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-ci\InputData\elec\SYC\"/>
    </mc:Choice>
  </mc:AlternateContent>
  <xr:revisionPtr revIDLastSave="0" documentId="13_ncr:1_{246728F5-A3A5-4CB6-9315-7B33B424491A}" xr6:coauthVersionLast="47" xr6:coauthVersionMax="47" xr10:uidLastSave="{00000000-0000-0000-0000-000000000000}"/>
  <bookViews>
    <workbookView xWindow="-51105" yWindow="2805" windowWidth="21600" windowHeight="12630" tabRatio="752" firstSheet="3" activeTab="7" xr2:uid="{00000000-000D-0000-FFFF-FFFF00000000}"/>
  </bookViews>
  <sheets>
    <sheet name="About" sheetId="1" r:id="rId1"/>
    <sheet name="nrg_inf_epc" sheetId="19" r:id="rId2"/>
    <sheet name="nrg_inf_epcrw" sheetId="21" r:id="rId3"/>
    <sheet name="nrg_inf_epct" sheetId="20" r:id="rId4"/>
    <sheet name="EU28 Gross Capacities" sheetId="22" r:id="rId5"/>
    <sheet name="UK Gross Capacities" sheetId="25" r:id="rId6"/>
    <sheet name="EU27 Gross Capacities" sheetId="24" r:id="rId7"/>
    <sheet name="SYC-SYEGC" sheetId="4" r:id="rId8"/>
    <sheet name="SYC-FoPtPFP" sheetId="7" r:id="rId9"/>
  </sheets>
  <definedNames>
    <definedName name="_xlnm._FilterDatabase" localSheetId="1" hidden="1">nrg_inf_epc!$A$1:$AG$1145</definedName>
    <definedName name="_xlnm._FilterDatabase" localSheetId="2" hidden="1">nrg_inf_epcrw!$A$1:$AG$1076</definedName>
    <definedName name="_xlnm._FilterDatabase" localSheetId="3" hidden="1">nrg_inf_epct!$A$1:$AH$441</definedName>
    <definedName name="Countries">#REF!</definedName>
    <definedName name="_xlnm.Print_Titles" localSheetId="6">'EU27 Gross Capacities'!$1:$1</definedName>
    <definedName name="_xlnm.Print_Titles" localSheetId="4">'EU28 Gross Capacities'!$1:$1</definedName>
    <definedName name="_xlnm.Print_Titles" localSheetId="5">'UK 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12" i="4"/>
  <c r="C9" i="4"/>
  <c r="B17" i="4"/>
  <c r="B14" i="4"/>
  <c r="B9" i="4"/>
  <c r="B6" i="4"/>
  <c r="AH1048" i="21"/>
  <c r="AH1005" i="21"/>
  <c r="AH962" i="21"/>
  <c r="AH919" i="21"/>
  <c r="AH876" i="21"/>
  <c r="AH833" i="21"/>
  <c r="AH790" i="21"/>
  <c r="AH747" i="21"/>
  <c r="AH704" i="21"/>
  <c r="AH661" i="21"/>
  <c r="AH618" i="21"/>
  <c r="AH575" i="21"/>
  <c r="AH532" i="21"/>
  <c r="AH489" i="21"/>
  <c r="AH446" i="21"/>
  <c r="AH403" i="21"/>
  <c r="AH360" i="21"/>
  <c r="AH317" i="21"/>
  <c r="AH274" i="21"/>
  <c r="AH231" i="21"/>
  <c r="AH188" i="21"/>
  <c r="AH145" i="21"/>
  <c r="AH102" i="21"/>
  <c r="AH59" i="21"/>
  <c r="AH16" i="21"/>
  <c r="B10" i="4"/>
  <c r="B8" i="4"/>
  <c r="B7" i="4"/>
  <c r="B5" i="4"/>
  <c r="B4" i="4"/>
  <c r="C13" i="4"/>
  <c r="C12" i="4"/>
  <c r="C11" i="4"/>
  <c r="C3" i="4"/>
  <c r="C2" i="4"/>
  <c r="C16" i="4"/>
  <c r="B16" i="4"/>
  <c r="B13" i="4"/>
  <c r="B11" i="4"/>
  <c r="B2" i="4"/>
  <c r="C178" i="24"/>
  <c r="D178" i="24"/>
  <c r="E178" i="24"/>
  <c r="F178" i="24"/>
  <c r="G178" i="24"/>
  <c r="H178" i="24"/>
  <c r="I178" i="24"/>
  <c r="J178" i="24"/>
  <c r="K178" i="24"/>
  <c r="L178" i="24"/>
  <c r="M178" i="24"/>
  <c r="N178" i="24"/>
  <c r="O178" i="24"/>
  <c r="P178" i="24"/>
  <c r="Q178" i="24"/>
  <c r="R178" i="24"/>
  <c r="S178" i="24"/>
  <c r="T178" i="24"/>
  <c r="U178" i="24"/>
  <c r="V178" i="24"/>
  <c r="W178" i="24"/>
  <c r="X178" i="24"/>
  <c r="Y178" i="24"/>
  <c r="Z178" i="24"/>
  <c r="AA178" i="24"/>
  <c r="AB178" i="24"/>
  <c r="AC178" i="24"/>
  <c r="AD178" i="24"/>
  <c r="AE178" i="24"/>
  <c r="AF178" i="24"/>
  <c r="AG178" i="24"/>
  <c r="AH178" i="24"/>
  <c r="AI178" i="24"/>
  <c r="AJ178" i="24"/>
  <c r="AK178" i="24"/>
  <c r="AL178" i="24"/>
  <c r="AM178" i="24"/>
  <c r="AN178" i="24"/>
  <c r="AO178" i="24"/>
  <c r="AP178" i="24"/>
  <c r="AQ178" i="24"/>
  <c r="AR178" i="24"/>
  <c r="AS178" i="24"/>
  <c r="AT178" i="24"/>
  <c r="AU178" i="24"/>
  <c r="AV178" i="24"/>
  <c r="AW178" i="24"/>
  <c r="AX178" i="24"/>
  <c r="AY178" i="24"/>
  <c r="AZ178" i="24"/>
  <c r="C179" i="24"/>
  <c r="D179" i="24"/>
  <c r="E179" i="24"/>
  <c r="F179" i="24"/>
  <c r="G179" i="24"/>
  <c r="H179" i="24"/>
  <c r="I179" i="24"/>
  <c r="J179" i="24"/>
  <c r="K179" i="24"/>
  <c r="L179" i="24"/>
  <c r="M179" i="24"/>
  <c r="N179" i="24"/>
  <c r="O179" i="24"/>
  <c r="P179" i="24"/>
  <c r="Q179" i="24"/>
  <c r="R179" i="24"/>
  <c r="S179" i="24"/>
  <c r="T179" i="24"/>
  <c r="U179" i="24"/>
  <c r="V179" i="24"/>
  <c r="W179" i="24"/>
  <c r="X179" i="24"/>
  <c r="Y179" i="24"/>
  <c r="Z179" i="24"/>
  <c r="AA179" i="24"/>
  <c r="AB179" i="24"/>
  <c r="AC179" i="24"/>
  <c r="AD179" i="24"/>
  <c r="AE179" i="24"/>
  <c r="AF179" i="24"/>
  <c r="AG179" i="24"/>
  <c r="AH179" i="24"/>
  <c r="AI179" i="24"/>
  <c r="AJ179" i="24"/>
  <c r="AK179" i="24"/>
  <c r="AL179" i="24"/>
  <c r="AM179" i="24"/>
  <c r="AN179" i="24"/>
  <c r="AO179" i="24"/>
  <c r="AP179" i="24"/>
  <c r="AQ179" i="24"/>
  <c r="AR179" i="24"/>
  <c r="AS179" i="24"/>
  <c r="AT179" i="24"/>
  <c r="AU179" i="24"/>
  <c r="AV179" i="24"/>
  <c r="AW179" i="24"/>
  <c r="AX179" i="24"/>
  <c r="AY179" i="24"/>
  <c r="AZ179" i="24"/>
  <c r="C180" i="24"/>
  <c r="D180" i="24"/>
  <c r="E180" i="24"/>
  <c r="F180" i="24"/>
  <c r="G180" i="24"/>
  <c r="H180" i="24"/>
  <c r="I180" i="24"/>
  <c r="J180" i="24"/>
  <c r="K180" i="24"/>
  <c r="L180" i="24"/>
  <c r="M180" i="24"/>
  <c r="N180" i="24"/>
  <c r="O180" i="24"/>
  <c r="P180" i="24"/>
  <c r="Q180" i="24"/>
  <c r="R180" i="24"/>
  <c r="S180" i="24"/>
  <c r="T180" i="24"/>
  <c r="U180" i="24"/>
  <c r="V180" i="24"/>
  <c r="W180" i="24"/>
  <c r="X180" i="24"/>
  <c r="Y180" i="24"/>
  <c r="Z180" i="24"/>
  <c r="AA180" i="24"/>
  <c r="AB180" i="24"/>
  <c r="AC180" i="24"/>
  <c r="AD180" i="24"/>
  <c r="AE180" i="24"/>
  <c r="AF180" i="24"/>
  <c r="AG180" i="24"/>
  <c r="AH180" i="24"/>
  <c r="AI180" i="24"/>
  <c r="AJ180" i="24"/>
  <c r="AK180" i="24"/>
  <c r="AL180" i="24"/>
  <c r="AM180" i="24"/>
  <c r="AN180" i="24"/>
  <c r="AO180" i="24"/>
  <c r="AP180" i="24"/>
  <c r="AQ180" i="24"/>
  <c r="AR180" i="24"/>
  <c r="AS180" i="24"/>
  <c r="AT180" i="24"/>
  <c r="AU180" i="24"/>
  <c r="AV180" i="24"/>
  <c r="AW180" i="24"/>
  <c r="AX180" i="24"/>
  <c r="AY180" i="24"/>
  <c r="AZ180" i="24"/>
  <c r="C181" i="24"/>
  <c r="D181" i="24"/>
  <c r="E181" i="24"/>
  <c r="F181" i="24"/>
  <c r="G181" i="24"/>
  <c r="H181" i="24"/>
  <c r="I181" i="24"/>
  <c r="J181" i="24"/>
  <c r="K181" i="24"/>
  <c r="L181" i="24"/>
  <c r="M181" i="24"/>
  <c r="N181" i="24"/>
  <c r="O181" i="24"/>
  <c r="P181" i="24"/>
  <c r="Q181" i="24"/>
  <c r="R181" i="24"/>
  <c r="S181" i="24"/>
  <c r="T181" i="24"/>
  <c r="U181" i="24"/>
  <c r="V181" i="24"/>
  <c r="W181" i="24"/>
  <c r="X181" i="24"/>
  <c r="Y181" i="24"/>
  <c r="Z181" i="24"/>
  <c r="AA181" i="24"/>
  <c r="AB181" i="24"/>
  <c r="AC181" i="24"/>
  <c r="AD181" i="24"/>
  <c r="AE181" i="24"/>
  <c r="AF181" i="24"/>
  <c r="AG181" i="24"/>
  <c r="AH181" i="24"/>
  <c r="AI181" i="24"/>
  <c r="AJ181" i="24"/>
  <c r="AK181" i="24"/>
  <c r="AL181" i="24"/>
  <c r="AM181" i="24"/>
  <c r="AN181" i="24"/>
  <c r="AO181" i="24"/>
  <c r="AP181" i="24"/>
  <c r="AQ181" i="24"/>
  <c r="AR181" i="24"/>
  <c r="AS181" i="24"/>
  <c r="AT181" i="24"/>
  <c r="AU181" i="24"/>
  <c r="AV181" i="24"/>
  <c r="AW181" i="24"/>
  <c r="AX181" i="24"/>
  <c r="AY181" i="24"/>
  <c r="AZ181" i="24"/>
  <c r="C182" i="24"/>
  <c r="D182" i="24"/>
  <c r="E182" i="24"/>
  <c r="F182" i="24"/>
  <c r="G182" i="24"/>
  <c r="H182" i="24"/>
  <c r="I182" i="24"/>
  <c r="J182" i="24"/>
  <c r="K182" i="24"/>
  <c r="L182" i="24"/>
  <c r="M182" i="24"/>
  <c r="N182" i="24"/>
  <c r="O182" i="24"/>
  <c r="P182" i="24"/>
  <c r="Q182" i="24"/>
  <c r="R182" i="24"/>
  <c r="S182" i="24"/>
  <c r="T182" i="24"/>
  <c r="U182" i="24"/>
  <c r="V182" i="24"/>
  <c r="W182" i="24"/>
  <c r="X182" i="24"/>
  <c r="Y182" i="24"/>
  <c r="Z182" i="24"/>
  <c r="AA182" i="24"/>
  <c r="AB182" i="24"/>
  <c r="AC182" i="24"/>
  <c r="AD182" i="24"/>
  <c r="AE182" i="24"/>
  <c r="AF182" i="24"/>
  <c r="AG182" i="24"/>
  <c r="AH182" i="24"/>
  <c r="AI182" i="24"/>
  <c r="AJ182" i="24"/>
  <c r="AK182" i="24"/>
  <c r="AL182" i="24"/>
  <c r="AM182" i="24"/>
  <c r="AN182" i="24"/>
  <c r="AO182" i="24"/>
  <c r="AP182" i="24"/>
  <c r="AQ182" i="24"/>
  <c r="AR182" i="24"/>
  <c r="AS182" i="24"/>
  <c r="AT182" i="24"/>
  <c r="AU182" i="24"/>
  <c r="AV182" i="24"/>
  <c r="AW182" i="24"/>
  <c r="AX182" i="24"/>
  <c r="AY182" i="24"/>
  <c r="AZ182" i="24"/>
  <c r="C183" i="24"/>
  <c r="D183" i="24"/>
  <c r="E183" i="24"/>
  <c r="F183" i="24"/>
  <c r="G183" i="24"/>
  <c r="H183" i="24"/>
  <c r="I183" i="24"/>
  <c r="J183" i="24"/>
  <c r="K183" i="24"/>
  <c r="L183" i="24"/>
  <c r="M183" i="24"/>
  <c r="N183" i="24"/>
  <c r="O183" i="24"/>
  <c r="P183" i="24"/>
  <c r="Q183" i="24"/>
  <c r="R183" i="24"/>
  <c r="S183" i="24"/>
  <c r="T183" i="24"/>
  <c r="U183" i="24"/>
  <c r="V183" i="24"/>
  <c r="W183" i="24"/>
  <c r="X183" i="24"/>
  <c r="Y183" i="24"/>
  <c r="Z183" i="24"/>
  <c r="AA183" i="24"/>
  <c r="AB183" i="24"/>
  <c r="AC183" i="24"/>
  <c r="AD183" i="24"/>
  <c r="AE183" i="24"/>
  <c r="AF183" i="24"/>
  <c r="AG183" i="24"/>
  <c r="AH183" i="24"/>
  <c r="AI183" i="24"/>
  <c r="AJ183" i="24"/>
  <c r="AK183" i="24"/>
  <c r="AL183" i="24"/>
  <c r="AM183" i="24"/>
  <c r="AN183" i="24"/>
  <c r="AO183" i="24"/>
  <c r="AP183" i="24"/>
  <c r="AQ183" i="24"/>
  <c r="AR183" i="24"/>
  <c r="AS183" i="24"/>
  <c r="AT183" i="24"/>
  <c r="AU183" i="24"/>
  <c r="AV183" i="24"/>
  <c r="AW183" i="24"/>
  <c r="AX183" i="24"/>
  <c r="AY183" i="24"/>
  <c r="AZ183" i="24"/>
  <c r="C184" i="24"/>
  <c r="D184" i="24"/>
  <c r="E184" i="24"/>
  <c r="F184" i="24"/>
  <c r="G184" i="24"/>
  <c r="H184" i="24"/>
  <c r="I184" i="24"/>
  <c r="J184" i="24"/>
  <c r="K184" i="24"/>
  <c r="L184" i="24"/>
  <c r="M184" i="24"/>
  <c r="N184" i="24"/>
  <c r="O184" i="24"/>
  <c r="P184" i="24"/>
  <c r="Q184" i="24"/>
  <c r="R184" i="24"/>
  <c r="S184" i="24"/>
  <c r="T184" i="24"/>
  <c r="U184" i="24"/>
  <c r="V184" i="24"/>
  <c r="W184" i="24"/>
  <c r="X184" i="24"/>
  <c r="Y184" i="24"/>
  <c r="Z184" i="24"/>
  <c r="AA184" i="24"/>
  <c r="AB184" i="24"/>
  <c r="AC184" i="24"/>
  <c r="AD184" i="24"/>
  <c r="AE184" i="24"/>
  <c r="AF184" i="24"/>
  <c r="AG184" i="24"/>
  <c r="AH184" i="24"/>
  <c r="AI184" i="24"/>
  <c r="AJ184" i="24"/>
  <c r="AK184" i="24"/>
  <c r="AL184" i="24"/>
  <c r="AM184" i="24"/>
  <c r="AN184" i="24"/>
  <c r="AO184" i="24"/>
  <c r="AP184" i="24"/>
  <c r="AQ184" i="24"/>
  <c r="AR184" i="24"/>
  <c r="AS184" i="24"/>
  <c r="AT184" i="24"/>
  <c r="AU184" i="24"/>
  <c r="AV184" i="24"/>
  <c r="AW184" i="24"/>
  <c r="AX184" i="24"/>
  <c r="AY184" i="24"/>
  <c r="AZ184" i="24"/>
  <c r="C185" i="24"/>
  <c r="D185" i="24"/>
  <c r="E185" i="24"/>
  <c r="F185" i="24"/>
  <c r="G185" i="24"/>
  <c r="H185" i="24"/>
  <c r="I185" i="24"/>
  <c r="J185" i="24"/>
  <c r="K185" i="24"/>
  <c r="L185" i="24"/>
  <c r="M185" i="24"/>
  <c r="N185" i="24"/>
  <c r="O185" i="24"/>
  <c r="P185" i="24"/>
  <c r="Q185" i="24"/>
  <c r="R185" i="24"/>
  <c r="S185" i="24"/>
  <c r="T185" i="24"/>
  <c r="U185" i="24"/>
  <c r="V185" i="24"/>
  <c r="W185" i="24"/>
  <c r="X185" i="24"/>
  <c r="Y185" i="24"/>
  <c r="Z185" i="24"/>
  <c r="AA185" i="24"/>
  <c r="AB185" i="24"/>
  <c r="AC185" i="24"/>
  <c r="AD185" i="24"/>
  <c r="AE185" i="24"/>
  <c r="AF185" i="24"/>
  <c r="AG185" i="24"/>
  <c r="AH185" i="24"/>
  <c r="AI185" i="24"/>
  <c r="AJ185" i="24"/>
  <c r="AK185" i="24"/>
  <c r="AL185" i="24"/>
  <c r="AM185" i="24"/>
  <c r="AN185" i="24"/>
  <c r="AO185" i="24"/>
  <c r="AP185" i="24"/>
  <c r="AQ185" i="24"/>
  <c r="AR185" i="24"/>
  <c r="AS185" i="24"/>
  <c r="AT185" i="24"/>
  <c r="AU185" i="24"/>
  <c r="AV185" i="24"/>
  <c r="AW185" i="24"/>
  <c r="AX185" i="24"/>
  <c r="AY185" i="24"/>
  <c r="AZ185" i="24"/>
  <c r="C186" i="24"/>
  <c r="D186" i="24"/>
  <c r="E186" i="24"/>
  <c r="F186" i="24"/>
  <c r="G186" i="24"/>
  <c r="H186" i="24"/>
  <c r="I186" i="24"/>
  <c r="J186" i="24"/>
  <c r="K186" i="24"/>
  <c r="L186" i="24"/>
  <c r="M186" i="24"/>
  <c r="N186" i="24"/>
  <c r="O186" i="24"/>
  <c r="P186" i="24"/>
  <c r="Q186" i="24"/>
  <c r="R186" i="24"/>
  <c r="S186" i="24"/>
  <c r="T186" i="24"/>
  <c r="U186" i="24"/>
  <c r="V186" i="24"/>
  <c r="W186" i="24"/>
  <c r="X186" i="24"/>
  <c r="Y186" i="24"/>
  <c r="Z186" i="24"/>
  <c r="AA186" i="24"/>
  <c r="AB186" i="24"/>
  <c r="AC186" i="24"/>
  <c r="AD186" i="24"/>
  <c r="AE186" i="24"/>
  <c r="AF186" i="24"/>
  <c r="AG186" i="24"/>
  <c r="AH186" i="24"/>
  <c r="AI186" i="24"/>
  <c r="AJ186" i="24"/>
  <c r="AK186" i="24"/>
  <c r="AL186" i="24"/>
  <c r="AM186" i="24"/>
  <c r="AN186" i="24"/>
  <c r="AO186" i="24"/>
  <c r="AP186" i="24"/>
  <c r="AQ186" i="24"/>
  <c r="AR186" i="24"/>
  <c r="AS186" i="24"/>
  <c r="AT186" i="24"/>
  <c r="AU186" i="24"/>
  <c r="AV186" i="24"/>
  <c r="AW186" i="24"/>
  <c r="AX186" i="24"/>
  <c r="AY186" i="24"/>
  <c r="AZ186" i="24"/>
  <c r="C187" i="24"/>
  <c r="D187" i="24"/>
  <c r="E187" i="24"/>
  <c r="F187" i="24"/>
  <c r="G187" i="24"/>
  <c r="H187" i="24"/>
  <c r="I187" i="24"/>
  <c r="J187" i="24"/>
  <c r="K187" i="24"/>
  <c r="L187" i="24"/>
  <c r="M187" i="24"/>
  <c r="N187" i="24"/>
  <c r="O187" i="24"/>
  <c r="P187" i="24"/>
  <c r="Q187" i="24"/>
  <c r="R187" i="24"/>
  <c r="S187" i="24"/>
  <c r="T187" i="24"/>
  <c r="U187" i="24"/>
  <c r="V187" i="24"/>
  <c r="W187" i="24"/>
  <c r="X187" i="24"/>
  <c r="Y187" i="24"/>
  <c r="Z187" i="24"/>
  <c r="AA187" i="24"/>
  <c r="AB187" i="24"/>
  <c r="AC187" i="24"/>
  <c r="AD187" i="24"/>
  <c r="AE187" i="24"/>
  <c r="AF187" i="24"/>
  <c r="AG187" i="24"/>
  <c r="AH187" i="24"/>
  <c r="AI187" i="24"/>
  <c r="AJ187" i="24"/>
  <c r="AK187" i="24"/>
  <c r="AL187" i="24"/>
  <c r="AM187" i="24"/>
  <c r="AN187" i="24"/>
  <c r="AO187" i="24"/>
  <c r="AP187" i="24"/>
  <c r="AQ187" i="24"/>
  <c r="AR187" i="24"/>
  <c r="AS187" i="24"/>
  <c r="AT187" i="24"/>
  <c r="AU187" i="24"/>
  <c r="AV187" i="24"/>
  <c r="AW187" i="24"/>
  <c r="AX187" i="24"/>
  <c r="AY187" i="24"/>
  <c r="AZ187" i="24"/>
  <c r="C188" i="24"/>
  <c r="D188" i="24"/>
  <c r="E188" i="24"/>
  <c r="F188" i="24"/>
  <c r="G188" i="24"/>
  <c r="H188" i="24"/>
  <c r="I188" i="24"/>
  <c r="J188" i="24"/>
  <c r="K188" i="24"/>
  <c r="L188" i="24"/>
  <c r="M188" i="24"/>
  <c r="N188" i="24"/>
  <c r="O188" i="24"/>
  <c r="P188" i="24"/>
  <c r="Q188" i="24"/>
  <c r="R188" i="24"/>
  <c r="S188" i="24"/>
  <c r="T188" i="24"/>
  <c r="U188" i="24"/>
  <c r="V188" i="24"/>
  <c r="W188" i="24"/>
  <c r="X188" i="24"/>
  <c r="Y188" i="24"/>
  <c r="Z188" i="24"/>
  <c r="AA188" i="24"/>
  <c r="AB188" i="24"/>
  <c r="AC188" i="24"/>
  <c r="AD188" i="24"/>
  <c r="AE188" i="24"/>
  <c r="AF188" i="24"/>
  <c r="AG188" i="24"/>
  <c r="AH188" i="24"/>
  <c r="AI188" i="24"/>
  <c r="AJ188" i="24"/>
  <c r="AK188" i="24"/>
  <c r="AL188" i="24"/>
  <c r="AM188" i="24"/>
  <c r="AN188" i="24"/>
  <c r="AO188" i="24"/>
  <c r="AP188" i="24"/>
  <c r="AQ188" i="24"/>
  <c r="AR188" i="24"/>
  <c r="AS188" i="24"/>
  <c r="AT188" i="24"/>
  <c r="AU188" i="24"/>
  <c r="AV188" i="24"/>
  <c r="AW188" i="24"/>
  <c r="AX188" i="24"/>
  <c r="AY188" i="24"/>
  <c r="AZ188" i="24"/>
  <c r="C189" i="24"/>
  <c r="D189" i="24"/>
  <c r="E189" i="24"/>
  <c r="F189" i="24"/>
  <c r="G189" i="24"/>
  <c r="H189" i="24"/>
  <c r="I189" i="24"/>
  <c r="J189" i="24"/>
  <c r="K189" i="24"/>
  <c r="L189" i="24"/>
  <c r="M189" i="24"/>
  <c r="N189" i="24"/>
  <c r="O189" i="24"/>
  <c r="P189" i="24"/>
  <c r="Q189" i="24"/>
  <c r="R189" i="24"/>
  <c r="S189" i="24"/>
  <c r="T189" i="24"/>
  <c r="U189" i="24"/>
  <c r="V189" i="24"/>
  <c r="W189" i="24"/>
  <c r="X189" i="24"/>
  <c r="Y189" i="24"/>
  <c r="Z189" i="24"/>
  <c r="AA189" i="24"/>
  <c r="AB189" i="24"/>
  <c r="AC189" i="24"/>
  <c r="AD189" i="24"/>
  <c r="AE189" i="24"/>
  <c r="AF189" i="24"/>
  <c r="AG189" i="24"/>
  <c r="AH189" i="24"/>
  <c r="AI189" i="24"/>
  <c r="AJ189" i="24"/>
  <c r="AK189" i="24"/>
  <c r="AL189" i="24"/>
  <c r="AM189" i="24"/>
  <c r="AN189" i="24"/>
  <c r="AO189" i="24"/>
  <c r="AP189" i="24"/>
  <c r="AQ189" i="24"/>
  <c r="AR189" i="24"/>
  <c r="AS189" i="24"/>
  <c r="AT189" i="24"/>
  <c r="AU189" i="24"/>
  <c r="AV189" i="24"/>
  <c r="AW189" i="24"/>
  <c r="AX189" i="24"/>
  <c r="AY189" i="24"/>
  <c r="AZ189" i="24"/>
  <c r="C190" i="24"/>
  <c r="D190" i="24"/>
  <c r="E190" i="24"/>
  <c r="F190" i="24"/>
  <c r="G190" i="24"/>
  <c r="H190" i="24"/>
  <c r="I190" i="24"/>
  <c r="J190" i="24"/>
  <c r="K190" i="24"/>
  <c r="L190" i="24"/>
  <c r="M190" i="24"/>
  <c r="N190" i="24"/>
  <c r="O190" i="24"/>
  <c r="P190" i="24"/>
  <c r="Q190" i="24"/>
  <c r="R190" i="24"/>
  <c r="S190" i="24"/>
  <c r="T190" i="24"/>
  <c r="U190" i="24"/>
  <c r="V190" i="24"/>
  <c r="W190" i="24"/>
  <c r="X190" i="24"/>
  <c r="Y190" i="24"/>
  <c r="Z190" i="24"/>
  <c r="AA190" i="24"/>
  <c r="AB190" i="24"/>
  <c r="AC190" i="24"/>
  <c r="AD190" i="24"/>
  <c r="AE190" i="24"/>
  <c r="AF190" i="24"/>
  <c r="AG190" i="24"/>
  <c r="AH190" i="24"/>
  <c r="AI190" i="24"/>
  <c r="AJ190" i="24"/>
  <c r="AK190" i="24"/>
  <c r="AL190" i="24"/>
  <c r="AM190" i="24"/>
  <c r="AN190" i="24"/>
  <c r="AO190" i="24"/>
  <c r="AP190" i="24"/>
  <c r="AQ190" i="24"/>
  <c r="AR190" i="24"/>
  <c r="AS190" i="24"/>
  <c r="AT190" i="24"/>
  <c r="AU190" i="24"/>
  <c r="AV190" i="24"/>
  <c r="AW190" i="24"/>
  <c r="AX190" i="24"/>
  <c r="AY190" i="24"/>
  <c r="AZ190" i="24"/>
  <c r="C191" i="24"/>
  <c r="D191" i="24"/>
  <c r="E191" i="24"/>
  <c r="F191" i="24"/>
  <c r="G191" i="24"/>
  <c r="H191" i="24"/>
  <c r="I191" i="24"/>
  <c r="J191" i="24"/>
  <c r="K191" i="24"/>
  <c r="L191" i="24"/>
  <c r="M191" i="24"/>
  <c r="N191" i="24"/>
  <c r="O191" i="24"/>
  <c r="P191" i="24"/>
  <c r="Q191" i="24"/>
  <c r="R191" i="24"/>
  <c r="S191" i="24"/>
  <c r="T191" i="24"/>
  <c r="U191" i="24"/>
  <c r="V191" i="24"/>
  <c r="W191" i="24"/>
  <c r="X191" i="24"/>
  <c r="Y191" i="24"/>
  <c r="Z191" i="24"/>
  <c r="AA191" i="24"/>
  <c r="AB191" i="24"/>
  <c r="AC191" i="24"/>
  <c r="AD191" i="24"/>
  <c r="AE191" i="24"/>
  <c r="AF191" i="24"/>
  <c r="AG191" i="24"/>
  <c r="AH191" i="24"/>
  <c r="AI191" i="24"/>
  <c r="AJ191" i="24"/>
  <c r="AK191" i="24"/>
  <c r="AL191" i="24"/>
  <c r="AM191" i="24"/>
  <c r="AN191" i="24"/>
  <c r="AO191" i="24"/>
  <c r="AP191" i="24"/>
  <c r="AQ191" i="24"/>
  <c r="AR191" i="24"/>
  <c r="AS191" i="24"/>
  <c r="AT191" i="24"/>
  <c r="AU191" i="24"/>
  <c r="AV191" i="24"/>
  <c r="AW191" i="24"/>
  <c r="AX191" i="24"/>
  <c r="AY191" i="24"/>
  <c r="AZ191" i="24"/>
  <c r="C192" i="24"/>
  <c r="D192" i="24"/>
  <c r="E192" i="24"/>
  <c r="F192" i="24"/>
  <c r="G192" i="24"/>
  <c r="H192" i="24"/>
  <c r="I192" i="24"/>
  <c r="J192" i="24"/>
  <c r="K192" i="24"/>
  <c r="L192" i="24"/>
  <c r="M192" i="24"/>
  <c r="N192" i="24"/>
  <c r="O192" i="24"/>
  <c r="P192" i="24"/>
  <c r="Q192" i="24"/>
  <c r="R192" i="24"/>
  <c r="S192" i="24"/>
  <c r="T192" i="24"/>
  <c r="U192" i="24"/>
  <c r="V192" i="24"/>
  <c r="W192" i="24"/>
  <c r="X192" i="24"/>
  <c r="Y192" i="24"/>
  <c r="Z192" i="24"/>
  <c r="AA192" i="24"/>
  <c r="AB192" i="24"/>
  <c r="AC192" i="24"/>
  <c r="AD192" i="24"/>
  <c r="AE192" i="24"/>
  <c r="AF192" i="24"/>
  <c r="AG192" i="24"/>
  <c r="AH192" i="24"/>
  <c r="AI192" i="24"/>
  <c r="AJ192" i="24"/>
  <c r="AK192" i="24"/>
  <c r="AL192" i="24"/>
  <c r="AM192" i="24"/>
  <c r="AN192" i="24"/>
  <c r="AO192" i="24"/>
  <c r="AP192" i="24"/>
  <c r="AQ192" i="24"/>
  <c r="AR192" i="24"/>
  <c r="AS192" i="24"/>
  <c r="AT192" i="24"/>
  <c r="AU192" i="24"/>
  <c r="AV192" i="24"/>
  <c r="AW192" i="24"/>
  <c r="AX192" i="24"/>
  <c r="AY192" i="24"/>
  <c r="AZ192" i="24"/>
  <c r="C193" i="24"/>
  <c r="D193" i="24"/>
  <c r="E193" i="24"/>
  <c r="F193" i="24"/>
  <c r="G193" i="24"/>
  <c r="H193" i="24"/>
  <c r="I193" i="24"/>
  <c r="J193" i="24"/>
  <c r="K193" i="24"/>
  <c r="L193" i="24"/>
  <c r="M193" i="24"/>
  <c r="N193" i="24"/>
  <c r="O193" i="24"/>
  <c r="P193" i="24"/>
  <c r="Q193" i="24"/>
  <c r="R193" i="24"/>
  <c r="S193" i="24"/>
  <c r="T193" i="24"/>
  <c r="U193" i="24"/>
  <c r="V193" i="24"/>
  <c r="W193" i="24"/>
  <c r="X193" i="24"/>
  <c r="Y193" i="24"/>
  <c r="Z193" i="24"/>
  <c r="AA193" i="24"/>
  <c r="AB193" i="24"/>
  <c r="AC193" i="24"/>
  <c r="AD193" i="24"/>
  <c r="AE193" i="24"/>
  <c r="AF193" i="24"/>
  <c r="AG193" i="24"/>
  <c r="AH193" i="24"/>
  <c r="AI193" i="24"/>
  <c r="AJ193" i="24"/>
  <c r="AK193" i="24"/>
  <c r="AL193" i="24"/>
  <c r="AM193" i="24"/>
  <c r="AN193" i="24"/>
  <c r="AO193" i="24"/>
  <c r="AP193" i="24"/>
  <c r="AQ193" i="24"/>
  <c r="AR193" i="24"/>
  <c r="AS193" i="24"/>
  <c r="AT193" i="24"/>
  <c r="AU193" i="24"/>
  <c r="AV193" i="24"/>
  <c r="AW193" i="24"/>
  <c r="AX193" i="24"/>
  <c r="AY193" i="24"/>
  <c r="AZ193" i="24"/>
  <c r="C194" i="24"/>
  <c r="D194" i="24"/>
  <c r="E194" i="24"/>
  <c r="F194" i="24"/>
  <c r="G194" i="24"/>
  <c r="H194" i="24"/>
  <c r="I194" i="24"/>
  <c r="J194" i="24"/>
  <c r="K194" i="24"/>
  <c r="L194" i="24"/>
  <c r="M194" i="24"/>
  <c r="N194" i="24"/>
  <c r="O194" i="24"/>
  <c r="P194" i="24"/>
  <c r="Q194" i="24"/>
  <c r="R194" i="24"/>
  <c r="S194" i="24"/>
  <c r="T194" i="24"/>
  <c r="U194" i="24"/>
  <c r="V194" i="24"/>
  <c r="W194" i="24"/>
  <c r="X194" i="24"/>
  <c r="Y194" i="24"/>
  <c r="Z194" i="24"/>
  <c r="AA194" i="24"/>
  <c r="AB194" i="24"/>
  <c r="AC194" i="24"/>
  <c r="AD194" i="24"/>
  <c r="AE194" i="24"/>
  <c r="AF194" i="24"/>
  <c r="AG194" i="24"/>
  <c r="AH194" i="24"/>
  <c r="AI194" i="24"/>
  <c r="AJ194" i="24"/>
  <c r="AK194" i="24"/>
  <c r="AL194" i="24"/>
  <c r="AM194" i="24"/>
  <c r="AN194" i="24"/>
  <c r="AO194" i="24"/>
  <c r="AP194" i="24"/>
  <c r="AQ194" i="24"/>
  <c r="AR194" i="24"/>
  <c r="AS194" i="24"/>
  <c r="AT194" i="24"/>
  <c r="AU194" i="24"/>
  <c r="AV194" i="24"/>
  <c r="AW194" i="24"/>
  <c r="AX194" i="24"/>
  <c r="AY194" i="24"/>
  <c r="AZ194" i="24"/>
  <c r="C195" i="24"/>
  <c r="D195" i="24"/>
  <c r="E195" i="24"/>
  <c r="F195" i="24"/>
  <c r="G195" i="24"/>
  <c r="H195" i="24"/>
  <c r="I195" i="24"/>
  <c r="J195" i="24"/>
  <c r="K195" i="24"/>
  <c r="L195" i="24"/>
  <c r="M195" i="24"/>
  <c r="N195" i="24"/>
  <c r="O195" i="24"/>
  <c r="P195" i="24"/>
  <c r="Q195" i="24"/>
  <c r="R195" i="24"/>
  <c r="S195" i="24"/>
  <c r="T195" i="24"/>
  <c r="U195" i="24"/>
  <c r="V195" i="24"/>
  <c r="W195" i="24"/>
  <c r="X195" i="24"/>
  <c r="Y195" i="24"/>
  <c r="Z195" i="24"/>
  <c r="AA195" i="24"/>
  <c r="AB195" i="24"/>
  <c r="AC195" i="24"/>
  <c r="AD195" i="24"/>
  <c r="AE195" i="24"/>
  <c r="AF195" i="24"/>
  <c r="AG195" i="24"/>
  <c r="AH195" i="24"/>
  <c r="AI195" i="24"/>
  <c r="AJ195" i="24"/>
  <c r="AK195" i="24"/>
  <c r="AL195" i="24"/>
  <c r="AM195" i="24"/>
  <c r="AN195" i="24"/>
  <c r="AO195" i="24"/>
  <c r="AP195" i="24"/>
  <c r="AQ195" i="24"/>
  <c r="AR195" i="24"/>
  <c r="AS195" i="24"/>
  <c r="AT195" i="24"/>
  <c r="AU195" i="24"/>
  <c r="AV195" i="24"/>
  <c r="AW195" i="24"/>
  <c r="AX195" i="24"/>
  <c r="AY195" i="24"/>
  <c r="AZ195" i="24"/>
  <c r="C196" i="24"/>
  <c r="D196" i="24"/>
  <c r="E196" i="24"/>
  <c r="F196" i="24"/>
  <c r="G196" i="24"/>
  <c r="H196" i="24"/>
  <c r="I196" i="24"/>
  <c r="J196" i="24"/>
  <c r="K196" i="24"/>
  <c r="L196" i="24"/>
  <c r="M196" i="24"/>
  <c r="N196" i="24"/>
  <c r="O196" i="24"/>
  <c r="P196" i="24"/>
  <c r="Q196" i="24"/>
  <c r="R196" i="24"/>
  <c r="S196" i="24"/>
  <c r="T196" i="24"/>
  <c r="U196" i="24"/>
  <c r="V196" i="24"/>
  <c r="W196" i="24"/>
  <c r="X196" i="24"/>
  <c r="Y196" i="24"/>
  <c r="Z196" i="24"/>
  <c r="AA196" i="24"/>
  <c r="AB196" i="24"/>
  <c r="AC196" i="24"/>
  <c r="AD196" i="24"/>
  <c r="AE196" i="24"/>
  <c r="AF196" i="24"/>
  <c r="AG196" i="24"/>
  <c r="AH196" i="24"/>
  <c r="AI196" i="24"/>
  <c r="AJ196" i="24"/>
  <c r="AK196" i="24"/>
  <c r="AL196" i="24"/>
  <c r="AM196" i="24"/>
  <c r="AN196" i="24"/>
  <c r="AO196" i="24"/>
  <c r="AP196" i="24"/>
  <c r="AQ196" i="24"/>
  <c r="AR196" i="24"/>
  <c r="AS196" i="24"/>
  <c r="AT196" i="24"/>
  <c r="AU196" i="24"/>
  <c r="AV196" i="24"/>
  <c r="AW196" i="24"/>
  <c r="AX196" i="24"/>
  <c r="AY196" i="24"/>
  <c r="AZ196" i="24"/>
  <c r="C197" i="24"/>
  <c r="D197" i="24"/>
  <c r="E197" i="24"/>
  <c r="F197" i="24"/>
  <c r="G197" i="24"/>
  <c r="H197" i="24"/>
  <c r="I197" i="24"/>
  <c r="J197" i="24"/>
  <c r="K197" i="24"/>
  <c r="L197" i="24"/>
  <c r="M197" i="24"/>
  <c r="N197" i="24"/>
  <c r="O197" i="24"/>
  <c r="P197" i="24"/>
  <c r="Q197" i="24"/>
  <c r="R197" i="24"/>
  <c r="S197" i="24"/>
  <c r="T197" i="24"/>
  <c r="U197" i="24"/>
  <c r="V197" i="24"/>
  <c r="W197" i="24"/>
  <c r="X197" i="24"/>
  <c r="Y197" i="24"/>
  <c r="Z197" i="24"/>
  <c r="AA197" i="24"/>
  <c r="AB197" i="24"/>
  <c r="AC197" i="24"/>
  <c r="AD197" i="24"/>
  <c r="AE197" i="24"/>
  <c r="AF197" i="24"/>
  <c r="AG197" i="24"/>
  <c r="AH197" i="24"/>
  <c r="AI197" i="24"/>
  <c r="AJ197" i="24"/>
  <c r="AK197" i="24"/>
  <c r="AL197" i="24"/>
  <c r="AM197" i="24"/>
  <c r="AN197" i="24"/>
  <c r="AO197" i="24"/>
  <c r="AP197" i="24"/>
  <c r="AQ197" i="24"/>
  <c r="AR197" i="24"/>
  <c r="AS197" i="24"/>
  <c r="AT197" i="24"/>
  <c r="AU197" i="24"/>
  <c r="AV197" i="24"/>
  <c r="AW197" i="24"/>
  <c r="AX197" i="24"/>
  <c r="AY197" i="24"/>
  <c r="AZ197" i="24"/>
  <c r="C198" i="24"/>
  <c r="D198" i="24"/>
  <c r="E198" i="24"/>
  <c r="F198" i="24"/>
  <c r="G198" i="24"/>
  <c r="H198" i="24"/>
  <c r="I198" i="24"/>
  <c r="J198" i="24"/>
  <c r="K198" i="24"/>
  <c r="L198" i="24"/>
  <c r="M198" i="24"/>
  <c r="N198" i="24"/>
  <c r="O198" i="24"/>
  <c r="P198" i="24"/>
  <c r="Q198" i="24"/>
  <c r="R198" i="24"/>
  <c r="S198" i="24"/>
  <c r="T198" i="24"/>
  <c r="U198" i="24"/>
  <c r="V198" i="24"/>
  <c r="W198" i="24"/>
  <c r="X198" i="24"/>
  <c r="Y198" i="24"/>
  <c r="Z198" i="24"/>
  <c r="AA198" i="24"/>
  <c r="AB198" i="24"/>
  <c r="AC198" i="24"/>
  <c r="AD198" i="24"/>
  <c r="AE198" i="24"/>
  <c r="AF198" i="24"/>
  <c r="AG198" i="24"/>
  <c r="AH198" i="24"/>
  <c r="AI198" i="24"/>
  <c r="AJ198" i="24"/>
  <c r="AK198" i="24"/>
  <c r="AL198" i="24"/>
  <c r="AM198" i="24"/>
  <c r="AN198" i="24"/>
  <c r="AO198" i="24"/>
  <c r="AP198" i="24"/>
  <c r="AQ198" i="24"/>
  <c r="AR198" i="24"/>
  <c r="AS198" i="24"/>
  <c r="AT198" i="24"/>
  <c r="AU198" i="24"/>
  <c r="AV198" i="24"/>
  <c r="AW198" i="24"/>
  <c r="AX198" i="24"/>
  <c r="AY198" i="24"/>
  <c r="AZ198" i="24"/>
  <c r="C199" i="24"/>
  <c r="D199" i="24"/>
  <c r="E199" i="24"/>
  <c r="F199" i="24"/>
  <c r="G199" i="24"/>
  <c r="H199" i="24"/>
  <c r="I199" i="24"/>
  <c r="J199" i="24"/>
  <c r="K199" i="24"/>
  <c r="L199" i="24"/>
  <c r="M199" i="24"/>
  <c r="N199" i="24"/>
  <c r="O199" i="24"/>
  <c r="P199" i="24"/>
  <c r="Q199" i="24"/>
  <c r="R199" i="24"/>
  <c r="S199" i="24"/>
  <c r="T199" i="24"/>
  <c r="U199" i="24"/>
  <c r="V199" i="24"/>
  <c r="W199" i="24"/>
  <c r="X199" i="24"/>
  <c r="Y199" i="24"/>
  <c r="Z199" i="24"/>
  <c r="AA199" i="24"/>
  <c r="AB199" i="24"/>
  <c r="AC199" i="24"/>
  <c r="AD199" i="24"/>
  <c r="AE199" i="24"/>
  <c r="AF199" i="24"/>
  <c r="AG199" i="24"/>
  <c r="AH199" i="24"/>
  <c r="AI199" i="24"/>
  <c r="AJ199" i="24"/>
  <c r="AK199" i="24"/>
  <c r="AL199" i="24"/>
  <c r="AM199" i="24"/>
  <c r="AN199" i="24"/>
  <c r="AO199" i="24"/>
  <c r="AP199" i="24"/>
  <c r="AQ199" i="24"/>
  <c r="AR199" i="24"/>
  <c r="AS199" i="24"/>
  <c r="AT199" i="24"/>
  <c r="AU199" i="24"/>
  <c r="AV199" i="24"/>
  <c r="AW199" i="24"/>
  <c r="AX199" i="24"/>
  <c r="AY199" i="24"/>
  <c r="AZ199" i="24"/>
  <c r="C200" i="24"/>
  <c r="D200" i="24"/>
  <c r="E200" i="24"/>
  <c r="F200" i="24"/>
  <c r="G200" i="24"/>
  <c r="H200" i="24"/>
  <c r="I200" i="24"/>
  <c r="J200" i="24"/>
  <c r="K200" i="24"/>
  <c r="L200" i="24"/>
  <c r="M200" i="24"/>
  <c r="N200" i="24"/>
  <c r="O200" i="24"/>
  <c r="P200" i="24"/>
  <c r="Q200" i="24"/>
  <c r="R200" i="24"/>
  <c r="S200" i="24"/>
  <c r="T200" i="24"/>
  <c r="U200" i="24"/>
  <c r="V200" i="24"/>
  <c r="W200" i="24"/>
  <c r="X200" i="24"/>
  <c r="Y200" i="24"/>
  <c r="Z200" i="24"/>
  <c r="AA200" i="24"/>
  <c r="AB200" i="24"/>
  <c r="AC200" i="24"/>
  <c r="AD200" i="24"/>
  <c r="AE200" i="24"/>
  <c r="AF200" i="24"/>
  <c r="AG200" i="24"/>
  <c r="AH200" i="24"/>
  <c r="AI200" i="24"/>
  <c r="AJ200" i="24"/>
  <c r="AK200" i="24"/>
  <c r="AL200" i="24"/>
  <c r="AM200" i="24"/>
  <c r="AN200" i="24"/>
  <c r="AO200" i="24"/>
  <c r="AP200" i="24"/>
  <c r="AQ200" i="24"/>
  <c r="AR200" i="24"/>
  <c r="AS200" i="24"/>
  <c r="AT200" i="24"/>
  <c r="AU200" i="24"/>
  <c r="AV200" i="24"/>
  <c r="AW200" i="24"/>
  <c r="AX200" i="24"/>
  <c r="AY200" i="24"/>
  <c r="AZ200" i="24"/>
  <c r="C201" i="24"/>
  <c r="D201" i="24"/>
  <c r="E201" i="24"/>
  <c r="F201" i="24"/>
  <c r="G201" i="24"/>
  <c r="H201" i="24"/>
  <c r="I201" i="24"/>
  <c r="J201" i="24"/>
  <c r="K201" i="24"/>
  <c r="L201" i="24"/>
  <c r="M201" i="24"/>
  <c r="N201" i="24"/>
  <c r="O201" i="24"/>
  <c r="P201" i="24"/>
  <c r="Q201" i="24"/>
  <c r="R201" i="24"/>
  <c r="S201" i="24"/>
  <c r="T201" i="24"/>
  <c r="U201" i="24"/>
  <c r="V201" i="24"/>
  <c r="W201" i="24"/>
  <c r="X201" i="24"/>
  <c r="Y201" i="24"/>
  <c r="Z201" i="24"/>
  <c r="AA201" i="24"/>
  <c r="AB201" i="24"/>
  <c r="AC201" i="24"/>
  <c r="AD201" i="24"/>
  <c r="AE201" i="24"/>
  <c r="AF201" i="24"/>
  <c r="AG201" i="24"/>
  <c r="AH201" i="24"/>
  <c r="AI201" i="24"/>
  <c r="AJ201" i="24"/>
  <c r="AK201" i="24"/>
  <c r="AL201" i="24"/>
  <c r="AM201" i="24"/>
  <c r="AN201" i="24"/>
  <c r="AO201" i="24"/>
  <c r="AP201" i="24"/>
  <c r="AQ201" i="24"/>
  <c r="AR201" i="24"/>
  <c r="AS201" i="24"/>
  <c r="AT201" i="24"/>
  <c r="AU201" i="24"/>
  <c r="AV201" i="24"/>
  <c r="AW201" i="24"/>
  <c r="AX201" i="24"/>
  <c r="AY201" i="24"/>
  <c r="AZ201" i="24"/>
  <c r="C202" i="24"/>
  <c r="D202" i="24"/>
  <c r="E202" i="24"/>
  <c r="F202" i="24"/>
  <c r="G202" i="24"/>
  <c r="H202" i="24"/>
  <c r="I202" i="24"/>
  <c r="J202" i="24"/>
  <c r="K202" i="24"/>
  <c r="L202" i="24"/>
  <c r="M202" i="24"/>
  <c r="N202" i="24"/>
  <c r="O202" i="24"/>
  <c r="P202" i="24"/>
  <c r="Q202" i="24"/>
  <c r="R202" i="24"/>
  <c r="S202" i="24"/>
  <c r="T202" i="24"/>
  <c r="U202" i="24"/>
  <c r="V202" i="24"/>
  <c r="W202" i="24"/>
  <c r="X202" i="24"/>
  <c r="Y202" i="24"/>
  <c r="Z202" i="24"/>
  <c r="AA202" i="24"/>
  <c r="AB202" i="24"/>
  <c r="AC202" i="24"/>
  <c r="AD202" i="24"/>
  <c r="AE202" i="24"/>
  <c r="AF202" i="24"/>
  <c r="AG202" i="24"/>
  <c r="AH202" i="24"/>
  <c r="AI202" i="24"/>
  <c r="AJ202" i="24"/>
  <c r="AK202" i="24"/>
  <c r="AL202" i="24"/>
  <c r="AM202" i="24"/>
  <c r="AN202" i="24"/>
  <c r="AO202" i="24"/>
  <c r="AP202" i="24"/>
  <c r="AQ202" i="24"/>
  <c r="AR202" i="24"/>
  <c r="AS202" i="24"/>
  <c r="AT202" i="24"/>
  <c r="AU202" i="24"/>
  <c r="AV202" i="24"/>
  <c r="AW202" i="24"/>
  <c r="AX202" i="24"/>
  <c r="AY202" i="24"/>
  <c r="AZ202" i="24"/>
  <c r="C203" i="24"/>
  <c r="D203" i="24"/>
  <c r="E203" i="24"/>
  <c r="F203" i="24"/>
  <c r="G203" i="24"/>
  <c r="H203" i="24"/>
  <c r="I203" i="24"/>
  <c r="J203" i="24"/>
  <c r="K203" i="24"/>
  <c r="L203" i="24"/>
  <c r="M203" i="24"/>
  <c r="N203" i="24"/>
  <c r="O203" i="24"/>
  <c r="P203" i="24"/>
  <c r="Q203" i="24"/>
  <c r="R203" i="24"/>
  <c r="S203" i="24"/>
  <c r="T203" i="24"/>
  <c r="U203" i="24"/>
  <c r="V203" i="24"/>
  <c r="W203" i="24"/>
  <c r="X203" i="24"/>
  <c r="Y203" i="24"/>
  <c r="Z203" i="24"/>
  <c r="AA203" i="24"/>
  <c r="AB203" i="24"/>
  <c r="AC203" i="24"/>
  <c r="AD203" i="24"/>
  <c r="AE203" i="24"/>
  <c r="AF203" i="24"/>
  <c r="AG203" i="24"/>
  <c r="AH203" i="24"/>
  <c r="AI203" i="24"/>
  <c r="AJ203" i="24"/>
  <c r="AK203" i="24"/>
  <c r="AL203" i="24"/>
  <c r="AM203" i="24"/>
  <c r="AN203" i="24"/>
  <c r="AO203" i="24"/>
  <c r="AP203" i="24"/>
  <c r="AQ203" i="24"/>
  <c r="AR203" i="24"/>
  <c r="AS203" i="24"/>
  <c r="AT203" i="24"/>
  <c r="AU203" i="24"/>
  <c r="AV203" i="24"/>
  <c r="AW203" i="24"/>
  <c r="AX203" i="24"/>
  <c r="AY203" i="24"/>
  <c r="AZ203" i="24"/>
  <c r="C204" i="24"/>
  <c r="D204" i="24"/>
  <c r="E204" i="24"/>
  <c r="F204" i="24"/>
  <c r="G204" i="24"/>
  <c r="H204" i="24"/>
  <c r="I204" i="24"/>
  <c r="J204" i="24"/>
  <c r="K204" i="24"/>
  <c r="L204" i="24"/>
  <c r="M204" i="24"/>
  <c r="N204" i="24"/>
  <c r="O204" i="24"/>
  <c r="P204" i="24"/>
  <c r="Q204" i="24"/>
  <c r="R204" i="24"/>
  <c r="S204" i="24"/>
  <c r="T204" i="24"/>
  <c r="U204" i="24"/>
  <c r="V204" i="24"/>
  <c r="W204" i="24"/>
  <c r="X204" i="24"/>
  <c r="Y204" i="24"/>
  <c r="Z204" i="24"/>
  <c r="AA204" i="24"/>
  <c r="AB204" i="24"/>
  <c r="AC204" i="24"/>
  <c r="AD204" i="24"/>
  <c r="AE204" i="24"/>
  <c r="AF204" i="24"/>
  <c r="AG204" i="24"/>
  <c r="AH204" i="24"/>
  <c r="AI204" i="24"/>
  <c r="AJ204" i="24"/>
  <c r="AK204" i="24"/>
  <c r="AL204" i="24"/>
  <c r="AM204" i="24"/>
  <c r="AN204" i="24"/>
  <c r="AO204" i="24"/>
  <c r="AP204" i="24"/>
  <c r="AQ204" i="24"/>
  <c r="AR204" i="24"/>
  <c r="AS204" i="24"/>
  <c r="AT204" i="24"/>
  <c r="AU204" i="24"/>
  <c r="AV204" i="24"/>
  <c r="AW204" i="24"/>
  <c r="AX204" i="24"/>
  <c r="AY204" i="24"/>
  <c r="AZ204" i="24"/>
  <c r="C205" i="24"/>
  <c r="D205" i="24"/>
  <c r="E205" i="24"/>
  <c r="F205" i="24"/>
  <c r="G205" i="24"/>
  <c r="H205" i="24"/>
  <c r="I205" i="24"/>
  <c r="J205" i="24"/>
  <c r="K205" i="24"/>
  <c r="L205" i="24"/>
  <c r="M205" i="24"/>
  <c r="N205" i="24"/>
  <c r="O205" i="24"/>
  <c r="P205" i="24"/>
  <c r="Q205" i="24"/>
  <c r="R205" i="24"/>
  <c r="S205" i="24"/>
  <c r="T205" i="24"/>
  <c r="U205" i="24"/>
  <c r="V205" i="24"/>
  <c r="W205" i="24"/>
  <c r="X205" i="24"/>
  <c r="Y205" i="24"/>
  <c r="Z205" i="24"/>
  <c r="AA205" i="24"/>
  <c r="AB205" i="24"/>
  <c r="AC205" i="24"/>
  <c r="AD205" i="24"/>
  <c r="AE205" i="24"/>
  <c r="AF205" i="24"/>
  <c r="AG205" i="24"/>
  <c r="AH205" i="24"/>
  <c r="AI205" i="24"/>
  <c r="AJ205" i="24"/>
  <c r="AK205" i="24"/>
  <c r="AL205" i="24"/>
  <c r="AM205" i="24"/>
  <c r="AN205" i="24"/>
  <c r="AO205" i="24"/>
  <c r="AP205" i="24"/>
  <c r="AQ205" i="24"/>
  <c r="AR205" i="24"/>
  <c r="AS205" i="24"/>
  <c r="AT205" i="24"/>
  <c r="AU205" i="24"/>
  <c r="AV205" i="24"/>
  <c r="AW205" i="24"/>
  <c r="AX205" i="24"/>
  <c r="AY205" i="24"/>
  <c r="AZ205" i="24"/>
  <c r="C206" i="24"/>
  <c r="D206" i="24"/>
  <c r="E206" i="24"/>
  <c r="F206" i="24"/>
  <c r="G206" i="24"/>
  <c r="H206" i="24"/>
  <c r="I206" i="24"/>
  <c r="J206" i="24"/>
  <c r="K206" i="24"/>
  <c r="L206" i="24"/>
  <c r="M206" i="24"/>
  <c r="N206" i="24"/>
  <c r="O206" i="24"/>
  <c r="P206" i="24"/>
  <c r="Q206" i="24"/>
  <c r="R206" i="24"/>
  <c r="S206" i="24"/>
  <c r="T206" i="24"/>
  <c r="U206" i="24"/>
  <c r="V206" i="24"/>
  <c r="W206" i="24"/>
  <c r="X206" i="24"/>
  <c r="Y206" i="24"/>
  <c r="Z206" i="24"/>
  <c r="AA206" i="24"/>
  <c r="AB206" i="24"/>
  <c r="AC206" i="24"/>
  <c r="AD206" i="24"/>
  <c r="AE206" i="24"/>
  <c r="AF206" i="24"/>
  <c r="AG206" i="24"/>
  <c r="AH206" i="24"/>
  <c r="AI206" i="24"/>
  <c r="AJ206" i="24"/>
  <c r="AK206" i="24"/>
  <c r="AL206" i="24"/>
  <c r="AM206" i="24"/>
  <c r="AN206" i="24"/>
  <c r="AO206" i="24"/>
  <c r="AP206" i="24"/>
  <c r="AQ206" i="24"/>
  <c r="AR206" i="24"/>
  <c r="AS206" i="24"/>
  <c r="AT206" i="24"/>
  <c r="AU206" i="24"/>
  <c r="AV206" i="24"/>
  <c r="AW206" i="24"/>
  <c r="AX206" i="24"/>
  <c r="AY206" i="24"/>
  <c r="AZ206" i="24"/>
  <c r="C207" i="24"/>
  <c r="D207" i="24"/>
  <c r="E207" i="24"/>
  <c r="F207" i="24"/>
  <c r="G207" i="24"/>
  <c r="H207" i="24"/>
  <c r="I207" i="24"/>
  <c r="J207" i="24"/>
  <c r="K207" i="24"/>
  <c r="L207" i="24"/>
  <c r="M207" i="24"/>
  <c r="N207" i="24"/>
  <c r="O207" i="24"/>
  <c r="P207" i="24"/>
  <c r="Q207" i="24"/>
  <c r="R207" i="24"/>
  <c r="S207" i="24"/>
  <c r="T207" i="24"/>
  <c r="U207" i="24"/>
  <c r="V207" i="24"/>
  <c r="W207" i="24"/>
  <c r="X207" i="24"/>
  <c r="Y207" i="24"/>
  <c r="Z207" i="24"/>
  <c r="AA207" i="24"/>
  <c r="AB207" i="24"/>
  <c r="AC207" i="24"/>
  <c r="AD207" i="24"/>
  <c r="AE207" i="24"/>
  <c r="AF207" i="24"/>
  <c r="AG207" i="24"/>
  <c r="AH207" i="24"/>
  <c r="AI207" i="24"/>
  <c r="AJ207" i="24"/>
  <c r="AK207" i="24"/>
  <c r="AL207" i="24"/>
  <c r="AM207" i="24"/>
  <c r="AN207" i="24"/>
  <c r="AO207" i="24"/>
  <c r="AP207" i="24"/>
  <c r="AQ207" i="24"/>
  <c r="AR207" i="24"/>
  <c r="AS207" i="24"/>
  <c r="AT207" i="24"/>
  <c r="AU207" i="24"/>
  <c r="AV207" i="24"/>
  <c r="AW207" i="24"/>
  <c r="AX207" i="24"/>
  <c r="AY207" i="24"/>
  <c r="AZ207" i="24"/>
  <c r="C208" i="24"/>
  <c r="D208" i="24"/>
  <c r="E208" i="24"/>
  <c r="F208" i="24"/>
  <c r="G208" i="24"/>
  <c r="H208" i="24"/>
  <c r="I208" i="24"/>
  <c r="J208" i="24"/>
  <c r="K208" i="24"/>
  <c r="L208" i="24"/>
  <c r="M208" i="24"/>
  <c r="N208" i="24"/>
  <c r="O208" i="24"/>
  <c r="P208" i="24"/>
  <c r="Q208" i="24"/>
  <c r="R208" i="24"/>
  <c r="S208" i="24"/>
  <c r="T208" i="24"/>
  <c r="U208" i="24"/>
  <c r="V208" i="24"/>
  <c r="W208" i="24"/>
  <c r="X208" i="24"/>
  <c r="Y208" i="24"/>
  <c r="Z208" i="24"/>
  <c r="AA208" i="24"/>
  <c r="AB208" i="24"/>
  <c r="AC208" i="24"/>
  <c r="AD208" i="24"/>
  <c r="AE208" i="24"/>
  <c r="AF208" i="24"/>
  <c r="AG208" i="24"/>
  <c r="AH208" i="24"/>
  <c r="AI208" i="24"/>
  <c r="AJ208" i="24"/>
  <c r="AK208" i="24"/>
  <c r="AL208" i="24"/>
  <c r="AM208" i="24"/>
  <c r="AN208" i="24"/>
  <c r="AO208" i="24"/>
  <c r="AP208" i="24"/>
  <c r="AQ208" i="24"/>
  <c r="AR208" i="24"/>
  <c r="AS208" i="24"/>
  <c r="AT208" i="24"/>
  <c r="AU208" i="24"/>
  <c r="AV208" i="24"/>
  <c r="AW208" i="24"/>
  <c r="AX208" i="24"/>
  <c r="AY208" i="24"/>
  <c r="AZ208" i="24"/>
  <c r="C209" i="24"/>
  <c r="D209" i="24"/>
  <c r="E209" i="24"/>
  <c r="F209" i="24"/>
  <c r="G209" i="24"/>
  <c r="H209" i="24"/>
  <c r="I209" i="24"/>
  <c r="J209" i="24"/>
  <c r="K209" i="24"/>
  <c r="L209" i="24"/>
  <c r="M209" i="24"/>
  <c r="N209" i="24"/>
  <c r="O209" i="24"/>
  <c r="P209" i="24"/>
  <c r="Q209" i="24"/>
  <c r="R209" i="24"/>
  <c r="S209" i="24"/>
  <c r="T209" i="24"/>
  <c r="U209" i="24"/>
  <c r="V209" i="24"/>
  <c r="W209" i="24"/>
  <c r="X209" i="24"/>
  <c r="Y209" i="24"/>
  <c r="Z209" i="24"/>
  <c r="AA209" i="24"/>
  <c r="AB209" i="24"/>
  <c r="AC209" i="24"/>
  <c r="AD209" i="24"/>
  <c r="AE209" i="24"/>
  <c r="AF209" i="24"/>
  <c r="AG209" i="24"/>
  <c r="AH209" i="24"/>
  <c r="AI209" i="24"/>
  <c r="AJ209" i="24"/>
  <c r="AK209" i="24"/>
  <c r="AL209" i="24"/>
  <c r="AM209" i="24"/>
  <c r="AN209" i="24"/>
  <c r="AO209" i="24"/>
  <c r="AP209" i="24"/>
  <c r="AQ209" i="24"/>
  <c r="AR209" i="24"/>
  <c r="AS209" i="24"/>
  <c r="AT209" i="24"/>
  <c r="AU209" i="24"/>
  <c r="AV209" i="24"/>
  <c r="AW209" i="24"/>
  <c r="AX209" i="24"/>
  <c r="AY209" i="24"/>
  <c r="AZ209" i="24"/>
  <c r="B209" i="24"/>
  <c r="B208" i="24"/>
  <c r="B207" i="24"/>
  <c r="B206" i="24"/>
  <c r="B205" i="24"/>
  <c r="B204" i="24"/>
  <c r="B203" i="24"/>
  <c r="B202" i="24"/>
  <c r="B201" i="24"/>
  <c r="B200" i="24"/>
  <c r="B199" i="24"/>
  <c r="B198" i="24"/>
  <c r="B197" i="24"/>
  <c r="B196" i="24"/>
  <c r="B195" i="24"/>
  <c r="B194" i="24"/>
  <c r="B193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C145" i="24"/>
  <c r="D145" i="24"/>
  <c r="E145" i="24"/>
  <c r="F145" i="24"/>
  <c r="G145" i="24"/>
  <c r="H145" i="24"/>
  <c r="I145" i="24"/>
  <c r="J145" i="24"/>
  <c r="K145" i="24"/>
  <c r="L145" i="24"/>
  <c r="M145" i="24"/>
  <c r="N145" i="24"/>
  <c r="O145" i="24"/>
  <c r="P145" i="24"/>
  <c r="Q145" i="24"/>
  <c r="R145" i="24"/>
  <c r="S145" i="24"/>
  <c r="T145" i="24"/>
  <c r="U145" i="24"/>
  <c r="V145" i="24"/>
  <c r="W145" i="24"/>
  <c r="X145" i="24"/>
  <c r="Y145" i="24"/>
  <c r="Z145" i="24"/>
  <c r="AA145" i="24"/>
  <c r="AB145" i="24"/>
  <c r="AC145" i="24"/>
  <c r="AD145" i="24"/>
  <c r="AE145" i="24"/>
  <c r="AF145" i="24"/>
  <c r="AG145" i="24"/>
  <c r="AH145" i="24"/>
  <c r="AI145" i="24"/>
  <c r="AJ145" i="24"/>
  <c r="AK145" i="24"/>
  <c r="AL145" i="24"/>
  <c r="AM145" i="24"/>
  <c r="AN145" i="24"/>
  <c r="AO145" i="24"/>
  <c r="AP145" i="24"/>
  <c r="AQ145" i="24"/>
  <c r="AR145" i="24"/>
  <c r="AS145" i="24"/>
  <c r="AT145" i="24"/>
  <c r="AU145" i="24"/>
  <c r="AV145" i="24"/>
  <c r="AW145" i="24"/>
  <c r="AX145" i="24"/>
  <c r="AY145" i="24"/>
  <c r="AZ145" i="24"/>
  <c r="C146" i="24"/>
  <c r="D146" i="24"/>
  <c r="E146" i="24"/>
  <c r="F146" i="24"/>
  <c r="G146" i="24"/>
  <c r="H146" i="24"/>
  <c r="I146" i="24"/>
  <c r="J146" i="24"/>
  <c r="K146" i="24"/>
  <c r="L146" i="24"/>
  <c r="M146" i="24"/>
  <c r="N146" i="24"/>
  <c r="O146" i="24"/>
  <c r="P146" i="24"/>
  <c r="Q146" i="24"/>
  <c r="R146" i="24"/>
  <c r="S146" i="24"/>
  <c r="T146" i="24"/>
  <c r="U146" i="24"/>
  <c r="V146" i="24"/>
  <c r="W146" i="24"/>
  <c r="X146" i="24"/>
  <c r="Y146" i="24"/>
  <c r="Z146" i="24"/>
  <c r="AA146" i="24"/>
  <c r="AB146" i="24"/>
  <c r="AC146" i="24"/>
  <c r="AD146" i="24"/>
  <c r="AE146" i="24"/>
  <c r="AF146" i="24"/>
  <c r="AG146" i="24"/>
  <c r="AH146" i="24"/>
  <c r="AI146" i="24"/>
  <c r="AJ146" i="24"/>
  <c r="AK146" i="24"/>
  <c r="AL146" i="24"/>
  <c r="AM146" i="24"/>
  <c r="AN146" i="24"/>
  <c r="AO146" i="24"/>
  <c r="AP146" i="24"/>
  <c r="AQ146" i="24"/>
  <c r="AR146" i="24"/>
  <c r="AS146" i="24"/>
  <c r="AT146" i="24"/>
  <c r="AU146" i="24"/>
  <c r="AV146" i="24"/>
  <c r="AW146" i="24"/>
  <c r="AX146" i="24"/>
  <c r="AY146" i="24"/>
  <c r="AZ146" i="24"/>
  <c r="C147" i="24"/>
  <c r="D147" i="24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S147" i="24"/>
  <c r="T147" i="24"/>
  <c r="U147" i="24"/>
  <c r="V147" i="24"/>
  <c r="W147" i="24"/>
  <c r="X147" i="24"/>
  <c r="Y147" i="24"/>
  <c r="Z147" i="24"/>
  <c r="AA147" i="24"/>
  <c r="AB147" i="24"/>
  <c r="AC147" i="24"/>
  <c r="AD147" i="24"/>
  <c r="AE147" i="24"/>
  <c r="AF147" i="24"/>
  <c r="AG147" i="24"/>
  <c r="AH147" i="24"/>
  <c r="AI147" i="24"/>
  <c r="AJ147" i="24"/>
  <c r="AK147" i="24"/>
  <c r="AL147" i="24"/>
  <c r="AM147" i="24"/>
  <c r="AN147" i="24"/>
  <c r="AO147" i="24"/>
  <c r="AP147" i="24"/>
  <c r="AQ147" i="24"/>
  <c r="AR147" i="24"/>
  <c r="AS147" i="24"/>
  <c r="AT147" i="24"/>
  <c r="AU147" i="24"/>
  <c r="AV147" i="24"/>
  <c r="AW147" i="24"/>
  <c r="AX147" i="24"/>
  <c r="AY147" i="24"/>
  <c r="AZ147" i="24"/>
  <c r="C148" i="24"/>
  <c r="D148" i="24"/>
  <c r="E148" i="24"/>
  <c r="F148" i="24"/>
  <c r="G148" i="24"/>
  <c r="H148" i="24"/>
  <c r="I148" i="24"/>
  <c r="J148" i="24"/>
  <c r="K148" i="24"/>
  <c r="L148" i="24"/>
  <c r="M148" i="24"/>
  <c r="N148" i="24"/>
  <c r="O148" i="24"/>
  <c r="P148" i="24"/>
  <c r="Q148" i="24"/>
  <c r="R148" i="24"/>
  <c r="S148" i="24"/>
  <c r="T148" i="24"/>
  <c r="U148" i="24"/>
  <c r="V148" i="24"/>
  <c r="W148" i="24"/>
  <c r="X148" i="24"/>
  <c r="Y148" i="24"/>
  <c r="Z148" i="24"/>
  <c r="AA148" i="24"/>
  <c r="AB148" i="24"/>
  <c r="AC148" i="24"/>
  <c r="AD148" i="24"/>
  <c r="AE148" i="24"/>
  <c r="AF148" i="24"/>
  <c r="AG148" i="24"/>
  <c r="AH148" i="24"/>
  <c r="AI148" i="24"/>
  <c r="AJ148" i="24"/>
  <c r="AK148" i="24"/>
  <c r="AL148" i="24"/>
  <c r="AM148" i="24"/>
  <c r="AN148" i="24"/>
  <c r="AO148" i="24"/>
  <c r="AP148" i="24"/>
  <c r="AQ148" i="24"/>
  <c r="AR148" i="24"/>
  <c r="AS148" i="24"/>
  <c r="AT148" i="24"/>
  <c r="AU148" i="24"/>
  <c r="AV148" i="24"/>
  <c r="AW148" i="24"/>
  <c r="AX148" i="24"/>
  <c r="AY148" i="24"/>
  <c r="AZ148" i="24"/>
  <c r="C149" i="24"/>
  <c r="D149" i="24"/>
  <c r="E149" i="24"/>
  <c r="F149" i="24"/>
  <c r="G149" i="24"/>
  <c r="H149" i="24"/>
  <c r="I149" i="24"/>
  <c r="J149" i="24"/>
  <c r="K149" i="24"/>
  <c r="L149" i="24"/>
  <c r="M149" i="24"/>
  <c r="N149" i="24"/>
  <c r="O149" i="24"/>
  <c r="P149" i="24"/>
  <c r="Q149" i="24"/>
  <c r="R149" i="24"/>
  <c r="S149" i="24"/>
  <c r="T149" i="24"/>
  <c r="U149" i="24"/>
  <c r="V149" i="24"/>
  <c r="W149" i="24"/>
  <c r="X149" i="24"/>
  <c r="Y149" i="24"/>
  <c r="Z149" i="24"/>
  <c r="AA149" i="24"/>
  <c r="AB149" i="24"/>
  <c r="AC149" i="24"/>
  <c r="AD149" i="24"/>
  <c r="AE149" i="24"/>
  <c r="AF149" i="24"/>
  <c r="AG149" i="24"/>
  <c r="AH149" i="24"/>
  <c r="AI149" i="24"/>
  <c r="AJ149" i="24"/>
  <c r="AK149" i="24"/>
  <c r="AL149" i="24"/>
  <c r="AM149" i="24"/>
  <c r="AN149" i="24"/>
  <c r="AO149" i="24"/>
  <c r="AP149" i="24"/>
  <c r="AQ149" i="24"/>
  <c r="AR149" i="24"/>
  <c r="AS149" i="24"/>
  <c r="AT149" i="24"/>
  <c r="AU149" i="24"/>
  <c r="AV149" i="24"/>
  <c r="AW149" i="24"/>
  <c r="AX149" i="24"/>
  <c r="AY149" i="24"/>
  <c r="AZ149" i="24"/>
  <c r="C150" i="24"/>
  <c r="D150" i="24"/>
  <c r="E150" i="24"/>
  <c r="F150" i="24"/>
  <c r="G150" i="24"/>
  <c r="H150" i="24"/>
  <c r="I150" i="24"/>
  <c r="J150" i="24"/>
  <c r="K150" i="24"/>
  <c r="L150" i="24"/>
  <c r="M150" i="24"/>
  <c r="N150" i="24"/>
  <c r="O150" i="24"/>
  <c r="P150" i="24"/>
  <c r="Q150" i="24"/>
  <c r="R150" i="24"/>
  <c r="S150" i="24"/>
  <c r="T150" i="24"/>
  <c r="U150" i="24"/>
  <c r="V150" i="24"/>
  <c r="W150" i="24"/>
  <c r="X150" i="24"/>
  <c r="Y150" i="24"/>
  <c r="Z150" i="24"/>
  <c r="AA150" i="24"/>
  <c r="AB150" i="24"/>
  <c r="AC150" i="24"/>
  <c r="AD150" i="24"/>
  <c r="AE150" i="24"/>
  <c r="AF150" i="24"/>
  <c r="AG150" i="24"/>
  <c r="AH150" i="24"/>
  <c r="AI150" i="24"/>
  <c r="AJ150" i="24"/>
  <c r="AK150" i="24"/>
  <c r="AL150" i="24"/>
  <c r="AM150" i="24"/>
  <c r="AN150" i="24"/>
  <c r="AO150" i="24"/>
  <c r="AP150" i="24"/>
  <c r="AQ150" i="24"/>
  <c r="AR150" i="24"/>
  <c r="AS150" i="24"/>
  <c r="AT150" i="24"/>
  <c r="AU150" i="24"/>
  <c r="AV150" i="24"/>
  <c r="AW150" i="24"/>
  <c r="AX150" i="24"/>
  <c r="AY150" i="24"/>
  <c r="AZ150" i="24"/>
  <c r="C151" i="24"/>
  <c r="D151" i="24"/>
  <c r="E151" i="24"/>
  <c r="F151" i="24"/>
  <c r="G151" i="24"/>
  <c r="H151" i="24"/>
  <c r="I151" i="24"/>
  <c r="J151" i="24"/>
  <c r="K151" i="24"/>
  <c r="L151" i="24"/>
  <c r="M151" i="24"/>
  <c r="N151" i="24"/>
  <c r="O151" i="24"/>
  <c r="P151" i="24"/>
  <c r="Q151" i="24"/>
  <c r="R151" i="24"/>
  <c r="S151" i="24"/>
  <c r="T151" i="24"/>
  <c r="U151" i="24"/>
  <c r="V151" i="24"/>
  <c r="W151" i="24"/>
  <c r="X151" i="24"/>
  <c r="Y151" i="24"/>
  <c r="Z151" i="24"/>
  <c r="AA151" i="24"/>
  <c r="AB151" i="24"/>
  <c r="AC151" i="24"/>
  <c r="AD151" i="24"/>
  <c r="AE151" i="24"/>
  <c r="AF151" i="24"/>
  <c r="AG151" i="24"/>
  <c r="AH151" i="24"/>
  <c r="AI151" i="24"/>
  <c r="AJ151" i="24"/>
  <c r="AK151" i="24"/>
  <c r="AL151" i="24"/>
  <c r="AM151" i="24"/>
  <c r="AN151" i="24"/>
  <c r="AO151" i="24"/>
  <c r="AP151" i="24"/>
  <c r="AQ151" i="24"/>
  <c r="AR151" i="24"/>
  <c r="AS151" i="24"/>
  <c r="AT151" i="24"/>
  <c r="AU151" i="24"/>
  <c r="AV151" i="24"/>
  <c r="AW151" i="24"/>
  <c r="AX151" i="24"/>
  <c r="AY151" i="24"/>
  <c r="AZ151" i="24"/>
  <c r="C152" i="24"/>
  <c r="D152" i="24"/>
  <c r="E152" i="24"/>
  <c r="F152" i="24"/>
  <c r="G152" i="24"/>
  <c r="H152" i="24"/>
  <c r="I152" i="24"/>
  <c r="J152" i="24"/>
  <c r="K152" i="24"/>
  <c r="L152" i="24"/>
  <c r="M152" i="24"/>
  <c r="N152" i="24"/>
  <c r="O152" i="24"/>
  <c r="P152" i="24"/>
  <c r="Q152" i="24"/>
  <c r="R152" i="24"/>
  <c r="S152" i="24"/>
  <c r="T152" i="24"/>
  <c r="U152" i="24"/>
  <c r="V152" i="24"/>
  <c r="W152" i="24"/>
  <c r="X152" i="24"/>
  <c r="Y152" i="24"/>
  <c r="Z152" i="24"/>
  <c r="AA152" i="24"/>
  <c r="AB152" i="24"/>
  <c r="AC152" i="24"/>
  <c r="AD152" i="24"/>
  <c r="AE152" i="24"/>
  <c r="AF152" i="24"/>
  <c r="AG152" i="24"/>
  <c r="AH152" i="24"/>
  <c r="AI152" i="24"/>
  <c r="AJ152" i="24"/>
  <c r="AK152" i="24"/>
  <c r="AL152" i="24"/>
  <c r="AM152" i="24"/>
  <c r="AN152" i="24"/>
  <c r="AO152" i="24"/>
  <c r="AP152" i="24"/>
  <c r="AQ152" i="24"/>
  <c r="AR152" i="24"/>
  <c r="AS152" i="24"/>
  <c r="AT152" i="24"/>
  <c r="AU152" i="24"/>
  <c r="AV152" i="24"/>
  <c r="AW152" i="24"/>
  <c r="AX152" i="24"/>
  <c r="AY152" i="24"/>
  <c r="AZ152" i="24"/>
  <c r="C153" i="24"/>
  <c r="D153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Q153" i="24"/>
  <c r="R153" i="24"/>
  <c r="S153" i="24"/>
  <c r="T153" i="24"/>
  <c r="U153" i="24"/>
  <c r="V153" i="24"/>
  <c r="W153" i="24"/>
  <c r="X153" i="24"/>
  <c r="Y153" i="24"/>
  <c r="Z153" i="24"/>
  <c r="AA153" i="24"/>
  <c r="AB153" i="24"/>
  <c r="AC153" i="24"/>
  <c r="AD153" i="24"/>
  <c r="AE153" i="24"/>
  <c r="AF153" i="24"/>
  <c r="AG153" i="24"/>
  <c r="AH153" i="24"/>
  <c r="AI153" i="24"/>
  <c r="AJ153" i="24"/>
  <c r="AK153" i="24"/>
  <c r="AL153" i="24"/>
  <c r="AM153" i="24"/>
  <c r="AN153" i="24"/>
  <c r="AO153" i="24"/>
  <c r="AP153" i="24"/>
  <c r="AQ153" i="24"/>
  <c r="AR153" i="24"/>
  <c r="AS153" i="24"/>
  <c r="AT153" i="24"/>
  <c r="AU153" i="24"/>
  <c r="AV153" i="24"/>
  <c r="AW153" i="24"/>
  <c r="AX153" i="24"/>
  <c r="AY153" i="24"/>
  <c r="AZ153" i="24"/>
  <c r="C154" i="24"/>
  <c r="D154" i="24"/>
  <c r="E154" i="24"/>
  <c r="F154" i="24"/>
  <c r="G154" i="24"/>
  <c r="H154" i="24"/>
  <c r="I154" i="24"/>
  <c r="J154" i="24"/>
  <c r="K154" i="24"/>
  <c r="L154" i="24"/>
  <c r="M154" i="24"/>
  <c r="N154" i="24"/>
  <c r="O154" i="24"/>
  <c r="P154" i="24"/>
  <c r="Q154" i="24"/>
  <c r="R154" i="24"/>
  <c r="S154" i="24"/>
  <c r="T154" i="24"/>
  <c r="U154" i="24"/>
  <c r="V154" i="24"/>
  <c r="W154" i="24"/>
  <c r="X154" i="24"/>
  <c r="Y154" i="24"/>
  <c r="Z154" i="24"/>
  <c r="AA154" i="24"/>
  <c r="AB154" i="24"/>
  <c r="AC154" i="24"/>
  <c r="AD154" i="24"/>
  <c r="AE154" i="24"/>
  <c r="AF154" i="24"/>
  <c r="AG154" i="24"/>
  <c r="AH154" i="24"/>
  <c r="AI154" i="24"/>
  <c r="AJ154" i="24"/>
  <c r="AK154" i="24"/>
  <c r="AL154" i="24"/>
  <c r="AM154" i="24"/>
  <c r="AN154" i="24"/>
  <c r="AO154" i="24"/>
  <c r="AP154" i="24"/>
  <c r="AQ154" i="24"/>
  <c r="AR154" i="24"/>
  <c r="AS154" i="24"/>
  <c r="AT154" i="24"/>
  <c r="AU154" i="24"/>
  <c r="AV154" i="24"/>
  <c r="AW154" i="24"/>
  <c r="AX154" i="24"/>
  <c r="AY154" i="24"/>
  <c r="AZ154" i="24"/>
  <c r="C155" i="24"/>
  <c r="D155" i="24"/>
  <c r="E155" i="24"/>
  <c r="F155" i="24"/>
  <c r="G155" i="24"/>
  <c r="H155" i="24"/>
  <c r="I155" i="24"/>
  <c r="J155" i="24"/>
  <c r="K155" i="24"/>
  <c r="L155" i="24"/>
  <c r="M155" i="24"/>
  <c r="N155" i="24"/>
  <c r="O155" i="24"/>
  <c r="P155" i="24"/>
  <c r="Q155" i="24"/>
  <c r="R155" i="24"/>
  <c r="S155" i="24"/>
  <c r="T155" i="24"/>
  <c r="U155" i="24"/>
  <c r="V155" i="24"/>
  <c r="W155" i="24"/>
  <c r="X155" i="24"/>
  <c r="Y155" i="24"/>
  <c r="Z155" i="24"/>
  <c r="AA155" i="24"/>
  <c r="AB155" i="24"/>
  <c r="AC155" i="24"/>
  <c r="AD155" i="24"/>
  <c r="AE155" i="24"/>
  <c r="AF155" i="24"/>
  <c r="AG155" i="24"/>
  <c r="AH155" i="24"/>
  <c r="AI155" i="24"/>
  <c r="AJ155" i="24"/>
  <c r="AK155" i="24"/>
  <c r="AL155" i="24"/>
  <c r="AM155" i="24"/>
  <c r="AN155" i="24"/>
  <c r="AO155" i="24"/>
  <c r="AP155" i="24"/>
  <c r="AQ155" i="24"/>
  <c r="AR155" i="24"/>
  <c r="AS155" i="24"/>
  <c r="AT155" i="24"/>
  <c r="AU155" i="24"/>
  <c r="AV155" i="24"/>
  <c r="AW155" i="24"/>
  <c r="AX155" i="24"/>
  <c r="AY155" i="24"/>
  <c r="AZ155" i="24"/>
  <c r="C156" i="24"/>
  <c r="D156" i="24"/>
  <c r="E156" i="24"/>
  <c r="F156" i="24"/>
  <c r="G156" i="24"/>
  <c r="H156" i="24"/>
  <c r="I156" i="24"/>
  <c r="J156" i="24"/>
  <c r="K156" i="24"/>
  <c r="L156" i="24"/>
  <c r="M156" i="24"/>
  <c r="N156" i="24"/>
  <c r="O156" i="24"/>
  <c r="P156" i="24"/>
  <c r="Q156" i="24"/>
  <c r="R156" i="24"/>
  <c r="S156" i="24"/>
  <c r="T156" i="24"/>
  <c r="U156" i="24"/>
  <c r="V156" i="24"/>
  <c r="W156" i="24"/>
  <c r="X156" i="24"/>
  <c r="Y156" i="24"/>
  <c r="Z156" i="24"/>
  <c r="AA156" i="24"/>
  <c r="AB156" i="24"/>
  <c r="AC156" i="24"/>
  <c r="AD156" i="24"/>
  <c r="AE156" i="24"/>
  <c r="AF156" i="24"/>
  <c r="AG156" i="24"/>
  <c r="AH156" i="24"/>
  <c r="AI156" i="24"/>
  <c r="AJ156" i="24"/>
  <c r="AK156" i="24"/>
  <c r="AL156" i="24"/>
  <c r="AM156" i="24"/>
  <c r="AN156" i="24"/>
  <c r="AO156" i="24"/>
  <c r="AP156" i="24"/>
  <c r="AQ156" i="24"/>
  <c r="AR156" i="24"/>
  <c r="AS156" i="24"/>
  <c r="AT156" i="24"/>
  <c r="AU156" i="24"/>
  <c r="AV156" i="24"/>
  <c r="AW156" i="24"/>
  <c r="AX156" i="24"/>
  <c r="AY156" i="24"/>
  <c r="AZ156" i="24"/>
  <c r="C157" i="24"/>
  <c r="D157" i="24"/>
  <c r="E157" i="24"/>
  <c r="F157" i="24"/>
  <c r="G157" i="24"/>
  <c r="H157" i="24"/>
  <c r="I157" i="24"/>
  <c r="J157" i="24"/>
  <c r="K157" i="24"/>
  <c r="L157" i="24"/>
  <c r="M157" i="24"/>
  <c r="N157" i="24"/>
  <c r="O157" i="24"/>
  <c r="P157" i="24"/>
  <c r="Q157" i="24"/>
  <c r="R157" i="24"/>
  <c r="S157" i="24"/>
  <c r="T157" i="24"/>
  <c r="U157" i="24"/>
  <c r="V157" i="24"/>
  <c r="W157" i="24"/>
  <c r="X157" i="24"/>
  <c r="Y157" i="24"/>
  <c r="Z157" i="24"/>
  <c r="AA157" i="24"/>
  <c r="AB157" i="24"/>
  <c r="AC157" i="24"/>
  <c r="AD157" i="24"/>
  <c r="AE157" i="24"/>
  <c r="AF157" i="24"/>
  <c r="AG157" i="24"/>
  <c r="AH157" i="24"/>
  <c r="AI157" i="24"/>
  <c r="AJ157" i="24"/>
  <c r="AK157" i="24"/>
  <c r="AL157" i="24"/>
  <c r="AM157" i="24"/>
  <c r="AN157" i="24"/>
  <c r="AO157" i="24"/>
  <c r="AP157" i="24"/>
  <c r="AQ157" i="24"/>
  <c r="AR157" i="24"/>
  <c r="AS157" i="24"/>
  <c r="AT157" i="24"/>
  <c r="AU157" i="24"/>
  <c r="AV157" i="24"/>
  <c r="AW157" i="24"/>
  <c r="AX157" i="24"/>
  <c r="AY157" i="24"/>
  <c r="AZ157" i="24"/>
  <c r="C158" i="24"/>
  <c r="D158" i="24"/>
  <c r="E158" i="24"/>
  <c r="F158" i="24"/>
  <c r="G158" i="24"/>
  <c r="H158" i="24"/>
  <c r="I158" i="24"/>
  <c r="J158" i="24"/>
  <c r="K158" i="24"/>
  <c r="L158" i="24"/>
  <c r="M158" i="24"/>
  <c r="N158" i="24"/>
  <c r="O158" i="24"/>
  <c r="P158" i="24"/>
  <c r="Q158" i="24"/>
  <c r="R158" i="24"/>
  <c r="S158" i="24"/>
  <c r="T158" i="24"/>
  <c r="U158" i="24"/>
  <c r="V158" i="24"/>
  <c r="W158" i="24"/>
  <c r="X158" i="24"/>
  <c r="Y158" i="24"/>
  <c r="Z158" i="24"/>
  <c r="AA158" i="24"/>
  <c r="AB158" i="24"/>
  <c r="AC158" i="24"/>
  <c r="AD158" i="24"/>
  <c r="AE158" i="24"/>
  <c r="AF158" i="24"/>
  <c r="AG158" i="24"/>
  <c r="AH158" i="24"/>
  <c r="AI158" i="24"/>
  <c r="AJ158" i="24"/>
  <c r="AK158" i="24"/>
  <c r="AL158" i="24"/>
  <c r="AM158" i="24"/>
  <c r="AN158" i="24"/>
  <c r="AO158" i="24"/>
  <c r="AP158" i="24"/>
  <c r="AQ158" i="24"/>
  <c r="AR158" i="24"/>
  <c r="AS158" i="24"/>
  <c r="AT158" i="24"/>
  <c r="AU158" i="24"/>
  <c r="AV158" i="24"/>
  <c r="AW158" i="24"/>
  <c r="AX158" i="24"/>
  <c r="AY158" i="24"/>
  <c r="AZ158" i="24"/>
  <c r="C159" i="24"/>
  <c r="D159" i="24"/>
  <c r="E159" i="24"/>
  <c r="F159" i="24"/>
  <c r="G159" i="24"/>
  <c r="H159" i="24"/>
  <c r="I159" i="24"/>
  <c r="J159" i="24"/>
  <c r="K159" i="24"/>
  <c r="L159" i="24"/>
  <c r="M159" i="24"/>
  <c r="N159" i="24"/>
  <c r="O159" i="24"/>
  <c r="P159" i="24"/>
  <c r="Q159" i="24"/>
  <c r="R159" i="24"/>
  <c r="S159" i="24"/>
  <c r="T159" i="24"/>
  <c r="U159" i="24"/>
  <c r="V159" i="24"/>
  <c r="W159" i="24"/>
  <c r="X159" i="24"/>
  <c r="Y159" i="24"/>
  <c r="Z159" i="24"/>
  <c r="AA159" i="24"/>
  <c r="AB159" i="24"/>
  <c r="AC159" i="24"/>
  <c r="AD159" i="24"/>
  <c r="AE159" i="24"/>
  <c r="AF159" i="24"/>
  <c r="AG159" i="24"/>
  <c r="AH159" i="24"/>
  <c r="AI159" i="24"/>
  <c r="AJ159" i="24"/>
  <c r="AK159" i="24"/>
  <c r="AL159" i="24"/>
  <c r="AM159" i="24"/>
  <c r="AN159" i="24"/>
  <c r="AO159" i="24"/>
  <c r="AP159" i="24"/>
  <c r="AQ159" i="24"/>
  <c r="AR159" i="24"/>
  <c r="AS159" i="24"/>
  <c r="AT159" i="24"/>
  <c r="AU159" i="24"/>
  <c r="AV159" i="24"/>
  <c r="AW159" i="24"/>
  <c r="AX159" i="24"/>
  <c r="AY159" i="24"/>
  <c r="AZ159" i="24"/>
  <c r="C160" i="24"/>
  <c r="D160" i="24"/>
  <c r="E160" i="24"/>
  <c r="F160" i="24"/>
  <c r="G160" i="24"/>
  <c r="H160" i="24"/>
  <c r="I160" i="24"/>
  <c r="J160" i="24"/>
  <c r="K160" i="24"/>
  <c r="L160" i="24"/>
  <c r="M160" i="24"/>
  <c r="N160" i="24"/>
  <c r="O160" i="24"/>
  <c r="P160" i="24"/>
  <c r="Q160" i="24"/>
  <c r="R160" i="24"/>
  <c r="S160" i="24"/>
  <c r="T160" i="24"/>
  <c r="U160" i="24"/>
  <c r="V160" i="24"/>
  <c r="W160" i="24"/>
  <c r="X160" i="24"/>
  <c r="Y160" i="24"/>
  <c r="Z160" i="24"/>
  <c r="AA160" i="24"/>
  <c r="AB160" i="24"/>
  <c r="AC160" i="24"/>
  <c r="AD160" i="24"/>
  <c r="AE160" i="24"/>
  <c r="AF160" i="24"/>
  <c r="AG160" i="24"/>
  <c r="AH160" i="24"/>
  <c r="AI160" i="24"/>
  <c r="AJ160" i="24"/>
  <c r="AK160" i="24"/>
  <c r="AL160" i="24"/>
  <c r="AM160" i="24"/>
  <c r="AN160" i="24"/>
  <c r="AO160" i="24"/>
  <c r="AP160" i="24"/>
  <c r="AQ160" i="24"/>
  <c r="AR160" i="24"/>
  <c r="AS160" i="24"/>
  <c r="AT160" i="24"/>
  <c r="AU160" i="24"/>
  <c r="AV160" i="24"/>
  <c r="AW160" i="24"/>
  <c r="AX160" i="24"/>
  <c r="AY160" i="24"/>
  <c r="AZ160" i="24"/>
  <c r="C161" i="24"/>
  <c r="D161" i="24"/>
  <c r="E161" i="24"/>
  <c r="F161" i="24"/>
  <c r="G161" i="24"/>
  <c r="H161" i="24"/>
  <c r="I161" i="24"/>
  <c r="J161" i="24"/>
  <c r="K161" i="24"/>
  <c r="L161" i="24"/>
  <c r="M161" i="24"/>
  <c r="N161" i="24"/>
  <c r="O161" i="24"/>
  <c r="P161" i="24"/>
  <c r="Q161" i="24"/>
  <c r="R161" i="24"/>
  <c r="S161" i="24"/>
  <c r="T161" i="24"/>
  <c r="U161" i="24"/>
  <c r="V161" i="24"/>
  <c r="W161" i="24"/>
  <c r="X161" i="24"/>
  <c r="Y161" i="24"/>
  <c r="Z161" i="24"/>
  <c r="AA161" i="24"/>
  <c r="AB161" i="24"/>
  <c r="AC161" i="24"/>
  <c r="AD161" i="24"/>
  <c r="AE161" i="24"/>
  <c r="AF161" i="24"/>
  <c r="AG161" i="24"/>
  <c r="AH161" i="24"/>
  <c r="AI161" i="24"/>
  <c r="AJ161" i="24"/>
  <c r="AK161" i="24"/>
  <c r="AL161" i="24"/>
  <c r="AM161" i="24"/>
  <c r="AN161" i="24"/>
  <c r="AO161" i="24"/>
  <c r="AP161" i="24"/>
  <c r="AQ161" i="24"/>
  <c r="AR161" i="24"/>
  <c r="AS161" i="24"/>
  <c r="AT161" i="24"/>
  <c r="AU161" i="24"/>
  <c r="AV161" i="24"/>
  <c r="AW161" i="24"/>
  <c r="AX161" i="24"/>
  <c r="AY161" i="24"/>
  <c r="AZ161" i="24"/>
  <c r="C162" i="24"/>
  <c r="D162" i="24"/>
  <c r="E162" i="24"/>
  <c r="F162" i="24"/>
  <c r="G162" i="24"/>
  <c r="H162" i="24"/>
  <c r="I162" i="24"/>
  <c r="J162" i="24"/>
  <c r="K162" i="24"/>
  <c r="L162" i="24"/>
  <c r="M162" i="24"/>
  <c r="N162" i="24"/>
  <c r="O162" i="24"/>
  <c r="P162" i="24"/>
  <c r="Q162" i="24"/>
  <c r="R162" i="24"/>
  <c r="S162" i="24"/>
  <c r="T162" i="24"/>
  <c r="U162" i="24"/>
  <c r="V162" i="24"/>
  <c r="W162" i="24"/>
  <c r="X162" i="24"/>
  <c r="Y162" i="24"/>
  <c r="Z162" i="24"/>
  <c r="AA162" i="24"/>
  <c r="AB162" i="24"/>
  <c r="AC162" i="24"/>
  <c r="AD162" i="24"/>
  <c r="AE162" i="24"/>
  <c r="AF162" i="24"/>
  <c r="AG162" i="24"/>
  <c r="AH162" i="24"/>
  <c r="AI162" i="24"/>
  <c r="AJ162" i="24"/>
  <c r="AK162" i="24"/>
  <c r="AL162" i="24"/>
  <c r="AM162" i="24"/>
  <c r="AN162" i="24"/>
  <c r="AO162" i="24"/>
  <c r="AP162" i="24"/>
  <c r="AQ162" i="24"/>
  <c r="AR162" i="24"/>
  <c r="AS162" i="24"/>
  <c r="AT162" i="24"/>
  <c r="AU162" i="24"/>
  <c r="AV162" i="24"/>
  <c r="AW162" i="24"/>
  <c r="AX162" i="24"/>
  <c r="AY162" i="24"/>
  <c r="AZ162" i="24"/>
  <c r="C163" i="24"/>
  <c r="D163" i="24"/>
  <c r="E163" i="24"/>
  <c r="F163" i="24"/>
  <c r="G163" i="24"/>
  <c r="H163" i="24"/>
  <c r="I163" i="24"/>
  <c r="J163" i="24"/>
  <c r="K163" i="24"/>
  <c r="L163" i="24"/>
  <c r="M163" i="24"/>
  <c r="N163" i="24"/>
  <c r="O163" i="24"/>
  <c r="P163" i="24"/>
  <c r="Q163" i="24"/>
  <c r="R163" i="24"/>
  <c r="S163" i="24"/>
  <c r="T163" i="24"/>
  <c r="U163" i="24"/>
  <c r="V163" i="24"/>
  <c r="W163" i="24"/>
  <c r="X163" i="24"/>
  <c r="Y163" i="24"/>
  <c r="Z163" i="24"/>
  <c r="AA163" i="24"/>
  <c r="AB163" i="24"/>
  <c r="AC163" i="24"/>
  <c r="AD163" i="24"/>
  <c r="AE163" i="24"/>
  <c r="AF163" i="24"/>
  <c r="AG163" i="24"/>
  <c r="AH163" i="24"/>
  <c r="AI163" i="24"/>
  <c r="AJ163" i="24"/>
  <c r="AK163" i="24"/>
  <c r="AL163" i="24"/>
  <c r="AM163" i="24"/>
  <c r="AN163" i="24"/>
  <c r="AO163" i="24"/>
  <c r="AP163" i="24"/>
  <c r="AQ163" i="24"/>
  <c r="AR163" i="24"/>
  <c r="AS163" i="24"/>
  <c r="AT163" i="24"/>
  <c r="AU163" i="24"/>
  <c r="AV163" i="24"/>
  <c r="AW163" i="24"/>
  <c r="AX163" i="24"/>
  <c r="AY163" i="24"/>
  <c r="AZ163" i="24"/>
  <c r="C164" i="24"/>
  <c r="D164" i="24"/>
  <c r="E164" i="24"/>
  <c r="F164" i="24"/>
  <c r="G164" i="24"/>
  <c r="H164" i="24"/>
  <c r="I164" i="24"/>
  <c r="J164" i="24"/>
  <c r="K164" i="24"/>
  <c r="L164" i="24"/>
  <c r="M164" i="24"/>
  <c r="N164" i="24"/>
  <c r="O164" i="24"/>
  <c r="P164" i="24"/>
  <c r="Q164" i="24"/>
  <c r="R164" i="24"/>
  <c r="S164" i="24"/>
  <c r="T164" i="24"/>
  <c r="U164" i="24"/>
  <c r="V164" i="24"/>
  <c r="W164" i="24"/>
  <c r="X164" i="24"/>
  <c r="Y164" i="24"/>
  <c r="Z164" i="24"/>
  <c r="AA164" i="24"/>
  <c r="AB164" i="24"/>
  <c r="AC164" i="24"/>
  <c r="AD164" i="24"/>
  <c r="AE164" i="24"/>
  <c r="AF164" i="24"/>
  <c r="AG164" i="24"/>
  <c r="AH164" i="24"/>
  <c r="AI164" i="24"/>
  <c r="AJ164" i="24"/>
  <c r="AK164" i="24"/>
  <c r="AL164" i="24"/>
  <c r="AM164" i="24"/>
  <c r="AN164" i="24"/>
  <c r="AO164" i="24"/>
  <c r="AP164" i="24"/>
  <c r="AQ164" i="24"/>
  <c r="AR164" i="24"/>
  <c r="AS164" i="24"/>
  <c r="AT164" i="24"/>
  <c r="AU164" i="24"/>
  <c r="AV164" i="24"/>
  <c r="AW164" i="24"/>
  <c r="AX164" i="24"/>
  <c r="AY164" i="24"/>
  <c r="AZ164" i="24"/>
  <c r="C165" i="24"/>
  <c r="D165" i="24"/>
  <c r="E165" i="24"/>
  <c r="F165" i="24"/>
  <c r="G165" i="24"/>
  <c r="H165" i="24"/>
  <c r="I165" i="24"/>
  <c r="J165" i="24"/>
  <c r="K165" i="24"/>
  <c r="L165" i="24"/>
  <c r="M165" i="24"/>
  <c r="N165" i="24"/>
  <c r="O165" i="24"/>
  <c r="P165" i="24"/>
  <c r="Q165" i="24"/>
  <c r="R165" i="24"/>
  <c r="S165" i="24"/>
  <c r="T165" i="24"/>
  <c r="U165" i="24"/>
  <c r="V165" i="24"/>
  <c r="W165" i="24"/>
  <c r="X165" i="24"/>
  <c r="Y165" i="24"/>
  <c r="Z165" i="24"/>
  <c r="AA165" i="24"/>
  <c r="AB165" i="24"/>
  <c r="AC165" i="24"/>
  <c r="AD165" i="24"/>
  <c r="AE165" i="24"/>
  <c r="AF165" i="24"/>
  <c r="AG165" i="24"/>
  <c r="AH165" i="24"/>
  <c r="AI165" i="24"/>
  <c r="AJ165" i="24"/>
  <c r="AK165" i="24"/>
  <c r="AL165" i="24"/>
  <c r="AM165" i="24"/>
  <c r="AN165" i="24"/>
  <c r="AO165" i="24"/>
  <c r="AP165" i="24"/>
  <c r="AQ165" i="24"/>
  <c r="AR165" i="24"/>
  <c r="AS165" i="24"/>
  <c r="AT165" i="24"/>
  <c r="AU165" i="24"/>
  <c r="AV165" i="24"/>
  <c r="AW165" i="24"/>
  <c r="AX165" i="24"/>
  <c r="AY165" i="24"/>
  <c r="AZ165" i="24"/>
  <c r="C166" i="24"/>
  <c r="D166" i="24"/>
  <c r="E166" i="24"/>
  <c r="F166" i="24"/>
  <c r="G166" i="24"/>
  <c r="H166" i="24"/>
  <c r="I166" i="24"/>
  <c r="J166" i="24"/>
  <c r="K166" i="24"/>
  <c r="L166" i="24"/>
  <c r="M166" i="24"/>
  <c r="N166" i="24"/>
  <c r="O166" i="24"/>
  <c r="P166" i="24"/>
  <c r="Q166" i="24"/>
  <c r="R166" i="24"/>
  <c r="S166" i="24"/>
  <c r="T166" i="24"/>
  <c r="U166" i="24"/>
  <c r="V166" i="24"/>
  <c r="W166" i="24"/>
  <c r="X166" i="24"/>
  <c r="Y166" i="24"/>
  <c r="Z166" i="24"/>
  <c r="AA166" i="24"/>
  <c r="AB166" i="24"/>
  <c r="AC166" i="24"/>
  <c r="AD166" i="24"/>
  <c r="AE166" i="24"/>
  <c r="AF166" i="24"/>
  <c r="AG166" i="24"/>
  <c r="AH166" i="24"/>
  <c r="AI166" i="24"/>
  <c r="AJ166" i="24"/>
  <c r="AK166" i="24"/>
  <c r="AL166" i="24"/>
  <c r="AM166" i="24"/>
  <c r="AN166" i="24"/>
  <c r="AO166" i="24"/>
  <c r="AP166" i="24"/>
  <c r="AQ166" i="24"/>
  <c r="AR166" i="24"/>
  <c r="AS166" i="24"/>
  <c r="AT166" i="24"/>
  <c r="AU166" i="24"/>
  <c r="AV166" i="24"/>
  <c r="AW166" i="24"/>
  <c r="AX166" i="24"/>
  <c r="AY166" i="24"/>
  <c r="AZ166" i="24"/>
  <c r="C167" i="24"/>
  <c r="D167" i="24"/>
  <c r="E167" i="24"/>
  <c r="F167" i="24"/>
  <c r="G167" i="24"/>
  <c r="H167" i="24"/>
  <c r="I167" i="24"/>
  <c r="J167" i="24"/>
  <c r="K167" i="24"/>
  <c r="L167" i="24"/>
  <c r="M167" i="24"/>
  <c r="N167" i="24"/>
  <c r="O167" i="24"/>
  <c r="P167" i="24"/>
  <c r="Q167" i="24"/>
  <c r="R167" i="24"/>
  <c r="S167" i="24"/>
  <c r="T167" i="24"/>
  <c r="U167" i="24"/>
  <c r="V167" i="24"/>
  <c r="W167" i="24"/>
  <c r="X167" i="24"/>
  <c r="Y167" i="24"/>
  <c r="Z167" i="24"/>
  <c r="AA167" i="24"/>
  <c r="AB167" i="24"/>
  <c r="AC167" i="24"/>
  <c r="AD167" i="24"/>
  <c r="AE167" i="24"/>
  <c r="AF167" i="24"/>
  <c r="AG167" i="24"/>
  <c r="AH167" i="24"/>
  <c r="AI167" i="24"/>
  <c r="AJ167" i="24"/>
  <c r="AK167" i="24"/>
  <c r="AL167" i="24"/>
  <c r="AM167" i="24"/>
  <c r="AN167" i="24"/>
  <c r="AO167" i="24"/>
  <c r="AP167" i="24"/>
  <c r="AQ167" i="24"/>
  <c r="AR167" i="24"/>
  <c r="AS167" i="24"/>
  <c r="AT167" i="24"/>
  <c r="AU167" i="24"/>
  <c r="AV167" i="24"/>
  <c r="AW167" i="24"/>
  <c r="AX167" i="24"/>
  <c r="AY167" i="24"/>
  <c r="AZ167" i="24"/>
  <c r="C168" i="24"/>
  <c r="D168" i="24"/>
  <c r="E168" i="24"/>
  <c r="F168" i="24"/>
  <c r="G168" i="24"/>
  <c r="H168" i="24"/>
  <c r="I168" i="24"/>
  <c r="J168" i="24"/>
  <c r="K168" i="24"/>
  <c r="L168" i="24"/>
  <c r="M168" i="24"/>
  <c r="N168" i="24"/>
  <c r="O168" i="24"/>
  <c r="P168" i="24"/>
  <c r="Q168" i="24"/>
  <c r="R168" i="24"/>
  <c r="S168" i="24"/>
  <c r="T168" i="24"/>
  <c r="U168" i="24"/>
  <c r="V168" i="24"/>
  <c r="W168" i="24"/>
  <c r="X168" i="24"/>
  <c r="Y168" i="24"/>
  <c r="Z168" i="24"/>
  <c r="AA168" i="24"/>
  <c r="AB168" i="24"/>
  <c r="AC168" i="24"/>
  <c r="AD168" i="24"/>
  <c r="AE168" i="24"/>
  <c r="AF168" i="24"/>
  <c r="AG168" i="24"/>
  <c r="AH168" i="24"/>
  <c r="AI168" i="24"/>
  <c r="AJ168" i="24"/>
  <c r="AK168" i="24"/>
  <c r="AL168" i="24"/>
  <c r="AM168" i="24"/>
  <c r="AN168" i="24"/>
  <c r="AO168" i="24"/>
  <c r="AP168" i="24"/>
  <c r="AQ168" i="24"/>
  <c r="AR168" i="24"/>
  <c r="AS168" i="24"/>
  <c r="AT168" i="24"/>
  <c r="AU168" i="24"/>
  <c r="AV168" i="24"/>
  <c r="AW168" i="24"/>
  <c r="AX168" i="24"/>
  <c r="AY168" i="24"/>
  <c r="AZ168" i="24"/>
  <c r="C169" i="24"/>
  <c r="D169" i="24"/>
  <c r="E169" i="24"/>
  <c r="F169" i="24"/>
  <c r="G169" i="24"/>
  <c r="H169" i="24"/>
  <c r="I169" i="24"/>
  <c r="J169" i="24"/>
  <c r="K169" i="24"/>
  <c r="L169" i="24"/>
  <c r="M169" i="24"/>
  <c r="N169" i="24"/>
  <c r="O169" i="24"/>
  <c r="P169" i="24"/>
  <c r="Q169" i="24"/>
  <c r="R169" i="24"/>
  <c r="S169" i="24"/>
  <c r="T169" i="24"/>
  <c r="U169" i="24"/>
  <c r="V169" i="24"/>
  <c r="W169" i="24"/>
  <c r="X169" i="24"/>
  <c r="Y169" i="24"/>
  <c r="Z169" i="24"/>
  <c r="AA169" i="24"/>
  <c r="AB169" i="24"/>
  <c r="AC169" i="24"/>
  <c r="AD169" i="24"/>
  <c r="AE169" i="24"/>
  <c r="AF169" i="24"/>
  <c r="AG169" i="24"/>
  <c r="AH169" i="24"/>
  <c r="AI169" i="24"/>
  <c r="AJ169" i="24"/>
  <c r="AK169" i="24"/>
  <c r="AL169" i="24"/>
  <c r="AM169" i="24"/>
  <c r="AN169" i="24"/>
  <c r="AO169" i="24"/>
  <c r="AP169" i="24"/>
  <c r="AQ169" i="24"/>
  <c r="AR169" i="24"/>
  <c r="AS169" i="24"/>
  <c r="AT169" i="24"/>
  <c r="AU169" i="24"/>
  <c r="AV169" i="24"/>
  <c r="AW169" i="24"/>
  <c r="AX169" i="24"/>
  <c r="AY169" i="24"/>
  <c r="AZ169" i="24"/>
  <c r="C170" i="24"/>
  <c r="D170" i="24"/>
  <c r="E170" i="24"/>
  <c r="F170" i="24"/>
  <c r="G170" i="24"/>
  <c r="H170" i="24"/>
  <c r="I170" i="24"/>
  <c r="J170" i="24"/>
  <c r="K170" i="24"/>
  <c r="L170" i="24"/>
  <c r="M170" i="24"/>
  <c r="N170" i="24"/>
  <c r="O170" i="24"/>
  <c r="P170" i="24"/>
  <c r="Q170" i="24"/>
  <c r="R170" i="24"/>
  <c r="S170" i="24"/>
  <c r="T170" i="24"/>
  <c r="U170" i="24"/>
  <c r="V170" i="24"/>
  <c r="W170" i="24"/>
  <c r="X170" i="24"/>
  <c r="Y170" i="24"/>
  <c r="Z170" i="24"/>
  <c r="AA170" i="24"/>
  <c r="AB170" i="24"/>
  <c r="AC170" i="24"/>
  <c r="AD170" i="24"/>
  <c r="AE170" i="24"/>
  <c r="AF170" i="24"/>
  <c r="AG170" i="24"/>
  <c r="AH170" i="24"/>
  <c r="AI170" i="24"/>
  <c r="AJ170" i="24"/>
  <c r="AK170" i="24"/>
  <c r="AL170" i="24"/>
  <c r="AM170" i="24"/>
  <c r="AN170" i="24"/>
  <c r="AO170" i="24"/>
  <c r="AP170" i="24"/>
  <c r="AQ170" i="24"/>
  <c r="AR170" i="24"/>
  <c r="AS170" i="24"/>
  <c r="AT170" i="24"/>
  <c r="AU170" i="24"/>
  <c r="AV170" i="24"/>
  <c r="AW170" i="24"/>
  <c r="AX170" i="24"/>
  <c r="AY170" i="24"/>
  <c r="AZ170" i="24"/>
  <c r="C171" i="24"/>
  <c r="D171" i="24"/>
  <c r="E171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R171" i="24"/>
  <c r="S171" i="24"/>
  <c r="T171" i="24"/>
  <c r="U171" i="24"/>
  <c r="V171" i="24"/>
  <c r="W171" i="24"/>
  <c r="X171" i="24"/>
  <c r="Y171" i="24"/>
  <c r="Z171" i="24"/>
  <c r="AA171" i="24"/>
  <c r="AB171" i="24"/>
  <c r="AC171" i="24"/>
  <c r="AD171" i="24"/>
  <c r="AE171" i="24"/>
  <c r="AF171" i="24"/>
  <c r="AG171" i="24"/>
  <c r="AH171" i="24"/>
  <c r="AI171" i="24"/>
  <c r="AJ171" i="24"/>
  <c r="AK171" i="24"/>
  <c r="AL171" i="24"/>
  <c r="AM171" i="24"/>
  <c r="AN171" i="24"/>
  <c r="AO171" i="24"/>
  <c r="AP171" i="24"/>
  <c r="AQ171" i="24"/>
  <c r="AR171" i="24"/>
  <c r="AS171" i="24"/>
  <c r="AT171" i="24"/>
  <c r="AU171" i="24"/>
  <c r="AV171" i="24"/>
  <c r="AW171" i="24"/>
  <c r="AX171" i="24"/>
  <c r="AY171" i="24"/>
  <c r="AZ171" i="24"/>
  <c r="C172" i="24"/>
  <c r="D172" i="24"/>
  <c r="E172" i="24"/>
  <c r="F172" i="24"/>
  <c r="G172" i="24"/>
  <c r="H172" i="24"/>
  <c r="I172" i="24"/>
  <c r="J172" i="24"/>
  <c r="K172" i="24"/>
  <c r="L172" i="24"/>
  <c r="M172" i="24"/>
  <c r="N172" i="24"/>
  <c r="O172" i="24"/>
  <c r="P172" i="24"/>
  <c r="Q172" i="24"/>
  <c r="R172" i="24"/>
  <c r="S172" i="24"/>
  <c r="T172" i="24"/>
  <c r="U172" i="24"/>
  <c r="V172" i="24"/>
  <c r="W172" i="24"/>
  <c r="X172" i="24"/>
  <c r="Y172" i="24"/>
  <c r="Z172" i="24"/>
  <c r="AA172" i="24"/>
  <c r="AB172" i="24"/>
  <c r="AC172" i="24"/>
  <c r="AD172" i="24"/>
  <c r="AE172" i="24"/>
  <c r="AF172" i="24"/>
  <c r="AG172" i="24"/>
  <c r="AH172" i="24"/>
  <c r="AI172" i="24"/>
  <c r="AJ172" i="24"/>
  <c r="AK172" i="24"/>
  <c r="AL172" i="24"/>
  <c r="AM172" i="24"/>
  <c r="AN172" i="24"/>
  <c r="AO172" i="24"/>
  <c r="AP172" i="24"/>
  <c r="AQ172" i="24"/>
  <c r="AR172" i="24"/>
  <c r="AS172" i="24"/>
  <c r="AT172" i="24"/>
  <c r="AU172" i="24"/>
  <c r="AV172" i="24"/>
  <c r="AW172" i="24"/>
  <c r="AX172" i="24"/>
  <c r="AY172" i="24"/>
  <c r="AZ172" i="24"/>
  <c r="C173" i="24"/>
  <c r="D173" i="24"/>
  <c r="E173" i="24"/>
  <c r="F173" i="24"/>
  <c r="G173" i="24"/>
  <c r="H173" i="24"/>
  <c r="I173" i="24"/>
  <c r="J173" i="24"/>
  <c r="K173" i="24"/>
  <c r="L173" i="24"/>
  <c r="M173" i="24"/>
  <c r="N173" i="24"/>
  <c r="O173" i="24"/>
  <c r="P173" i="24"/>
  <c r="Q173" i="24"/>
  <c r="R173" i="24"/>
  <c r="S173" i="24"/>
  <c r="T173" i="24"/>
  <c r="U173" i="24"/>
  <c r="V173" i="24"/>
  <c r="W173" i="24"/>
  <c r="X173" i="24"/>
  <c r="Y173" i="24"/>
  <c r="Z173" i="24"/>
  <c r="AA173" i="24"/>
  <c r="AB173" i="24"/>
  <c r="AC173" i="24"/>
  <c r="AD173" i="24"/>
  <c r="AE173" i="24"/>
  <c r="AF173" i="24"/>
  <c r="AG173" i="24"/>
  <c r="AH173" i="24"/>
  <c r="AI173" i="24"/>
  <c r="AJ173" i="24"/>
  <c r="AK173" i="24"/>
  <c r="AL173" i="24"/>
  <c r="AM173" i="24"/>
  <c r="AN173" i="24"/>
  <c r="AO173" i="24"/>
  <c r="AP173" i="24"/>
  <c r="AQ173" i="24"/>
  <c r="AR173" i="24"/>
  <c r="AS173" i="24"/>
  <c r="AT173" i="24"/>
  <c r="AU173" i="24"/>
  <c r="AV173" i="24"/>
  <c r="AW173" i="24"/>
  <c r="AX173" i="24"/>
  <c r="AY173" i="24"/>
  <c r="AZ173" i="24"/>
  <c r="C174" i="24"/>
  <c r="D174" i="24"/>
  <c r="E174" i="24"/>
  <c r="F174" i="24"/>
  <c r="G174" i="24"/>
  <c r="H174" i="24"/>
  <c r="I174" i="24"/>
  <c r="J174" i="24"/>
  <c r="K174" i="24"/>
  <c r="L174" i="24"/>
  <c r="M174" i="24"/>
  <c r="N174" i="24"/>
  <c r="O174" i="24"/>
  <c r="P174" i="24"/>
  <c r="Q174" i="24"/>
  <c r="R174" i="24"/>
  <c r="S174" i="24"/>
  <c r="T174" i="24"/>
  <c r="U174" i="24"/>
  <c r="V174" i="24"/>
  <c r="W174" i="24"/>
  <c r="X174" i="24"/>
  <c r="Y174" i="24"/>
  <c r="Z174" i="24"/>
  <c r="AA174" i="24"/>
  <c r="AB174" i="24"/>
  <c r="AC174" i="24"/>
  <c r="AD174" i="24"/>
  <c r="AE174" i="24"/>
  <c r="AF174" i="24"/>
  <c r="AG174" i="24"/>
  <c r="AH174" i="24"/>
  <c r="AI174" i="24"/>
  <c r="AJ174" i="24"/>
  <c r="AK174" i="24"/>
  <c r="AL174" i="24"/>
  <c r="AM174" i="24"/>
  <c r="AN174" i="24"/>
  <c r="AO174" i="24"/>
  <c r="AP174" i="24"/>
  <c r="AQ174" i="24"/>
  <c r="AR174" i="24"/>
  <c r="AS174" i="24"/>
  <c r="AT174" i="24"/>
  <c r="AU174" i="24"/>
  <c r="AV174" i="24"/>
  <c r="AW174" i="24"/>
  <c r="AX174" i="24"/>
  <c r="AY174" i="24"/>
  <c r="AZ174" i="24"/>
  <c r="C175" i="24"/>
  <c r="D175" i="24"/>
  <c r="E175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R175" i="24"/>
  <c r="S175" i="24"/>
  <c r="T175" i="24"/>
  <c r="U175" i="24"/>
  <c r="V175" i="24"/>
  <c r="W175" i="24"/>
  <c r="X175" i="24"/>
  <c r="Y175" i="24"/>
  <c r="Z175" i="24"/>
  <c r="AA175" i="24"/>
  <c r="AB175" i="24"/>
  <c r="AC175" i="24"/>
  <c r="AD175" i="24"/>
  <c r="AE175" i="24"/>
  <c r="AF175" i="24"/>
  <c r="AG175" i="24"/>
  <c r="AH175" i="24"/>
  <c r="AI175" i="24"/>
  <c r="AJ175" i="24"/>
  <c r="AK175" i="24"/>
  <c r="AL175" i="24"/>
  <c r="AM175" i="24"/>
  <c r="AN175" i="24"/>
  <c r="AO175" i="24"/>
  <c r="AP175" i="24"/>
  <c r="AQ175" i="24"/>
  <c r="AR175" i="24"/>
  <c r="AS175" i="24"/>
  <c r="AT175" i="24"/>
  <c r="AU175" i="24"/>
  <c r="AV175" i="24"/>
  <c r="AW175" i="24"/>
  <c r="AX175" i="24"/>
  <c r="AY175" i="24"/>
  <c r="AZ175" i="24"/>
  <c r="C176" i="24"/>
  <c r="D176" i="24"/>
  <c r="E176" i="24"/>
  <c r="F176" i="24"/>
  <c r="G176" i="24"/>
  <c r="H176" i="24"/>
  <c r="I176" i="24"/>
  <c r="J176" i="24"/>
  <c r="K176" i="24"/>
  <c r="L176" i="24"/>
  <c r="M176" i="24"/>
  <c r="N176" i="24"/>
  <c r="O176" i="24"/>
  <c r="P176" i="24"/>
  <c r="Q176" i="24"/>
  <c r="R176" i="24"/>
  <c r="S176" i="24"/>
  <c r="T176" i="24"/>
  <c r="U176" i="24"/>
  <c r="V176" i="24"/>
  <c r="W176" i="24"/>
  <c r="X176" i="24"/>
  <c r="Y176" i="24"/>
  <c r="Z176" i="24"/>
  <c r="AA176" i="24"/>
  <c r="AB176" i="24"/>
  <c r="AC176" i="24"/>
  <c r="AD176" i="24"/>
  <c r="AE176" i="24"/>
  <c r="AF176" i="24"/>
  <c r="AG176" i="24"/>
  <c r="AH176" i="24"/>
  <c r="AI176" i="24"/>
  <c r="AJ176" i="24"/>
  <c r="AK176" i="24"/>
  <c r="AL176" i="24"/>
  <c r="AM176" i="24"/>
  <c r="AN176" i="24"/>
  <c r="AO176" i="24"/>
  <c r="AP176" i="24"/>
  <c r="AQ176" i="24"/>
  <c r="AR176" i="24"/>
  <c r="AS176" i="24"/>
  <c r="AT176" i="24"/>
  <c r="AU176" i="24"/>
  <c r="AV176" i="24"/>
  <c r="AW176" i="24"/>
  <c r="AX176" i="24"/>
  <c r="AY176" i="24"/>
  <c r="AZ176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C108" i="24"/>
  <c r="D108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S108" i="24"/>
  <c r="T108" i="24"/>
  <c r="U108" i="24"/>
  <c r="V108" i="24"/>
  <c r="W108" i="24"/>
  <c r="X108" i="24"/>
  <c r="Y108" i="24"/>
  <c r="Z108" i="24"/>
  <c r="AA108" i="24"/>
  <c r="AB108" i="24"/>
  <c r="AC108" i="24"/>
  <c r="AD108" i="24"/>
  <c r="AE108" i="24"/>
  <c r="AF108" i="24"/>
  <c r="AG108" i="24"/>
  <c r="AH108" i="24"/>
  <c r="AI108" i="24"/>
  <c r="AJ108" i="24"/>
  <c r="AK108" i="24"/>
  <c r="AL108" i="24"/>
  <c r="AM108" i="24"/>
  <c r="AN108" i="24"/>
  <c r="AO108" i="24"/>
  <c r="AP108" i="24"/>
  <c r="AQ108" i="24"/>
  <c r="AR108" i="24"/>
  <c r="AS108" i="24"/>
  <c r="AT108" i="24"/>
  <c r="AU108" i="24"/>
  <c r="AV108" i="24"/>
  <c r="AW108" i="24"/>
  <c r="AX108" i="24"/>
  <c r="AY108" i="24"/>
  <c r="AZ108" i="24"/>
  <c r="C109" i="24"/>
  <c r="D109" i="24"/>
  <c r="E109" i="24"/>
  <c r="F109" i="24"/>
  <c r="G109" i="24"/>
  <c r="H109" i="24"/>
  <c r="I109" i="24"/>
  <c r="J109" i="24"/>
  <c r="K109" i="24"/>
  <c r="L109" i="24"/>
  <c r="M109" i="24"/>
  <c r="N109" i="24"/>
  <c r="O109" i="24"/>
  <c r="P109" i="24"/>
  <c r="Q109" i="24"/>
  <c r="R109" i="24"/>
  <c r="S109" i="24"/>
  <c r="T109" i="24"/>
  <c r="U109" i="24"/>
  <c r="V109" i="24"/>
  <c r="W109" i="24"/>
  <c r="X109" i="24"/>
  <c r="Y109" i="24"/>
  <c r="Z109" i="24"/>
  <c r="AA109" i="24"/>
  <c r="AB109" i="24"/>
  <c r="AC109" i="24"/>
  <c r="AD109" i="24"/>
  <c r="AE109" i="24"/>
  <c r="AF109" i="24"/>
  <c r="AG109" i="24"/>
  <c r="AH109" i="24"/>
  <c r="AI109" i="24"/>
  <c r="AJ109" i="24"/>
  <c r="AK109" i="24"/>
  <c r="AL109" i="24"/>
  <c r="AM109" i="24"/>
  <c r="AN109" i="24"/>
  <c r="AO109" i="24"/>
  <c r="AP109" i="24"/>
  <c r="AQ109" i="24"/>
  <c r="AR109" i="24"/>
  <c r="AS109" i="24"/>
  <c r="AT109" i="24"/>
  <c r="AU109" i="24"/>
  <c r="AV109" i="24"/>
  <c r="AW109" i="24"/>
  <c r="AX109" i="24"/>
  <c r="AY109" i="24"/>
  <c r="AZ109" i="24"/>
  <c r="C110" i="24"/>
  <c r="D110" i="24"/>
  <c r="E110" i="24"/>
  <c r="F110" i="24"/>
  <c r="G110" i="24"/>
  <c r="H110" i="24"/>
  <c r="I110" i="24"/>
  <c r="J110" i="24"/>
  <c r="K110" i="24"/>
  <c r="L110" i="24"/>
  <c r="M110" i="24"/>
  <c r="N110" i="24"/>
  <c r="O110" i="24"/>
  <c r="P110" i="24"/>
  <c r="Q110" i="24"/>
  <c r="R110" i="24"/>
  <c r="S110" i="24"/>
  <c r="T110" i="24"/>
  <c r="U110" i="24"/>
  <c r="V110" i="24"/>
  <c r="W110" i="24"/>
  <c r="X110" i="24"/>
  <c r="Y110" i="24"/>
  <c r="Z110" i="24"/>
  <c r="AA110" i="24"/>
  <c r="AB110" i="24"/>
  <c r="AC110" i="24"/>
  <c r="AD110" i="24"/>
  <c r="AE110" i="24"/>
  <c r="AF110" i="24"/>
  <c r="AG110" i="24"/>
  <c r="AH110" i="24"/>
  <c r="AI110" i="24"/>
  <c r="AJ110" i="24"/>
  <c r="AK110" i="24"/>
  <c r="AL110" i="24"/>
  <c r="AM110" i="24"/>
  <c r="AN110" i="24"/>
  <c r="AO110" i="24"/>
  <c r="AP110" i="24"/>
  <c r="AQ110" i="24"/>
  <c r="AR110" i="24"/>
  <c r="AS110" i="24"/>
  <c r="AT110" i="24"/>
  <c r="AU110" i="24"/>
  <c r="AV110" i="24"/>
  <c r="AW110" i="24"/>
  <c r="AX110" i="24"/>
  <c r="AY110" i="24"/>
  <c r="AZ110" i="24"/>
  <c r="C111" i="24"/>
  <c r="D111" i="24"/>
  <c r="E111" i="24"/>
  <c r="F111" i="24"/>
  <c r="G111" i="24"/>
  <c r="H111" i="24"/>
  <c r="I111" i="24"/>
  <c r="J111" i="24"/>
  <c r="K111" i="24"/>
  <c r="L111" i="24"/>
  <c r="M111" i="24"/>
  <c r="N111" i="24"/>
  <c r="O111" i="24"/>
  <c r="P111" i="24"/>
  <c r="Q111" i="24"/>
  <c r="R111" i="24"/>
  <c r="S111" i="24"/>
  <c r="T111" i="24"/>
  <c r="U111" i="24"/>
  <c r="V111" i="24"/>
  <c r="W111" i="24"/>
  <c r="X111" i="24"/>
  <c r="Y111" i="24"/>
  <c r="Z111" i="24"/>
  <c r="AA111" i="24"/>
  <c r="AB111" i="24"/>
  <c r="AC111" i="24"/>
  <c r="AD111" i="24"/>
  <c r="AE111" i="24"/>
  <c r="AF111" i="24"/>
  <c r="AG111" i="24"/>
  <c r="AH111" i="24"/>
  <c r="AI111" i="24"/>
  <c r="AJ111" i="24"/>
  <c r="AK111" i="24"/>
  <c r="AL111" i="24"/>
  <c r="AM111" i="24"/>
  <c r="AN111" i="24"/>
  <c r="AO111" i="24"/>
  <c r="AP111" i="24"/>
  <c r="AQ111" i="24"/>
  <c r="AR111" i="24"/>
  <c r="AS111" i="24"/>
  <c r="AT111" i="24"/>
  <c r="AU111" i="24"/>
  <c r="AV111" i="24"/>
  <c r="AW111" i="24"/>
  <c r="AX111" i="24"/>
  <c r="AY111" i="24"/>
  <c r="AZ111" i="24"/>
  <c r="C112" i="24"/>
  <c r="D112" i="24"/>
  <c r="E112" i="24"/>
  <c r="F112" i="24"/>
  <c r="G112" i="24"/>
  <c r="H112" i="24"/>
  <c r="I112" i="24"/>
  <c r="J112" i="24"/>
  <c r="K112" i="24"/>
  <c r="L112" i="24"/>
  <c r="M112" i="24"/>
  <c r="N112" i="24"/>
  <c r="O112" i="24"/>
  <c r="P112" i="24"/>
  <c r="Q112" i="24"/>
  <c r="R112" i="24"/>
  <c r="S112" i="24"/>
  <c r="T112" i="24"/>
  <c r="U112" i="24"/>
  <c r="V112" i="24"/>
  <c r="W112" i="24"/>
  <c r="X112" i="24"/>
  <c r="Y112" i="24"/>
  <c r="Z112" i="24"/>
  <c r="AA112" i="24"/>
  <c r="AB112" i="24"/>
  <c r="AC112" i="24"/>
  <c r="AD112" i="24"/>
  <c r="AE112" i="24"/>
  <c r="AF112" i="24"/>
  <c r="AG112" i="24"/>
  <c r="AH112" i="24"/>
  <c r="AI112" i="24"/>
  <c r="AJ112" i="24"/>
  <c r="AK112" i="24"/>
  <c r="AL112" i="24"/>
  <c r="AM112" i="24"/>
  <c r="AN112" i="24"/>
  <c r="AO112" i="24"/>
  <c r="AP112" i="24"/>
  <c r="AQ112" i="24"/>
  <c r="AR112" i="24"/>
  <c r="AS112" i="24"/>
  <c r="AT112" i="24"/>
  <c r="AU112" i="24"/>
  <c r="AV112" i="24"/>
  <c r="AW112" i="24"/>
  <c r="AX112" i="24"/>
  <c r="AY112" i="24"/>
  <c r="AZ112" i="24"/>
  <c r="C113" i="24"/>
  <c r="D113" i="24"/>
  <c r="E113" i="24"/>
  <c r="F113" i="24"/>
  <c r="G113" i="24"/>
  <c r="H113" i="24"/>
  <c r="I113" i="24"/>
  <c r="J113" i="24"/>
  <c r="K113" i="24"/>
  <c r="L113" i="24"/>
  <c r="M113" i="24"/>
  <c r="N113" i="24"/>
  <c r="O113" i="24"/>
  <c r="P113" i="24"/>
  <c r="Q113" i="24"/>
  <c r="R113" i="24"/>
  <c r="S113" i="24"/>
  <c r="T113" i="24"/>
  <c r="U113" i="24"/>
  <c r="V113" i="24"/>
  <c r="W113" i="24"/>
  <c r="X113" i="24"/>
  <c r="Y113" i="24"/>
  <c r="Z113" i="24"/>
  <c r="AA113" i="24"/>
  <c r="AB113" i="24"/>
  <c r="AC113" i="24"/>
  <c r="AD113" i="24"/>
  <c r="AE113" i="24"/>
  <c r="AF113" i="24"/>
  <c r="AG113" i="24"/>
  <c r="AH113" i="24"/>
  <c r="AI113" i="24"/>
  <c r="AJ113" i="24"/>
  <c r="AK113" i="24"/>
  <c r="AL113" i="24"/>
  <c r="AM113" i="24"/>
  <c r="AN113" i="24"/>
  <c r="AO113" i="24"/>
  <c r="AP113" i="24"/>
  <c r="AQ113" i="24"/>
  <c r="AR113" i="24"/>
  <c r="AS113" i="24"/>
  <c r="AT113" i="24"/>
  <c r="AU113" i="24"/>
  <c r="AV113" i="24"/>
  <c r="AW113" i="24"/>
  <c r="AX113" i="24"/>
  <c r="AY113" i="24"/>
  <c r="AZ113" i="24"/>
  <c r="C114" i="24"/>
  <c r="D114" i="24"/>
  <c r="E114" i="24"/>
  <c r="F114" i="24"/>
  <c r="G114" i="24"/>
  <c r="H114" i="24"/>
  <c r="I114" i="24"/>
  <c r="J114" i="24"/>
  <c r="K114" i="24"/>
  <c r="L114" i="24"/>
  <c r="M114" i="24"/>
  <c r="N114" i="24"/>
  <c r="O114" i="24"/>
  <c r="P114" i="24"/>
  <c r="Q114" i="24"/>
  <c r="R114" i="24"/>
  <c r="S114" i="24"/>
  <c r="T114" i="24"/>
  <c r="U114" i="24"/>
  <c r="V114" i="24"/>
  <c r="W114" i="24"/>
  <c r="X114" i="24"/>
  <c r="Y114" i="24"/>
  <c r="Z114" i="24"/>
  <c r="AA114" i="24"/>
  <c r="AB114" i="24"/>
  <c r="AC114" i="24"/>
  <c r="AD114" i="24"/>
  <c r="AE114" i="24"/>
  <c r="AF114" i="24"/>
  <c r="AG114" i="24"/>
  <c r="AH114" i="24"/>
  <c r="AI114" i="24"/>
  <c r="AJ114" i="24"/>
  <c r="AK114" i="24"/>
  <c r="AL114" i="24"/>
  <c r="AM114" i="24"/>
  <c r="AN114" i="24"/>
  <c r="AO114" i="24"/>
  <c r="AP114" i="24"/>
  <c r="AQ114" i="24"/>
  <c r="AR114" i="24"/>
  <c r="AS114" i="24"/>
  <c r="AT114" i="24"/>
  <c r="AU114" i="24"/>
  <c r="AV114" i="24"/>
  <c r="AW114" i="24"/>
  <c r="AX114" i="24"/>
  <c r="AY114" i="24"/>
  <c r="AZ114" i="24"/>
  <c r="C115" i="24"/>
  <c r="D115" i="24"/>
  <c r="E115" i="24"/>
  <c r="F115" i="24"/>
  <c r="G115" i="24"/>
  <c r="H115" i="24"/>
  <c r="I115" i="24"/>
  <c r="J115" i="24"/>
  <c r="K115" i="24"/>
  <c r="L115" i="24"/>
  <c r="M115" i="24"/>
  <c r="N115" i="24"/>
  <c r="O115" i="24"/>
  <c r="P115" i="24"/>
  <c r="Q115" i="24"/>
  <c r="R115" i="24"/>
  <c r="S115" i="24"/>
  <c r="T115" i="24"/>
  <c r="U115" i="24"/>
  <c r="V115" i="24"/>
  <c r="W115" i="24"/>
  <c r="X115" i="24"/>
  <c r="Y115" i="24"/>
  <c r="Z115" i="24"/>
  <c r="AA115" i="24"/>
  <c r="AB115" i="24"/>
  <c r="AC115" i="24"/>
  <c r="AD115" i="24"/>
  <c r="AE115" i="24"/>
  <c r="AF115" i="24"/>
  <c r="AG115" i="24"/>
  <c r="AH115" i="24"/>
  <c r="AI115" i="24"/>
  <c r="AJ115" i="24"/>
  <c r="AK115" i="24"/>
  <c r="AL115" i="24"/>
  <c r="AM115" i="24"/>
  <c r="AN115" i="24"/>
  <c r="AO115" i="24"/>
  <c r="AP115" i="24"/>
  <c r="AQ115" i="24"/>
  <c r="AR115" i="24"/>
  <c r="AS115" i="24"/>
  <c r="AT115" i="24"/>
  <c r="AU115" i="24"/>
  <c r="AV115" i="24"/>
  <c r="AW115" i="24"/>
  <c r="AX115" i="24"/>
  <c r="AY115" i="24"/>
  <c r="AZ115" i="24"/>
  <c r="C116" i="24"/>
  <c r="D116" i="24"/>
  <c r="E116" i="24"/>
  <c r="F116" i="24"/>
  <c r="G116" i="24"/>
  <c r="H116" i="24"/>
  <c r="I116" i="24"/>
  <c r="J116" i="24"/>
  <c r="K116" i="24"/>
  <c r="L116" i="24"/>
  <c r="M116" i="24"/>
  <c r="N116" i="24"/>
  <c r="O116" i="24"/>
  <c r="P116" i="24"/>
  <c r="Q116" i="24"/>
  <c r="R116" i="24"/>
  <c r="S116" i="24"/>
  <c r="T116" i="24"/>
  <c r="U116" i="24"/>
  <c r="V116" i="24"/>
  <c r="W116" i="24"/>
  <c r="X116" i="24"/>
  <c r="Y116" i="24"/>
  <c r="Z116" i="24"/>
  <c r="AA116" i="24"/>
  <c r="AB116" i="24"/>
  <c r="AC116" i="24"/>
  <c r="AD116" i="24"/>
  <c r="AE116" i="24"/>
  <c r="AF116" i="24"/>
  <c r="AG116" i="24"/>
  <c r="AH116" i="24"/>
  <c r="AI116" i="24"/>
  <c r="AJ116" i="24"/>
  <c r="AK116" i="24"/>
  <c r="AL116" i="24"/>
  <c r="AM116" i="24"/>
  <c r="AN116" i="24"/>
  <c r="AO116" i="24"/>
  <c r="AP116" i="24"/>
  <c r="AQ116" i="24"/>
  <c r="AR116" i="24"/>
  <c r="AS116" i="24"/>
  <c r="AT116" i="24"/>
  <c r="AU116" i="24"/>
  <c r="AV116" i="24"/>
  <c r="AW116" i="24"/>
  <c r="AX116" i="24"/>
  <c r="AY116" i="24"/>
  <c r="AZ116" i="24"/>
  <c r="C117" i="24"/>
  <c r="D117" i="24"/>
  <c r="E117" i="24"/>
  <c r="F117" i="24"/>
  <c r="G117" i="24"/>
  <c r="H117" i="24"/>
  <c r="I117" i="24"/>
  <c r="J117" i="24"/>
  <c r="K117" i="24"/>
  <c r="L117" i="24"/>
  <c r="M117" i="24"/>
  <c r="N117" i="24"/>
  <c r="O117" i="24"/>
  <c r="P117" i="24"/>
  <c r="Q117" i="24"/>
  <c r="R117" i="24"/>
  <c r="S117" i="24"/>
  <c r="T117" i="24"/>
  <c r="U117" i="24"/>
  <c r="V117" i="24"/>
  <c r="W117" i="24"/>
  <c r="X117" i="24"/>
  <c r="Y117" i="24"/>
  <c r="Z117" i="24"/>
  <c r="AA117" i="24"/>
  <c r="AB117" i="24"/>
  <c r="AC117" i="24"/>
  <c r="AD117" i="24"/>
  <c r="AE117" i="24"/>
  <c r="AF117" i="24"/>
  <c r="AG117" i="24"/>
  <c r="AH117" i="24"/>
  <c r="AI117" i="24"/>
  <c r="AJ117" i="24"/>
  <c r="AK117" i="24"/>
  <c r="AL117" i="24"/>
  <c r="AM117" i="24"/>
  <c r="AN117" i="24"/>
  <c r="AO117" i="24"/>
  <c r="AP117" i="24"/>
  <c r="AQ117" i="24"/>
  <c r="AR117" i="24"/>
  <c r="AS117" i="24"/>
  <c r="AT117" i="24"/>
  <c r="AU117" i="24"/>
  <c r="AV117" i="24"/>
  <c r="AW117" i="24"/>
  <c r="AX117" i="24"/>
  <c r="AY117" i="24"/>
  <c r="AZ117" i="24"/>
  <c r="C118" i="24"/>
  <c r="D118" i="24"/>
  <c r="E118" i="24"/>
  <c r="F118" i="24"/>
  <c r="G118" i="24"/>
  <c r="H118" i="24"/>
  <c r="I118" i="24"/>
  <c r="J118" i="24"/>
  <c r="K118" i="24"/>
  <c r="L118" i="24"/>
  <c r="M118" i="24"/>
  <c r="N118" i="24"/>
  <c r="O118" i="24"/>
  <c r="P118" i="24"/>
  <c r="Q118" i="24"/>
  <c r="R118" i="24"/>
  <c r="S118" i="24"/>
  <c r="T118" i="24"/>
  <c r="U118" i="24"/>
  <c r="V118" i="24"/>
  <c r="W118" i="24"/>
  <c r="X118" i="24"/>
  <c r="Y118" i="24"/>
  <c r="Z118" i="24"/>
  <c r="AA118" i="24"/>
  <c r="AB118" i="24"/>
  <c r="AC118" i="24"/>
  <c r="AD118" i="24"/>
  <c r="AE118" i="24"/>
  <c r="AF118" i="24"/>
  <c r="AG118" i="24"/>
  <c r="AH118" i="24"/>
  <c r="AI118" i="24"/>
  <c r="AJ118" i="24"/>
  <c r="AK118" i="24"/>
  <c r="AL118" i="24"/>
  <c r="AM118" i="24"/>
  <c r="AN118" i="24"/>
  <c r="AO118" i="24"/>
  <c r="AP118" i="24"/>
  <c r="AQ118" i="24"/>
  <c r="AR118" i="24"/>
  <c r="AS118" i="24"/>
  <c r="AT118" i="24"/>
  <c r="AU118" i="24"/>
  <c r="AV118" i="24"/>
  <c r="AW118" i="24"/>
  <c r="AX118" i="24"/>
  <c r="AY118" i="24"/>
  <c r="AZ118" i="24"/>
  <c r="C119" i="24"/>
  <c r="D119" i="24"/>
  <c r="E119" i="24"/>
  <c r="F119" i="24"/>
  <c r="G119" i="24"/>
  <c r="H119" i="24"/>
  <c r="I119" i="24"/>
  <c r="J119" i="24"/>
  <c r="K119" i="24"/>
  <c r="L119" i="24"/>
  <c r="M119" i="24"/>
  <c r="N119" i="24"/>
  <c r="O119" i="24"/>
  <c r="P119" i="24"/>
  <c r="Q119" i="24"/>
  <c r="R119" i="24"/>
  <c r="S119" i="24"/>
  <c r="T119" i="24"/>
  <c r="U119" i="24"/>
  <c r="V119" i="24"/>
  <c r="W119" i="24"/>
  <c r="X119" i="24"/>
  <c r="Y119" i="24"/>
  <c r="Z119" i="24"/>
  <c r="AA119" i="24"/>
  <c r="AB119" i="24"/>
  <c r="AC119" i="24"/>
  <c r="AD119" i="24"/>
  <c r="AE119" i="24"/>
  <c r="AF119" i="24"/>
  <c r="AG119" i="24"/>
  <c r="AH119" i="24"/>
  <c r="AI119" i="24"/>
  <c r="AJ119" i="24"/>
  <c r="AK119" i="24"/>
  <c r="AL119" i="24"/>
  <c r="AM119" i="24"/>
  <c r="AN119" i="24"/>
  <c r="AO119" i="24"/>
  <c r="AP119" i="24"/>
  <c r="AQ119" i="24"/>
  <c r="AR119" i="24"/>
  <c r="AS119" i="24"/>
  <c r="AT119" i="24"/>
  <c r="AU119" i="24"/>
  <c r="AV119" i="24"/>
  <c r="AW119" i="24"/>
  <c r="AX119" i="24"/>
  <c r="AY119" i="24"/>
  <c r="AZ119" i="24"/>
  <c r="C120" i="24"/>
  <c r="D120" i="24"/>
  <c r="E120" i="24"/>
  <c r="F120" i="24"/>
  <c r="G120" i="24"/>
  <c r="H120" i="24"/>
  <c r="I120" i="24"/>
  <c r="J120" i="24"/>
  <c r="K120" i="24"/>
  <c r="L120" i="24"/>
  <c r="M120" i="24"/>
  <c r="N120" i="24"/>
  <c r="O120" i="24"/>
  <c r="P120" i="24"/>
  <c r="Q120" i="24"/>
  <c r="R120" i="24"/>
  <c r="S120" i="24"/>
  <c r="T120" i="24"/>
  <c r="U120" i="24"/>
  <c r="V120" i="24"/>
  <c r="W120" i="24"/>
  <c r="X120" i="24"/>
  <c r="Y120" i="24"/>
  <c r="Z120" i="24"/>
  <c r="AA120" i="24"/>
  <c r="AB120" i="24"/>
  <c r="AC120" i="24"/>
  <c r="AD120" i="24"/>
  <c r="AE120" i="24"/>
  <c r="AF120" i="24"/>
  <c r="AG120" i="24"/>
  <c r="AH120" i="24"/>
  <c r="AI120" i="24"/>
  <c r="AJ120" i="24"/>
  <c r="AK120" i="24"/>
  <c r="AL120" i="24"/>
  <c r="AM120" i="24"/>
  <c r="AN120" i="24"/>
  <c r="AO120" i="24"/>
  <c r="AP120" i="24"/>
  <c r="AQ120" i="24"/>
  <c r="AR120" i="24"/>
  <c r="AS120" i="24"/>
  <c r="AT120" i="24"/>
  <c r="AU120" i="24"/>
  <c r="AV120" i="24"/>
  <c r="AW120" i="24"/>
  <c r="AX120" i="24"/>
  <c r="AY120" i="24"/>
  <c r="AZ120" i="24"/>
  <c r="C121" i="24"/>
  <c r="D121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S121" i="24"/>
  <c r="T121" i="24"/>
  <c r="U121" i="24"/>
  <c r="V121" i="24"/>
  <c r="W121" i="24"/>
  <c r="X121" i="24"/>
  <c r="Y121" i="24"/>
  <c r="Z121" i="24"/>
  <c r="AA121" i="24"/>
  <c r="AB121" i="24"/>
  <c r="AC121" i="24"/>
  <c r="AD121" i="24"/>
  <c r="AE121" i="24"/>
  <c r="AF121" i="24"/>
  <c r="AG121" i="24"/>
  <c r="AH121" i="24"/>
  <c r="AI121" i="24"/>
  <c r="AJ121" i="24"/>
  <c r="AK121" i="24"/>
  <c r="AL121" i="24"/>
  <c r="AM121" i="24"/>
  <c r="AN121" i="24"/>
  <c r="AO121" i="24"/>
  <c r="AP121" i="24"/>
  <c r="AQ121" i="24"/>
  <c r="AR121" i="24"/>
  <c r="AS121" i="24"/>
  <c r="AT121" i="24"/>
  <c r="AU121" i="24"/>
  <c r="AV121" i="24"/>
  <c r="AW121" i="24"/>
  <c r="AX121" i="24"/>
  <c r="AY121" i="24"/>
  <c r="AZ121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S122" i="24"/>
  <c r="T122" i="24"/>
  <c r="U122" i="24"/>
  <c r="V122" i="24"/>
  <c r="W122" i="24"/>
  <c r="X122" i="24"/>
  <c r="Y122" i="24"/>
  <c r="Z122" i="24"/>
  <c r="AA122" i="24"/>
  <c r="AB122" i="24"/>
  <c r="AC122" i="24"/>
  <c r="AD122" i="24"/>
  <c r="AE122" i="24"/>
  <c r="AF122" i="24"/>
  <c r="AG122" i="24"/>
  <c r="AH122" i="24"/>
  <c r="AI122" i="24"/>
  <c r="AJ122" i="24"/>
  <c r="AK122" i="24"/>
  <c r="AL122" i="24"/>
  <c r="AM122" i="24"/>
  <c r="AN122" i="24"/>
  <c r="AO122" i="24"/>
  <c r="AP122" i="24"/>
  <c r="AQ122" i="24"/>
  <c r="AR122" i="24"/>
  <c r="AS122" i="24"/>
  <c r="AT122" i="24"/>
  <c r="AU122" i="24"/>
  <c r="AV122" i="24"/>
  <c r="AW122" i="24"/>
  <c r="AX122" i="24"/>
  <c r="AY122" i="24"/>
  <c r="AZ122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S123" i="24"/>
  <c r="T123" i="24"/>
  <c r="U123" i="24"/>
  <c r="V123" i="24"/>
  <c r="W123" i="24"/>
  <c r="X123" i="24"/>
  <c r="Y123" i="24"/>
  <c r="Z123" i="24"/>
  <c r="AA123" i="24"/>
  <c r="AB123" i="24"/>
  <c r="AC123" i="24"/>
  <c r="AD123" i="24"/>
  <c r="AE123" i="24"/>
  <c r="AF123" i="24"/>
  <c r="AG123" i="24"/>
  <c r="AH123" i="24"/>
  <c r="AI123" i="24"/>
  <c r="AJ123" i="24"/>
  <c r="AK123" i="24"/>
  <c r="AL123" i="24"/>
  <c r="AM123" i="24"/>
  <c r="AN123" i="24"/>
  <c r="AO123" i="24"/>
  <c r="AP123" i="24"/>
  <c r="AQ123" i="24"/>
  <c r="AR123" i="24"/>
  <c r="AS123" i="24"/>
  <c r="AT123" i="24"/>
  <c r="AU123" i="24"/>
  <c r="AV123" i="24"/>
  <c r="AW123" i="24"/>
  <c r="AX123" i="24"/>
  <c r="AY123" i="24"/>
  <c r="AZ123" i="24"/>
  <c r="C124" i="24"/>
  <c r="D124" i="24"/>
  <c r="E124" i="24"/>
  <c r="F124" i="24"/>
  <c r="G124" i="24"/>
  <c r="H124" i="24"/>
  <c r="I124" i="24"/>
  <c r="J124" i="24"/>
  <c r="K124" i="24"/>
  <c r="L124" i="24"/>
  <c r="M124" i="24"/>
  <c r="N124" i="24"/>
  <c r="O124" i="24"/>
  <c r="P124" i="24"/>
  <c r="Q124" i="24"/>
  <c r="R124" i="24"/>
  <c r="S124" i="24"/>
  <c r="T124" i="24"/>
  <c r="U124" i="24"/>
  <c r="V124" i="24"/>
  <c r="W124" i="24"/>
  <c r="X124" i="24"/>
  <c r="Y124" i="24"/>
  <c r="Z124" i="24"/>
  <c r="AA124" i="24"/>
  <c r="AB124" i="24"/>
  <c r="AC124" i="24"/>
  <c r="AD124" i="24"/>
  <c r="AE124" i="24"/>
  <c r="AF124" i="24"/>
  <c r="AG124" i="24"/>
  <c r="AH124" i="24"/>
  <c r="AI124" i="24"/>
  <c r="AJ124" i="24"/>
  <c r="AK124" i="24"/>
  <c r="AL124" i="24"/>
  <c r="AM124" i="24"/>
  <c r="AN124" i="24"/>
  <c r="AO124" i="24"/>
  <c r="AP124" i="24"/>
  <c r="AQ124" i="24"/>
  <c r="AR124" i="24"/>
  <c r="AS124" i="24"/>
  <c r="AT124" i="24"/>
  <c r="AU124" i="24"/>
  <c r="AV124" i="24"/>
  <c r="AW124" i="24"/>
  <c r="AX124" i="24"/>
  <c r="AY124" i="24"/>
  <c r="AZ124" i="24"/>
  <c r="C125" i="24"/>
  <c r="D125" i="24"/>
  <c r="E125" i="24"/>
  <c r="F125" i="24"/>
  <c r="G125" i="24"/>
  <c r="H125" i="24"/>
  <c r="I125" i="24"/>
  <c r="J125" i="24"/>
  <c r="K125" i="24"/>
  <c r="L125" i="24"/>
  <c r="M125" i="24"/>
  <c r="N125" i="24"/>
  <c r="O125" i="24"/>
  <c r="P125" i="24"/>
  <c r="Q125" i="24"/>
  <c r="R125" i="24"/>
  <c r="S125" i="24"/>
  <c r="T125" i="24"/>
  <c r="U125" i="24"/>
  <c r="V125" i="24"/>
  <c r="W125" i="24"/>
  <c r="X125" i="24"/>
  <c r="Y125" i="24"/>
  <c r="Z125" i="24"/>
  <c r="AA125" i="24"/>
  <c r="AB125" i="24"/>
  <c r="AC125" i="24"/>
  <c r="AD125" i="24"/>
  <c r="AE125" i="24"/>
  <c r="AF125" i="24"/>
  <c r="AG125" i="24"/>
  <c r="AH125" i="24"/>
  <c r="AI125" i="24"/>
  <c r="AJ125" i="24"/>
  <c r="AK125" i="24"/>
  <c r="AL125" i="24"/>
  <c r="AM125" i="24"/>
  <c r="AN125" i="24"/>
  <c r="AO125" i="24"/>
  <c r="AP125" i="24"/>
  <c r="AQ125" i="24"/>
  <c r="AR125" i="24"/>
  <c r="AS125" i="24"/>
  <c r="AT125" i="24"/>
  <c r="AU125" i="24"/>
  <c r="AV125" i="24"/>
  <c r="AW125" i="24"/>
  <c r="AX125" i="24"/>
  <c r="AY125" i="24"/>
  <c r="AZ125" i="24"/>
  <c r="C126" i="24"/>
  <c r="D126" i="24"/>
  <c r="E126" i="24"/>
  <c r="F126" i="24"/>
  <c r="G126" i="24"/>
  <c r="H126" i="24"/>
  <c r="I126" i="24"/>
  <c r="J126" i="24"/>
  <c r="K126" i="24"/>
  <c r="L126" i="24"/>
  <c r="M126" i="24"/>
  <c r="N126" i="24"/>
  <c r="O126" i="24"/>
  <c r="P126" i="24"/>
  <c r="Q126" i="24"/>
  <c r="R126" i="24"/>
  <c r="S126" i="24"/>
  <c r="T126" i="24"/>
  <c r="U126" i="24"/>
  <c r="V126" i="24"/>
  <c r="W126" i="24"/>
  <c r="X126" i="24"/>
  <c r="Y126" i="24"/>
  <c r="Z126" i="24"/>
  <c r="AA126" i="24"/>
  <c r="AB126" i="24"/>
  <c r="AC126" i="24"/>
  <c r="AD126" i="24"/>
  <c r="AE126" i="24"/>
  <c r="AF126" i="24"/>
  <c r="AG126" i="24"/>
  <c r="AH126" i="24"/>
  <c r="AI126" i="24"/>
  <c r="AJ126" i="24"/>
  <c r="AK126" i="24"/>
  <c r="AL126" i="24"/>
  <c r="AM126" i="24"/>
  <c r="AN126" i="24"/>
  <c r="AO126" i="24"/>
  <c r="AP126" i="24"/>
  <c r="AQ126" i="24"/>
  <c r="AR126" i="24"/>
  <c r="AS126" i="24"/>
  <c r="AT126" i="24"/>
  <c r="AU126" i="24"/>
  <c r="AV126" i="24"/>
  <c r="AW126" i="24"/>
  <c r="AX126" i="24"/>
  <c r="AY126" i="24"/>
  <c r="AZ126" i="24"/>
  <c r="C127" i="24"/>
  <c r="D127" i="24"/>
  <c r="E127" i="24"/>
  <c r="F127" i="24"/>
  <c r="G127" i="24"/>
  <c r="H127" i="24"/>
  <c r="I127" i="24"/>
  <c r="J127" i="24"/>
  <c r="K127" i="24"/>
  <c r="L127" i="24"/>
  <c r="M127" i="24"/>
  <c r="N127" i="24"/>
  <c r="O127" i="24"/>
  <c r="P127" i="24"/>
  <c r="Q127" i="24"/>
  <c r="R127" i="24"/>
  <c r="S127" i="24"/>
  <c r="T127" i="24"/>
  <c r="U127" i="24"/>
  <c r="V127" i="24"/>
  <c r="W127" i="24"/>
  <c r="X127" i="24"/>
  <c r="Y127" i="24"/>
  <c r="Z127" i="24"/>
  <c r="AA127" i="24"/>
  <c r="AB127" i="24"/>
  <c r="AC127" i="24"/>
  <c r="AD127" i="24"/>
  <c r="AE127" i="24"/>
  <c r="AF127" i="24"/>
  <c r="AG127" i="24"/>
  <c r="AH127" i="24"/>
  <c r="AI127" i="24"/>
  <c r="AJ127" i="24"/>
  <c r="AK127" i="24"/>
  <c r="AL127" i="24"/>
  <c r="AM127" i="24"/>
  <c r="AN127" i="24"/>
  <c r="AO127" i="24"/>
  <c r="AP127" i="24"/>
  <c r="AQ127" i="24"/>
  <c r="AR127" i="24"/>
  <c r="AS127" i="24"/>
  <c r="AT127" i="24"/>
  <c r="AU127" i="24"/>
  <c r="AV127" i="24"/>
  <c r="AW127" i="24"/>
  <c r="AX127" i="24"/>
  <c r="AY127" i="24"/>
  <c r="AZ127" i="24"/>
  <c r="C128" i="24"/>
  <c r="D128" i="24"/>
  <c r="E128" i="24"/>
  <c r="F128" i="24"/>
  <c r="G128" i="24"/>
  <c r="H128" i="24"/>
  <c r="I128" i="24"/>
  <c r="J128" i="24"/>
  <c r="K128" i="24"/>
  <c r="L128" i="24"/>
  <c r="M128" i="24"/>
  <c r="N128" i="24"/>
  <c r="O128" i="24"/>
  <c r="P128" i="24"/>
  <c r="Q128" i="24"/>
  <c r="R128" i="24"/>
  <c r="S128" i="24"/>
  <c r="T128" i="24"/>
  <c r="U128" i="24"/>
  <c r="V128" i="24"/>
  <c r="W128" i="24"/>
  <c r="X128" i="24"/>
  <c r="Y128" i="24"/>
  <c r="Z128" i="24"/>
  <c r="AA128" i="24"/>
  <c r="AB128" i="24"/>
  <c r="AC128" i="24"/>
  <c r="AD128" i="24"/>
  <c r="AE128" i="24"/>
  <c r="AF128" i="24"/>
  <c r="AG128" i="24"/>
  <c r="AH128" i="24"/>
  <c r="AI128" i="24"/>
  <c r="AJ128" i="24"/>
  <c r="AK128" i="24"/>
  <c r="AL128" i="24"/>
  <c r="AM128" i="24"/>
  <c r="AN128" i="24"/>
  <c r="AO128" i="24"/>
  <c r="AP128" i="24"/>
  <c r="AQ128" i="24"/>
  <c r="AR128" i="24"/>
  <c r="AS128" i="24"/>
  <c r="AT128" i="24"/>
  <c r="AU128" i="24"/>
  <c r="AV128" i="24"/>
  <c r="AW128" i="24"/>
  <c r="AX128" i="24"/>
  <c r="AY128" i="24"/>
  <c r="AZ128" i="24"/>
  <c r="C129" i="24"/>
  <c r="D129" i="24"/>
  <c r="E129" i="24"/>
  <c r="F129" i="24"/>
  <c r="G129" i="24"/>
  <c r="H129" i="24"/>
  <c r="I129" i="24"/>
  <c r="J129" i="24"/>
  <c r="K129" i="24"/>
  <c r="L129" i="24"/>
  <c r="M129" i="24"/>
  <c r="N129" i="24"/>
  <c r="O129" i="24"/>
  <c r="P129" i="24"/>
  <c r="Q129" i="24"/>
  <c r="R129" i="24"/>
  <c r="S129" i="24"/>
  <c r="T129" i="24"/>
  <c r="U129" i="24"/>
  <c r="V129" i="24"/>
  <c r="W129" i="24"/>
  <c r="X129" i="24"/>
  <c r="Y129" i="24"/>
  <c r="Z129" i="24"/>
  <c r="AA129" i="24"/>
  <c r="AB129" i="24"/>
  <c r="AC129" i="24"/>
  <c r="AD129" i="24"/>
  <c r="AE129" i="24"/>
  <c r="AF129" i="24"/>
  <c r="AG129" i="24"/>
  <c r="AH129" i="24"/>
  <c r="AI129" i="24"/>
  <c r="AJ129" i="24"/>
  <c r="AK129" i="24"/>
  <c r="AL129" i="24"/>
  <c r="AM129" i="24"/>
  <c r="AN129" i="24"/>
  <c r="AO129" i="24"/>
  <c r="AP129" i="24"/>
  <c r="AQ129" i="24"/>
  <c r="AR129" i="24"/>
  <c r="AS129" i="24"/>
  <c r="AT129" i="24"/>
  <c r="AU129" i="24"/>
  <c r="AV129" i="24"/>
  <c r="AW129" i="24"/>
  <c r="AX129" i="24"/>
  <c r="AY129" i="24"/>
  <c r="AZ129" i="24"/>
  <c r="C130" i="24"/>
  <c r="D130" i="24"/>
  <c r="E130" i="24"/>
  <c r="F130" i="24"/>
  <c r="G130" i="24"/>
  <c r="H130" i="24"/>
  <c r="I130" i="24"/>
  <c r="J130" i="24"/>
  <c r="K130" i="24"/>
  <c r="L130" i="24"/>
  <c r="M130" i="24"/>
  <c r="N130" i="24"/>
  <c r="O130" i="24"/>
  <c r="P130" i="24"/>
  <c r="Q130" i="24"/>
  <c r="R130" i="24"/>
  <c r="S130" i="24"/>
  <c r="T130" i="24"/>
  <c r="U130" i="24"/>
  <c r="V130" i="24"/>
  <c r="W130" i="24"/>
  <c r="X130" i="24"/>
  <c r="Y130" i="24"/>
  <c r="Z130" i="24"/>
  <c r="AA130" i="24"/>
  <c r="AB130" i="24"/>
  <c r="AC130" i="24"/>
  <c r="AD130" i="24"/>
  <c r="AE130" i="24"/>
  <c r="AF130" i="24"/>
  <c r="AG130" i="24"/>
  <c r="AH130" i="24"/>
  <c r="AI130" i="24"/>
  <c r="AJ130" i="24"/>
  <c r="AK130" i="24"/>
  <c r="AL130" i="24"/>
  <c r="AM130" i="24"/>
  <c r="AN130" i="24"/>
  <c r="AO130" i="24"/>
  <c r="AP130" i="24"/>
  <c r="AQ130" i="24"/>
  <c r="AR130" i="24"/>
  <c r="AS130" i="24"/>
  <c r="AT130" i="24"/>
  <c r="AU130" i="24"/>
  <c r="AV130" i="24"/>
  <c r="AW130" i="24"/>
  <c r="AX130" i="24"/>
  <c r="AY130" i="24"/>
  <c r="AZ130" i="24"/>
  <c r="C131" i="24"/>
  <c r="D131" i="24"/>
  <c r="E131" i="24"/>
  <c r="F131" i="24"/>
  <c r="G131" i="24"/>
  <c r="H131" i="24"/>
  <c r="I131" i="24"/>
  <c r="J131" i="24"/>
  <c r="K131" i="24"/>
  <c r="L131" i="24"/>
  <c r="M131" i="24"/>
  <c r="N131" i="24"/>
  <c r="O131" i="24"/>
  <c r="P131" i="24"/>
  <c r="Q131" i="24"/>
  <c r="R131" i="24"/>
  <c r="S131" i="24"/>
  <c r="T131" i="24"/>
  <c r="U131" i="24"/>
  <c r="V131" i="24"/>
  <c r="W131" i="24"/>
  <c r="X131" i="24"/>
  <c r="Y131" i="24"/>
  <c r="Z131" i="24"/>
  <c r="AA131" i="24"/>
  <c r="AB131" i="24"/>
  <c r="AC131" i="24"/>
  <c r="AD131" i="24"/>
  <c r="AE131" i="24"/>
  <c r="AF131" i="24"/>
  <c r="AG131" i="24"/>
  <c r="AH131" i="24"/>
  <c r="AI131" i="24"/>
  <c r="AJ131" i="24"/>
  <c r="AK131" i="24"/>
  <c r="AL131" i="24"/>
  <c r="AM131" i="24"/>
  <c r="AN131" i="24"/>
  <c r="AO131" i="24"/>
  <c r="AP131" i="24"/>
  <c r="AQ131" i="24"/>
  <c r="AR131" i="24"/>
  <c r="AS131" i="24"/>
  <c r="AT131" i="24"/>
  <c r="AU131" i="24"/>
  <c r="AV131" i="24"/>
  <c r="AW131" i="24"/>
  <c r="AX131" i="24"/>
  <c r="AY131" i="24"/>
  <c r="AZ131" i="24"/>
  <c r="C132" i="24"/>
  <c r="D132" i="24"/>
  <c r="E132" i="24"/>
  <c r="F132" i="24"/>
  <c r="G132" i="24"/>
  <c r="H132" i="24"/>
  <c r="I132" i="24"/>
  <c r="J132" i="24"/>
  <c r="K132" i="24"/>
  <c r="L132" i="24"/>
  <c r="M132" i="24"/>
  <c r="N132" i="24"/>
  <c r="O132" i="24"/>
  <c r="P132" i="24"/>
  <c r="Q132" i="24"/>
  <c r="R132" i="24"/>
  <c r="S132" i="24"/>
  <c r="T132" i="24"/>
  <c r="U132" i="24"/>
  <c r="V132" i="24"/>
  <c r="W132" i="24"/>
  <c r="X132" i="24"/>
  <c r="Y132" i="24"/>
  <c r="Z132" i="24"/>
  <c r="AA132" i="24"/>
  <c r="AB132" i="24"/>
  <c r="AC132" i="24"/>
  <c r="AD132" i="24"/>
  <c r="AE132" i="24"/>
  <c r="AF132" i="24"/>
  <c r="AG132" i="24"/>
  <c r="AH132" i="24"/>
  <c r="AI132" i="24"/>
  <c r="AJ132" i="24"/>
  <c r="AK132" i="24"/>
  <c r="AL132" i="24"/>
  <c r="AM132" i="24"/>
  <c r="AN132" i="24"/>
  <c r="AO132" i="24"/>
  <c r="AP132" i="24"/>
  <c r="AQ132" i="24"/>
  <c r="AR132" i="24"/>
  <c r="AS132" i="24"/>
  <c r="AT132" i="24"/>
  <c r="AU132" i="24"/>
  <c r="AV132" i="24"/>
  <c r="AW132" i="24"/>
  <c r="AX132" i="24"/>
  <c r="AY132" i="24"/>
  <c r="AZ132" i="24"/>
  <c r="C133" i="24"/>
  <c r="D133" i="24"/>
  <c r="E133" i="24"/>
  <c r="F133" i="24"/>
  <c r="G133" i="24"/>
  <c r="H133" i="24"/>
  <c r="I133" i="24"/>
  <c r="J133" i="24"/>
  <c r="K133" i="24"/>
  <c r="L133" i="24"/>
  <c r="M133" i="24"/>
  <c r="N133" i="24"/>
  <c r="O133" i="24"/>
  <c r="P133" i="24"/>
  <c r="Q133" i="24"/>
  <c r="R133" i="24"/>
  <c r="S133" i="24"/>
  <c r="T133" i="24"/>
  <c r="U133" i="24"/>
  <c r="V133" i="24"/>
  <c r="W133" i="24"/>
  <c r="X133" i="24"/>
  <c r="Y133" i="24"/>
  <c r="Z133" i="24"/>
  <c r="AA133" i="24"/>
  <c r="AB133" i="24"/>
  <c r="AC133" i="24"/>
  <c r="AD133" i="24"/>
  <c r="AE133" i="24"/>
  <c r="AF133" i="24"/>
  <c r="AG133" i="24"/>
  <c r="AH133" i="24"/>
  <c r="AI133" i="24"/>
  <c r="AJ133" i="24"/>
  <c r="AK133" i="24"/>
  <c r="AL133" i="24"/>
  <c r="AM133" i="24"/>
  <c r="AN133" i="24"/>
  <c r="AO133" i="24"/>
  <c r="AP133" i="24"/>
  <c r="AQ133" i="24"/>
  <c r="AR133" i="24"/>
  <c r="AS133" i="24"/>
  <c r="AT133" i="24"/>
  <c r="AU133" i="24"/>
  <c r="AV133" i="24"/>
  <c r="AW133" i="24"/>
  <c r="AX133" i="24"/>
  <c r="AY133" i="24"/>
  <c r="AZ133" i="24"/>
  <c r="C134" i="24"/>
  <c r="D134" i="24"/>
  <c r="E134" i="24"/>
  <c r="F134" i="24"/>
  <c r="G134" i="24"/>
  <c r="H134" i="24"/>
  <c r="I134" i="24"/>
  <c r="J134" i="24"/>
  <c r="K134" i="24"/>
  <c r="L134" i="24"/>
  <c r="M134" i="24"/>
  <c r="N134" i="24"/>
  <c r="O134" i="24"/>
  <c r="P134" i="24"/>
  <c r="Q134" i="24"/>
  <c r="R134" i="24"/>
  <c r="S134" i="24"/>
  <c r="T134" i="24"/>
  <c r="U134" i="24"/>
  <c r="V134" i="24"/>
  <c r="W134" i="24"/>
  <c r="X134" i="24"/>
  <c r="Y134" i="24"/>
  <c r="Z134" i="24"/>
  <c r="AA134" i="24"/>
  <c r="AB134" i="24"/>
  <c r="AC134" i="24"/>
  <c r="AD134" i="24"/>
  <c r="AE134" i="24"/>
  <c r="AF134" i="24"/>
  <c r="AG134" i="24"/>
  <c r="AH134" i="24"/>
  <c r="AI134" i="24"/>
  <c r="AJ134" i="24"/>
  <c r="AK134" i="24"/>
  <c r="AL134" i="24"/>
  <c r="AM134" i="24"/>
  <c r="AN134" i="24"/>
  <c r="AO134" i="24"/>
  <c r="AP134" i="24"/>
  <c r="AQ134" i="24"/>
  <c r="AR134" i="24"/>
  <c r="AS134" i="24"/>
  <c r="AT134" i="24"/>
  <c r="AU134" i="24"/>
  <c r="AV134" i="24"/>
  <c r="AW134" i="24"/>
  <c r="AX134" i="24"/>
  <c r="AY134" i="24"/>
  <c r="AZ134" i="24"/>
  <c r="C135" i="24"/>
  <c r="D135" i="24"/>
  <c r="E135" i="24"/>
  <c r="F135" i="24"/>
  <c r="G135" i="24"/>
  <c r="H135" i="24"/>
  <c r="I135" i="24"/>
  <c r="J135" i="24"/>
  <c r="K135" i="24"/>
  <c r="L135" i="24"/>
  <c r="M135" i="24"/>
  <c r="N135" i="24"/>
  <c r="O135" i="24"/>
  <c r="P135" i="24"/>
  <c r="Q135" i="24"/>
  <c r="R135" i="24"/>
  <c r="S135" i="24"/>
  <c r="T135" i="24"/>
  <c r="U135" i="24"/>
  <c r="V135" i="24"/>
  <c r="W135" i="24"/>
  <c r="X135" i="24"/>
  <c r="Y135" i="24"/>
  <c r="Z135" i="24"/>
  <c r="AA135" i="24"/>
  <c r="AB135" i="24"/>
  <c r="AC135" i="24"/>
  <c r="AD135" i="24"/>
  <c r="AE135" i="24"/>
  <c r="AF135" i="24"/>
  <c r="AG135" i="24"/>
  <c r="AH135" i="24"/>
  <c r="AI135" i="24"/>
  <c r="AJ135" i="24"/>
  <c r="AK135" i="24"/>
  <c r="AL135" i="24"/>
  <c r="AM135" i="24"/>
  <c r="AN135" i="24"/>
  <c r="AO135" i="24"/>
  <c r="AP135" i="24"/>
  <c r="AQ135" i="24"/>
  <c r="AR135" i="24"/>
  <c r="AS135" i="24"/>
  <c r="AT135" i="24"/>
  <c r="AU135" i="24"/>
  <c r="AV135" i="24"/>
  <c r="AW135" i="24"/>
  <c r="AX135" i="24"/>
  <c r="AY135" i="24"/>
  <c r="AZ135" i="24"/>
  <c r="C136" i="24"/>
  <c r="D136" i="24"/>
  <c r="E136" i="24"/>
  <c r="F136" i="24"/>
  <c r="G136" i="24"/>
  <c r="H136" i="24"/>
  <c r="I136" i="24"/>
  <c r="J136" i="24"/>
  <c r="K136" i="24"/>
  <c r="L136" i="24"/>
  <c r="M136" i="24"/>
  <c r="N136" i="24"/>
  <c r="O136" i="24"/>
  <c r="P136" i="24"/>
  <c r="Q136" i="24"/>
  <c r="R136" i="24"/>
  <c r="S136" i="24"/>
  <c r="T136" i="24"/>
  <c r="U136" i="24"/>
  <c r="V136" i="24"/>
  <c r="W136" i="24"/>
  <c r="X136" i="24"/>
  <c r="Y136" i="24"/>
  <c r="Z136" i="24"/>
  <c r="AA136" i="24"/>
  <c r="AB136" i="24"/>
  <c r="AC136" i="24"/>
  <c r="AD136" i="24"/>
  <c r="AE136" i="24"/>
  <c r="AF136" i="24"/>
  <c r="AG136" i="24"/>
  <c r="AH136" i="24"/>
  <c r="AI136" i="24"/>
  <c r="AJ136" i="24"/>
  <c r="AK136" i="24"/>
  <c r="AL136" i="24"/>
  <c r="AM136" i="24"/>
  <c r="AN136" i="24"/>
  <c r="AO136" i="24"/>
  <c r="AP136" i="24"/>
  <c r="AQ136" i="24"/>
  <c r="AR136" i="24"/>
  <c r="AS136" i="24"/>
  <c r="AT136" i="24"/>
  <c r="AU136" i="24"/>
  <c r="AV136" i="24"/>
  <c r="AW136" i="24"/>
  <c r="AX136" i="24"/>
  <c r="AY136" i="24"/>
  <c r="AZ136" i="24"/>
  <c r="C137" i="24"/>
  <c r="D137" i="24"/>
  <c r="E137" i="24"/>
  <c r="F137" i="24"/>
  <c r="G137" i="24"/>
  <c r="H137" i="24"/>
  <c r="I137" i="24"/>
  <c r="J137" i="24"/>
  <c r="K137" i="24"/>
  <c r="L137" i="24"/>
  <c r="M137" i="24"/>
  <c r="N137" i="24"/>
  <c r="O137" i="24"/>
  <c r="P137" i="24"/>
  <c r="Q137" i="24"/>
  <c r="R137" i="24"/>
  <c r="S137" i="24"/>
  <c r="T137" i="24"/>
  <c r="U137" i="24"/>
  <c r="V137" i="24"/>
  <c r="W137" i="24"/>
  <c r="X137" i="24"/>
  <c r="Y137" i="24"/>
  <c r="Z137" i="24"/>
  <c r="AA137" i="24"/>
  <c r="AB137" i="24"/>
  <c r="AC137" i="24"/>
  <c r="AD137" i="24"/>
  <c r="AE137" i="24"/>
  <c r="AF137" i="24"/>
  <c r="AG137" i="24"/>
  <c r="AH137" i="24"/>
  <c r="AI137" i="24"/>
  <c r="AJ137" i="24"/>
  <c r="AK137" i="24"/>
  <c r="AL137" i="24"/>
  <c r="AM137" i="24"/>
  <c r="AN137" i="24"/>
  <c r="AO137" i="24"/>
  <c r="AP137" i="24"/>
  <c r="AQ137" i="24"/>
  <c r="AR137" i="24"/>
  <c r="AS137" i="24"/>
  <c r="AT137" i="24"/>
  <c r="AU137" i="24"/>
  <c r="AV137" i="24"/>
  <c r="AW137" i="24"/>
  <c r="AX137" i="24"/>
  <c r="AY137" i="24"/>
  <c r="AZ137" i="24"/>
  <c r="C138" i="24"/>
  <c r="D138" i="24"/>
  <c r="E138" i="24"/>
  <c r="F138" i="24"/>
  <c r="G138" i="24"/>
  <c r="H138" i="24"/>
  <c r="I138" i="24"/>
  <c r="J138" i="24"/>
  <c r="K138" i="24"/>
  <c r="L138" i="24"/>
  <c r="M138" i="24"/>
  <c r="N138" i="24"/>
  <c r="O138" i="24"/>
  <c r="P138" i="24"/>
  <c r="Q138" i="24"/>
  <c r="R138" i="24"/>
  <c r="S138" i="24"/>
  <c r="T138" i="24"/>
  <c r="U138" i="24"/>
  <c r="V138" i="24"/>
  <c r="W138" i="24"/>
  <c r="X138" i="24"/>
  <c r="Y138" i="24"/>
  <c r="Z138" i="24"/>
  <c r="AA138" i="24"/>
  <c r="AB138" i="24"/>
  <c r="AC138" i="24"/>
  <c r="AD138" i="24"/>
  <c r="AE138" i="24"/>
  <c r="AF138" i="24"/>
  <c r="AG138" i="24"/>
  <c r="AH138" i="24"/>
  <c r="AI138" i="24"/>
  <c r="AJ138" i="24"/>
  <c r="AK138" i="24"/>
  <c r="AL138" i="24"/>
  <c r="AM138" i="24"/>
  <c r="AN138" i="24"/>
  <c r="AO138" i="24"/>
  <c r="AP138" i="24"/>
  <c r="AQ138" i="24"/>
  <c r="AR138" i="24"/>
  <c r="AS138" i="24"/>
  <c r="AT138" i="24"/>
  <c r="AU138" i="24"/>
  <c r="AV138" i="24"/>
  <c r="AW138" i="24"/>
  <c r="AX138" i="24"/>
  <c r="AY138" i="24"/>
  <c r="AZ138" i="24"/>
  <c r="C139" i="24"/>
  <c r="D139" i="24"/>
  <c r="E139" i="24"/>
  <c r="F139" i="24"/>
  <c r="G139" i="24"/>
  <c r="H139" i="24"/>
  <c r="I139" i="24"/>
  <c r="J139" i="24"/>
  <c r="K139" i="24"/>
  <c r="L139" i="24"/>
  <c r="M139" i="24"/>
  <c r="N139" i="24"/>
  <c r="O139" i="24"/>
  <c r="P139" i="24"/>
  <c r="Q139" i="24"/>
  <c r="R139" i="24"/>
  <c r="S139" i="24"/>
  <c r="T139" i="24"/>
  <c r="U139" i="24"/>
  <c r="V139" i="24"/>
  <c r="W139" i="24"/>
  <c r="X139" i="24"/>
  <c r="Y139" i="24"/>
  <c r="Z139" i="24"/>
  <c r="AA139" i="24"/>
  <c r="AB139" i="24"/>
  <c r="AC139" i="24"/>
  <c r="AD139" i="24"/>
  <c r="AE139" i="24"/>
  <c r="AF139" i="24"/>
  <c r="AG139" i="24"/>
  <c r="AH139" i="24"/>
  <c r="AI139" i="24"/>
  <c r="AJ139" i="24"/>
  <c r="AK139" i="24"/>
  <c r="AL139" i="24"/>
  <c r="AM139" i="24"/>
  <c r="AN139" i="24"/>
  <c r="AO139" i="24"/>
  <c r="AP139" i="24"/>
  <c r="AQ139" i="24"/>
  <c r="AR139" i="24"/>
  <c r="AS139" i="24"/>
  <c r="AT139" i="24"/>
  <c r="AU139" i="24"/>
  <c r="AV139" i="24"/>
  <c r="AW139" i="24"/>
  <c r="AX139" i="24"/>
  <c r="AY139" i="24"/>
  <c r="AZ139" i="24"/>
  <c r="C140" i="24"/>
  <c r="D140" i="24"/>
  <c r="E140" i="24"/>
  <c r="F140" i="24"/>
  <c r="G140" i="24"/>
  <c r="H140" i="24"/>
  <c r="I140" i="24"/>
  <c r="J140" i="24"/>
  <c r="K140" i="24"/>
  <c r="L140" i="24"/>
  <c r="M140" i="24"/>
  <c r="N140" i="24"/>
  <c r="O140" i="24"/>
  <c r="P140" i="24"/>
  <c r="Q140" i="24"/>
  <c r="R140" i="24"/>
  <c r="S140" i="24"/>
  <c r="T140" i="24"/>
  <c r="U140" i="24"/>
  <c r="V140" i="24"/>
  <c r="W140" i="24"/>
  <c r="X140" i="24"/>
  <c r="Y140" i="24"/>
  <c r="Z140" i="24"/>
  <c r="AA140" i="24"/>
  <c r="AB140" i="24"/>
  <c r="AC140" i="24"/>
  <c r="AD140" i="24"/>
  <c r="AE140" i="24"/>
  <c r="AF140" i="24"/>
  <c r="AG140" i="24"/>
  <c r="AH140" i="24"/>
  <c r="AI140" i="24"/>
  <c r="AJ140" i="24"/>
  <c r="AK140" i="24"/>
  <c r="AL140" i="24"/>
  <c r="AM140" i="24"/>
  <c r="AN140" i="24"/>
  <c r="AO140" i="24"/>
  <c r="AP140" i="24"/>
  <c r="AQ140" i="24"/>
  <c r="AR140" i="24"/>
  <c r="AS140" i="24"/>
  <c r="AT140" i="24"/>
  <c r="AU140" i="24"/>
  <c r="AV140" i="24"/>
  <c r="AW140" i="24"/>
  <c r="AX140" i="24"/>
  <c r="AY140" i="24"/>
  <c r="AZ140" i="24"/>
  <c r="C141" i="24"/>
  <c r="D141" i="24"/>
  <c r="E141" i="24"/>
  <c r="F141" i="24"/>
  <c r="G141" i="24"/>
  <c r="H141" i="24"/>
  <c r="I141" i="24"/>
  <c r="J141" i="24"/>
  <c r="K141" i="24"/>
  <c r="L141" i="24"/>
  <c r="M141" i="24"/>
  <c r="N141" i="24"/>
  <c r="O141" i="24"/>
  <c r="P141" i="24"/>
  <c r="Q141" i="24"/>
  <c r="R141" i="24"/>
  <c r="S141" i="24"/>
  <c r="T141" i="24"/>
  <c r="U141" i="24"/>
  <c r="V141" i="24"/>
  <c r="W141" i="24"/>
  <c r="X141" i="24"/>
  <c r="Y141" i="24"/>
  <c r="Z141" i="24"/>
  <c r="AA141" i="24"/>
  <c r="AB141" i="24"/>
  <c r="AC141" i="24"/>
  <c r="AD141" i="24"/>
  <c r="AE141" i="24"/>
  <c r="AF141" i="24"/>
  <c r="AG141" i="24"/>
  <c r="AH141" i="24"/>
  <c r="AI141" i="24"/>
  <c r="AJ141" i="24"/>
  <c r="AK141" i="24"/>
  <c r="AL141" i="24"/>
  <c r="AM141" i="24"/>
  <c r="AN141" i="24"/>
  <c r="AO141" i="24"/>
  <c r="AP141" i="24"/>
  <c r="AQ141" i="24"/>
  <c r="AR141" i="24"/>
  <c r="AS141" i="24"/>
  <c r="AT141" i="24"/>
  <c r="AU141" i="24"/>
  <c r="AV141" i="24"/>
  <c r="AW141" i="24"/>
  <c r="AX141" i="24"/>
  <c r="AY141" i="24"/>
  <c r="AZ141" i="24"/>
  <c r="C142" i="24"/>
  <c r="D142" i="24"/>
  <c r="E142" i="24"/>
  <c r="F142" i="24"/>
  <c r="G142" i="24"/>
  <c r="H142" i="24"/>
  <c r="I142" i="24"/>
  <c r="J142" i="24"/>
  <c r="K142" i="24"/>
  <c r="L142" i="24"/>
  <c r="M142" i="24"/>
  <c r="N142" i="24"/>
  <c r="O142" i="24"/>
  <c r="P142" i="24"/>
  <c r="Q142" i="24"/>
  <c r="R142" i="24"/>
  <c r="S142" i="24"/>
  <c r="T142" i="24"/>
  <c r="U142" i="24"/>
  <c r="V142" i="24"/>
  <c r="W142" i="24"/>
  <c r="X142" i="24"/>
  <c r="Y142" i="24"/>
  <c r="Z142" i="24"/>
  <c r="AA142" i="24"/>
  <c r="AB142" i="24"/>
  <c r="AC142" i="24"/>
  <c r="AD142" i="24"/>
  <c r="AE142" i="24"/>
  <c r="AF142" i="24"/>
  <c r="AG142" i="24"/>
  <c r="AH142" i="24"/>
  <c r="AI142" i="24"/>
  <c r="AJ142" i="24"/>
  <c r="AK142" i="24"/>
  <c r="AL142" i="24"/>
  <c r="AM142" i="24"/>
  <c r="AN142" i="24"/>
  <c r="AO142" i="24"/>
  <c r="AP142" i="24"/>
  <c r="AQ142" i="24"/>
  <c r="AR142" i="24"/>
  <c r="AS142" i="24"/>
  <c r="AT142" i="24"/>
  <c r="AU142" i="24"/>
  <c r="AV142" i="24"/>
  <c r="AW142" i="24"/>
  <c r="AX142" i="24"/>
  <c r="AY142" i="24"/>
  <c r="AZ142" i="24"/>
  <c r="C143" i="24"/>
  <c r="D143" i="24"/>
  <c r="E143" i="24"/>
  <c r="F143" i="24"/>
  <c r="G143" i="24"/>
  <c r="H143" i="24"/>
  <c r="I143" i="24"/>
  <c r="J143" i="24"/>
  <c r="K143" i="24"/>
  <c r="L143" i="24"/>
  <c r="M143" i="24"/>
  <c r="N143" i="24"/>
  <c r="O143" i="24"/>
  <c r="P143" i="24"/>
  <c r="Q143" i="24"/>
  <c r="R143" i="24"/>
  <c r="S143" i="24"/>
  <c r="T143" i="24"/>
  <c r="U143" i="24"/>
  <c r="V143" i="24"/>
  <c r="W143" i="24"/>
  <c r="X143" i="24"/>
  <c r="Y143" i="24"/>
  <c r="Z143" i="24"/>
  <c r="AA143" i="24"/>
  <c r="AB143" i="24"/>
  <c r="AC143" i="24"/>
  <c r="AD143" i="24"/>
  <c r="AE143" i="24"/>
  <c r="AF143" i="24"/>
  <c r="AG143" i="24"/>
  <c r="AH143" i="24"/>
  <c r="AI143" i="24"/>
  <c r="AJ143" i="24"/>
  <c r="AK143" i="24"/>
  <c r="AL143" i="24"/>
  <c r="AM143" i="24"/>
  <c r="AN143" i="24"/>
  <c r="AO143" i="24"/>
  <c r="AP143" i="24"/>
  <c r="AQ143" i="24"/>
  <c r="AR143" i="24"/>
  <c r="AS143" i="24"/>
  <c r="AT143" i="24"/>
  <c r="AU143" i="24"/>
  <c r="AV143" i="24"/>
  <c r="AW143" i="24"/>
  <c r="AX143" i="24"/>
  <c r="AY143" i="24"/>
  <c r="AZ143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AR55" i="24"/>
  <c r="AS55" i="24"/>
  <c r="AT55" i="24"/>
  <c r="AU55" i="24"/>
  <c r="AV55" i="24"/>
  <c r="AW55" i="24"/>
  <c r="AX55" i="24"/>
  <c r="AY55" i="24"/>
  <c r="AZ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AR56" i="24"/>
  <c r="AS56" i="24"/>
  <c r="AT56" i="24"/>
  <c r="AU56" i="24"/>
  <c r="AV56" i="24"/>
  <c r="AW56" i="24"/>
  <c r="AX56" i="24"/>
  <c r="AY56" i="24"/>
  <c r="AZ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AF57" i="24"/>
  <c r="AG57" i="24"/>
  <c r="AH57" i="24"/>
  <c r="AI57" i="24"/>
  <c r="AJ57" i="24"/>
  <c r="AK57" i="24"/>
  <c r="AL57" i="24"/>
  <c r="AM57" i="24"/>
  <c r="AN57" i="24"/>
  <c r="AO57" i="24"/>
  <c r="AP57" i="24"/>
  <c r="AQ57" i="24"/>
  <c r="AR57" i="24"/>
  <c r="AS57" i="24"/>
  <c r="AT57" i="24"/>
  <c r="AU57" i="24"/>
  <c r="AV57" i="24"/>
  <c r="AW57" i="24"/>
  <c r="AX57" i="24"/>
  <c r="AY57" i="24"/>
  <c r="AZ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Z58" i="24"/>
  <c r="AA58" i="24"/>
  <c r="AB58" i="24"/>
  <c r="AC58" i="24"/>
  <c r="AD58" i="24"/>
  <c r="AE58" i="24"/>
  <c r="AF58" i="24"/>
  <c r="AG58" i="24"/>
  <c r="AH58" i="24"/>
  <c r="AI58" i="24"/>
  <c r="AJ58" i="24"/>
  <c r="AK58" i="24"/>
  <c r="AL58" i="24"/>
  <c r="AM58" i="24"/>
  <c r="AN58" i="24"/>
  <c r="AO58" i="24"/>
  <c r="AP58" i="24"/>
  <c r="AQ58" i="24"/>
  <c r="AR58" i="24"/>
  <c r="AS58" i="24"/>
  <c r="AT58" i="24"/>
  <c r="AU58" i="24"/>
  <c r="AV58" i="24"/>
  <c r="AW58" i="24"/>
  <c r="AX58" i="24"/>
  <c r="AY58" i="24"/>
  <c r="AZ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AR59" i="24"/>
  <c r="AS59" i="24"/>
  <c r="AT59" i="24"/>
  <c r="AU59" i="24"/>
  <c r="AV59" i="24"/>
  <c r="AW59" i="24"/>
  <c r="AX59" i="24"/>
  <c r="AY59" i="24"/>
  <c r="AZ59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AR60" i="24"/>
  <c r="AS60" i="24"/>
  <c r="AT60" i="24"/>
  <c r="AU60" i="24"/>
  <c r="AV60" i="24"/>
  <c r="AW60" i="24"/>
  <c r="AX60" i="24"/>
  <c r="AY60" i="24"/>
  <c r="AZ60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AP61" i="24"/>
  <c r="AQ61" i="24"/>
  <c r="AR61" i="24"/>
  <c r="AS61" i="24"/>
  <c r="AT61" i="24"/>
  <c r="AU61" i="24"/>
  <c r="AV61" i="24"/>
  <c r="AW61" i="24"/>
  <c r="AX61" i="24"/>
  <c r="AY61" i="24"/>
  <c r="AZ61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Z62" i="24"/>
  <c r="AA62" i="24"/>
  <c r="AB62" i="24"/>
  <c r="AC62" i="24"/>
  <c r="AD62" i="24"/>
  <c r="AE62" i="24"/>
  <c r="AF62" i="24"/>
  <c r="AG62" i="24"/>
  <c r="AH62" i="24"/>
  <c r="AI62" i="24"/>
  <c r="AJ62" i="24"/>
  <c r="AK62" i="24"/>
  <c r="AL62" i="24"/>
  <c r="AM62" i="24"/>
  <c r="AN62" i="24"/>
  <c r="AO62" i="24"/>
  <c r="AP62" i="24"/>
  <c r="AQ62" i="24"/>
  <c r="AR62" i="24"/>
  <c r="AS62" i="24"/>
  <c r="AT62" i="24"/>
  <c r="AU62" i="24"/>
  <c r="AV62" i="24"/>
  <c r="AW62" i="24"/>
  <c r="AX62" i="24"/>
  <c r="AY62" i="24"/>
  <c r="AZ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Z63" i="24"/>
  <c r="AA63" i="24"/>
  <c r="AB63" i="24"/>
  <c r="AC63" i="24"/>
  <c r="AD63" i="24"/>
  <c r="AE63" i="24"/>
  <c r="AF63" i="24"/>
  <c r="AG63" i="24"/>
  <c r="AH63" i="24"/>
  <c r="AI63" i="24"/>
  <c r="AJ63" i="24"/>
  <c r="AK63" i="24"/>
  <c r="AL63" i="24"/>
  <c r="AM63" i="24"/>
  <c r="AN63" i="24"/>
  <c r="AO63" i="24"/>
  <c r="AP63" i="24"/>
  <c r="AQ63" i="24"/>
  <c r="AR63" i="24"/>
  <c r="AS63" i="24"/>
  <c r="AT63" i="24"/>
  <c r="AU63" i="24"/>
  <c r="AV63" i="24"/>
  <c r="AW63" i="24"/>
  <c r="AX63" i="24"/>
  <c r="AY63" i="24"/>
  <c r="AZ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AP64" i="24"/>
  <c r="AQ64" i="24"/>
  <c r="AR64" i="24"/>
  <c r="AS64" i="24"/>
  <c r="AT64" i="24"/>
  <c r="AU64" i="24"/>
  <c r="AV64" i="24"/>
  <c r="AW64" i="24"/>
  <c r="AX64" i="24"/>
  <c r="AY64" i="24"/>
  <c r="AZ64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AM65" i="24"/>
  <c r="AN65" i="24"/>
  <c r="AO65" i="24"/>
  <c r="AP65" i="24"/>
  <c r="AQ65" i="24"/>
  <c r="AR65" i="24"/>
  <c r="AS65" i="24"/>
  <c r="AT65" i="24"/>
  <c r="AU65" i="24"/>
  <c r="AV65" i="24"/>
  <c r="AW65" i="24"/>
  <c r="AX65" i="24"/>
  <c r="AY65" i="24"/>
  <c r="AZ65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AR66" i="24"/>
  <c r="AS66" i="24"/>
  <c r="AT66" i="24"/>
  <c r="AU66" i="24"/>
  <c r="AV66" i="24"/>
  <c r="AW66" i="24"/>
  <c r="AX66" i="24"/>
  <c r="AY66" i="24"/>
  <c r="AZ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Z67" i="24"/>
  <c r="AA67" i="24"/>
  <c r="AB67" i="24"/>
  <c r="AC67" i="24"/>
  <c r="AD67" i="24"/>
  <c r="AE67" i="24"/>
  <c r="AF67" i="24"/>
  <c r="AG67" i="24"/>
  <c r="AH67" i="24"/>
  <c r="AI67" i="24"/>
  <c r="AJ67" i="24"/>
  <c r="AK67" i="24"/>
  <c r="AL67" i="24"/>
  <c r="AM67" i="24"/>
  <c r="AN67" i="24"/>
  <c r="AO67" i="24"/>
  <c r="AP67" i="24"/>
  <c r="AQ67" i="24"/>
  <c r="AR67" i="24"/>
  <c r="AS67" i="24"/>
  <c r="AT67" i="24"/>
  <c r="AU67" i="24"/>
  <c r="AV67" i="24"/>
  <c r="AW67" i="24"/>
  <c r="AX67" i="24"/>
  <c r="AY67" i="24"/>
  <c r="AZ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AA68" i="24"/>
  <c r="AB68" i="24"/>
  <c r="AC68" i="24"/>
  <c r="AD68" i="24"/>
  <c r="AE68" i="24"/>
  <c r="AF68" i="24"/>
  <c r="AG68" i="24"/>
  <c r="AH68" i="24"/>
  <c r="AI68" i="24"/>
  <c r="AJ68" i="24"/>
  <c r="AK68" i="24"/>
  <c r="AL68" i="24"/>
  <c r="AM68" i="24"/>
  <c r="AN68" i="24"/>
  <c r="AO68" i="24"/>
  <c r="AP68" i="24"/>
  <c r="AQ68" i="24"/>
  <c r="AR68" i="24"/>
  <c r="AS68" i="24"/>
  <c r="AT68" i="24"/>
  <c r="AU68" i="24"/>
  <c r="AV68" i="24"/>
  <c r="AW68" i="24"/>
  <c r="AX68" i="24"/>
  <c r="AY68" i="24"/>
  <c r="AZ68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AA69" i="24"/>
  <c r="AB69" i="24"/>
  <c r="AC69" i="24"/>
  <c r="AD69" i="24"/>
  <c r="AE69" i="24"/>
  <c r="AF69" i="24"/>
  <c r="AG69" i="24"/>
  <c r="AH69" i="24"/>
  <c r="AI69" i="24"/>
  <c r="AJ69" i="24"/>
  <c r="AK69" i="24"/>
  <c r="AL69" i="24"/>
  <c r="AM69" i="24"/>
  <c r="AN69" i="24"/>
  <c r="AO69" i="24"/>
  <c r="AP69" i="24"/>
  <c r="AQ69" i="24"/>
  <c r="AR69" i="24"/>
  <c r="AS69" i="24"/>
  <c r="AT69" i="24"/>
  <c r="AU69" i="24"/>
  <c r="AV69" i="24"/>
  <c r="AW69" i="24"/>
  <c r="AX69" i="24"/>
  <c r="AY69" i="24"/>
  <c r="AZ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AR70" i="24"/>
  <c r="AS70" i="24"/>
  <c r="AT70" i="24"/>
  <c r="AU70" i="24"/>
  <c r="AV70" i="24"/>
  <c r="AW70" i="24"/>
  <c r="AX70" i="24"/>
  <c r="AY70" i="24"/>
  <c r="AZ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AR71" i="24"/>
  <c r="AS71" i="24"/>
  <c r="AT71" i="24"/>
  <c r="AU71" i="24"/>
  <c r="AV71" i="24"/>
  <c r="AW71" i="24"/>
  <c r="AX71" i="24"/>
  <c r="AY71" i="24"/>
  <c r="AZ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AR72" i="24"/>
  <c r="AS72" i="24"/>
  <c r="AT72" i="24"/>
  <c r="AU72" i="24"/>
  <c r="AV72" i="24"/>
  <c r="AW72" i="24"/>
  <c r="AX72" i="24"/>
  <c r="AY72" i="24"/>
  <c r="AZ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AR73" i="24"/>
  <c r="AS73" i="24"/>
  <c r="AT73" i="24"/>
  <c r="AU73" i="24"/>
  <c r="AV73" i="24"/>
  <c r="AW73" i="24"/>
  <c r="AX73" i="24"/>
  <c r="AY73" i="24"/>
  <c r="AZ73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AR74" i="24"/>
  <c r="AS74" i="24"/>
  <c r="AT74" i="24"/>
  <c r="AU74" i="24"/>
  <c r="AV74" i="24"/>
  <c r="AW74" i="24"/>
  <c r="AX74" i="24"/>
  <c r="AY74" i="24"/>
  <c r="AZ74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AR75" i="24"/>
  <c r="AS75" i="24"/>
  <c r="AT75" i="24"/>
  <c r="AU75" i="24"/>
  <c r="AV75" i="24"/>
  <c r="AW75" i="24"/>
  <c r="AX75" i="24"/>
  <c r="AY75" i="24"/>
  <c r="AZ75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AP76" i="24"/>
  <c r="AQ76" i="24"/>
  <c r="AR76" i="24"/>
  <c r="AS76" i="24"/>
  <c r="AT76" i="24"/>
  <c r="AU76" i="24"/>
  <c r="AV76" i="24"/>
  <c r="AW76" i="24"/>
  <c r="AX76" i="24"/>
  <c r="AY76" i="24"/>
  <c r="AZ76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AP77" i="24"/>
  <c r="AQ77" i="24"/>
  <c r="AR77" i="24"/>
  <c r="AS77" i="24"/>
  <c r="AT77" i="24"/>
  <c r="AU77" i="24"/>
  <c r="AV77" i="24"/>
  <c r="AW77" i="24"/>
  <c r="AX77" i="24"/>
  <c r="AY77" i="24"/>
  <c r="AZ77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AP78" i="24"/>
  <c r="AQ78" i="24"/>
  <c r="AR78" i="24"/>
  <c r="AS78" i="24"/>
  <c r="AT78" i="24"/>
  <c r="AU78" i="24"/>
  <c r="AV78" i="24"/>
  <c r="AW78" i="24"/>
  <c r="AX78" i="24"/>
  <c r="AY78" i="24"/>
  <c r="AZ78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AT79" i="24"/>
  <c r="AU79" i="24"/>
  <c r="AV79" i="24"/>
  <c r="AW79" i="24"/>
  <c r="AX79" i="24"/>
  <c r="AY79" i="24"/>
  <c r="AZ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AT80" i="24"/>
  <c r="AU80" i="24"/>
  <c r="AV80" i="24"/>
  <c r="AW80" i="24"/>
  <c r="AX80" i="24"/>
  <c r="AY80" i="24"/>
  <c r="AZ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AT81" i="24"/>
  <c r="AU81" i="24"/>
  <c r="AV81" i="24"/>
  <c r="AW81" i="24"/>
  <c r="AX81" i="24"/>
  <c r="AY81" i="24"/>
  <c r="AZ81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AP82" i="24"/>
  <c r="AQ82" i="24"/>
  <c r="AR82" i="24"/>
  <c r="AS82" i="24"/>
  <c r="AT82" i="24"/>
  <c r="AU82" i="24"/>
  <c r="AV82" i="24"/>
  <c r="AW82" i="24"/>
  <c r="AX82" i="24"/>
  <c r="AY82" i="24"/>
  <c r="AZ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AH83" i="24"/>
  <c r="AI83" i="24"/>
  <c r="AJ83" i="24"/>
  <c r="AK83" i="24"/>
  <c r="AL83" i="24"/>
  <c r="AM83" i="24"/>
  <c r="AN83" i="24"/>
  <c r="AO83" i="24"/>
  <c r="AP83" i="24"/>
  <c r="AQ83" i="24"/>
  <c r="AR83" i="24"/>
  <c r="AS83" i="24"/>
  <c r="AT83" i="24"/>
  <c r="AU83" i="24"/>
  <c r="AV83" i="24"/>
  <c r="AW83" i="24"/>
  <c r="AX83" i="24"/>
  <c r="AY83" i="24"/>
  <c r="AZ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AJ84" i="24"/>
  <c r="AK84" i="24"/>
  <c r="AL84" i="24"/>
  <c r="AM84" i="24"/>
  <c r="AN84" i="24"/>
  <c r="AO84" i="24"/>
  <c r="AP84" i="24"/>
  <c r="AQ84" i="24"/>
  <c r="AR84" i="24"/>
  <c r="AS84" i="24"/>
  <c r="AT84" i="24"/>
  <c r="AU84" i="24"/>
  <c r="AV84" i="24"/>
  <c r="AW84" i="24"/>
  <c r="AX84" i="24"/>
  <c r="AY84" i="24"/>
  <c r="AZ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AJ85" i="24"/>
  <c r="AK85" i="24"/>
  <c r="AL85" i="24"/>
  <c r="AM85" i="24"/>
  <c r="AN85" i="24"/>
  <c r="AO85" i="24"/>
  <c r="AP85" i="24"/>
  <c r="AQ85" i="24"/>
  <c r="AR85" i="24"/>
  <c r="AS85" i="24"/>
  <c r="AT85" i="24"/>
  <c r="AU85" i="24"/>
  <c r="AV85" i="24"/>
  <c r="AW85" i="24"/>
  <c r="AX85" i="24"/>
  <c r="AY85" i="24"/>
  <c r="AZ85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AP86" i="24"/>
  <c r="AQ86" i="24"/>
  <c r="AR86" i="24"/>
  <c r="AS86" i="24"/>
  <c r="AT86" i="24"/>
  <c r="AU86" i="24"/>
  <c r="AV86" i="24"/>
  <c r="AW86" i="24"/>
  <c r="AX86" i="24"/>
  <c r="AY86" i="24"/>
  <c r="AZ86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AP87" i="24"/>
  <c r="AQ87" i="24"/>
  <c r="AR87" i="24"/>
  <c r="AS87" i="24"/>
  <c r="AT87" i="24"/>
  <c r="AU87" i="24"/>
  <c r="AV87" i="24"/>
  <c r="AW87" i="24"/>
  <c r="AX87" i="24"/>
  <c r="AY87" i="24"/>
  <c r="AZ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AP88" i="24"/>
  <c r="AQ88" i="24"/>
  <c r="AR88" i="24"/>
  <c r="AS88" i="24"/>
  <c r="AT88" i="24"/>
  <c r="AU88" i="24"/>
  <c r="AV88" i="24"/>
  <c r="AW88" i="24"/>
  <c r="AX88" i="24"/>
  <c r="AY88" i="24"/>
  <c r="AZ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AP89" i="24"/>
  <c r="AQ89" i="24"/>
  <c r="AR89" i="24"/>
  <c r="AS89" i="24"/>
  <c r="AT89" i="24"/>
  <c r="AU89" i="24"/>
  <c r="AV89" i="24"/>
  <c r="AW89" i="24"/>
  <c r="AX89" i="24"/>
  <c r="AY89" i="24"/>
  <c r="AZ89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AA90" i="24"/>
  <c r="AB90" i="24"/>
  <c r="AC90" i="24"/>
  <c r="AD90" i="24"/>
  <c r="AE90" i="24"/>
  <c r="AF90" i="24"/>
  <c r="AG90" i="24"/>
  <c r="AH90" i="24"/>
  <c r="AI90" i="24"/>
  <c r="AJ90" i="24"/>
  <c r="AK90" i="24"/>
  <c r="AL90" i="24"/>
  <c r="AM90" i="24"/>
  <c r="AN90" i="24"/>
  <c r="AO90" i="24"/>
  <c r="AP90" i="24"/>
  <c r="AQ90" i="24"/>
  <c r="AR90" i="24"/>
  <c r="AS90" i="24"/>
  <c r="AT90" i="24"/>
  <c r="AU90" i="24"/>
  <c r="AV90" i="24"/>
  <c r="AW90" i="24"/>
  <c r="AX90" i="24"/>
  <c r="AY90" i="24"/>
  <c r="AZ9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P91" i="24"/>
  <c r="AQ91" i="24"/>
  <c r="AR91" i="24"/>
  <c r="AS91" i="24"/>
  <c r="AT91" i="24"/>
  <c r="AU91" i="24"/>
  <c r="AV91" i="24"/>
  <c r="AW91" i="24"/>
  <c r="AX91" i="24"/>
  <c r="AY91" i="24"/>
  <c r="AZ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AH92" i="24"/>
  <c r="AI92" i="24"/>
  <c r="AJ92" i="24"/>
  <c r="AK92" i="24"/>
  <c r="AL92" i="24"/>
  <c r="AM92" i="24"/>
  <c r="AN92" i="24"/>
  <c r="AO92" i="24"/>
  <c r="AP92" i="24"/>
  <c r="AQ92" i="24"/>
  <c r="AR92" i="24"/>
  <c r="AS92" i="24"/>
  <c r="AT92" i="24"/>
  <c r="AU92" i="24"/>
  <c r="AV92" i="24"/>
  <c r="AW92" i="24"/>
  <c r="AX92" i="24"/>
  <c r="AY92" i="24"/>
  <c r="AZ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AC93" i="24"/>
  <c r="AD93" i="24"/>
  <c r="AE93" i="24"/>
  <c r="AF93" i="24"/>
  <c r="AG93" i="24"/>
  <c r="AH93" i="24"/>
  <c r="AI93" i="24"/>
  <c r="AJ93" i="24"/>
  <c r="AK93" i="24"/>
  <c r="AL93" i="24"/>
  <c r="AM93" i="24"/>
  <c r="AN93" i="24"/>
  <c r="AO93" i="24"/>
  <c r="AP93" i="24"/>
  <c r="AQ93" i="24"/>
  <c r="AR93" i="24"/>
  <c r="AS93" i="24"/>
  <c r="AT93" i="24"/>
  <c r="AU93" i="24"/>
  <c r="AV93" i="24"/>
  <c r="AW93" i="24"/>
  <c r="AX93" i="24"/>
  <c r="AY93" i="24"/>
  <c r="AZ93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Z94" i="24"/>
  <c r="AA94" i="24"/>
  <c r="AB94" i="24"/>
  <c r="AC94" i="24"/>
  <c r="AD94" i="24"/>
  <c r="AE94" i="24"/>
  <c r="AF94" i="24"/>
  <c r="AG94" i="24"/>
  <c r="AH94" i="24"/>
  <c r="AI94" i="24"/>
  <c r="AJ94" i="24"/>
  <c r="AK94" i="24"/>
  <c r="AL94" i="24"/>
  <c r="AM94" i="24"/>
  <c r="AN94" i="24"/>
  <c r="AO94" i="24"/>
  <c r="AP94" i="24"/>
  <c r="AQ94" i="24"/>
  <c r="AR94" i="24"/>
  <c r="AS94" i="24"/>
  <c r="AT94" i="24"/>
  <c r="AU94" i="24"/>
  <c r="AV94" i="24"/>
  <c r="AW94" i="24"/>
  <c r="AX94" i="24"/>
  <c r="AY94" i="24"/>
  <c r="AZ94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Z95" i="24"/>
  <c r="AA95" i="24"/>
  <c r="AB95" i="24"/>
  <c r="AC95" i="24"/>
  <c r="AD95" i="24"/>
  <c r="AE95" i="24"/>
  <c r="AF95" i="24"/>
  <c r="AG95" i="24"/>
  <c r="AH95" i="24"/>
  <c r="AI95" i="24"/>
  <c r="AJ95" i="24"/>
  <c r="AK95" i="24"/>
  <c r="AL95" i="24"/>
  <c r="AM95" i="24"/>
  <c r="AN95" i="24"/>
  <c r="AO95" i="24"/>
  <c r="AP95" i="24"/>
  <c r="AQ95" i="24"/>
  <c r="AR95" i="24"/>
  <c r="AS95" i="24"/>
  <c r="AT95" i="24"/>
  <c r="AU95" i="24"/>
  <c r="AV95" i="24"/>
  <c r="AW95" i="24"/>
  <c r="AX95" i="24"/>
  <c r="AY95" i="24"/>
  <c r="AZ95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Z96" i="24"/>
  <c r="AA96" i="24"/>
  <c r="AB96" i="24"/>
  <c r="AC96" i="24"/>
  <c r="AD96" i="24"/>
  <c r="AE96" i="24"/>
  <c r="AF96" i="24"/>
  <c r="AG96" i="24"/>
  <c r="AH96" i="24"/>
  <c r="AI96" i="24"/>
  <c r="AJ96" i="24"/>
  <c r="AK96" i="24"/>
  <c r="AL96" i="24"/>
  <c r="AM96" i="24"/>
  <c r="AN96" i="24"/>
  <c r="AO96" i="24"/>
  <c r="AP96" i="24"/>
  <c r="AQ96" i="24"/>
  <c r="AR96" i="24"/>
  <c r="AS96" i="24"/>
  <c r="AT96" i="24"/>
  <c r="AU96" i="24"/>
  <c r="AV96" i="24"/>
  <c r="AW96" i="24"/>
  <c r="AX96" i="24"/>
  <c r="AY96" i="24"/>
  <c r="AZ96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AA97" i="24"/>
  <c r="AB97" i="24"/>
  <c r="AC97" i="24"/>
  <c r="AD97" i="24"/>
  <c r="AE97" i="24"/>
  <c r="AF97" i="24"/>
  <c r="AG97" i="24"/>
  <c r="AH97" i="24"/>
  <c r="AI97" i="24"/>
  <c r="AJ97" i="24"/>
  <c r="AK97" i="24"/>
  <c r="AL97" i="24"/>
  <c r="AM97" i="24"/>
  <c r="AN97" i="24"/>
  <c r="AO97" i="24"/>
  <c r="AP97" i="24"/>
  <c r="AQ97" i="24"/>
  <c r="AR97" i="24"/>
  <c r="AS97" i="24"/>
  <c r="AT97" i="24"/>
  <c r="AU97" i="24"/>
  <c r="AV97" i="24"/>
  <c r="AW97" i="24"/>
  <c r="AX97" i="24"/>
  <c r="AY97" i="24"/>
  <c r="AZ97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AA98" i="24"/>
  <c r="AB98" i="24"/>
  <c r="AC98" i="24"/>
  <c r="AD98" i="24"/>
  <c r="AE98" i="24"/>
  <c r="AF98" i="24"/>
  <c r="AG98" i="24"/>
  <c r="AH98" i="24"/>
  <c r="AI98" i="24"/>
  <c r="AJ98" i="24"/>
  <c r="AK98" i="24"/>
  <c r="AL98" i="24"/>
  <c r="AM98" i="24"/>
  <c r="AN98" i="24"/>
  <c r="AO98" i="24"/>
  <c r="AP98" i="24"/>
  <c r="AQ98" i="24"/>
  <c r="AR98" i="24"/>
  <c r="AS98" i="24"/>
  <c r="AT98" i="24"/>
  <c r="AU98" i="24"/>
  <c r="AV98" i="24"/>
  <c r="AW98" i="24"/>
  <c r="AX98" i="24"/>
  <c r="AY98" i="24"/>
  <c r="AZ98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AA99" i="24"/>
  <c r="AB99" i="24"/>
  <c r="AC99" i="24"/>
  <c r="AD99" i="24"/>
  <c r="AE99" i="24"/>
  <c r="AF99" i="24"/>
  <c r="AG99" i="24"/>
  <c r="AH99" i="24"/>
  <c r="AI99" i="24"/>
  <c r="AJ99" i="24"/>
  <c r="AK99" i="24"/>
  <c r="AL99" i="24"/>
  <c r="AM99" i="24"/>
  <c r="AN99" i="24"/>
  <c r="AO99" i="24"/>
  <c r="AP99" i="24"/>
  <c r="AQ99" i="24"/>
  <c r="AR99" i="24"/>
  <c r="AS99" i="24"/>
  <c r="AT99" i="24"/>
  <c r="AU99" i="24"/>
  <c r="AV99" i="24"/>
  <c r="AW99" i="24"/>
  <c r="AX99" i="24"/>
  <c r="AY99" i="24"/>
  <c r="AZ99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AA100" i="24"/>
  <c r="AB100" i="24"/>
  <c r="AC100" i="24"/>
  <c r="AD100" i="24"/>
  <c r="AE100" i="24"/>
  <c r="AF100" i="24"/>
  <c r="AG100" i="24"/>
  <c r="AH100" i="24"/>
  <c r="AI100" i="24"/>
  <c r="AJ100" i="24"/>
  <c r="AK100" i="24"/>
  <c r="AL100" i="24"/>
  <c r="AM100" i="24"/>
  <c r="AN100" i="24"/>
  <c r="AO100" i="24"/>
  <c r="AP100" i="24"/>
  <c r="AQ100" i="24"/>
  <c r="AR100" i="24"/>
  <c r="AS100" i="24"/>
  <c r="AT100" i="24"/>
  <c r="AU100" i="24"/>
  <c r="AV100" i="24"/>
  <c r="AW100" i="24"/>
  <c r="AX100" i="24"/>
  <c r="AY100" i="24"/>
  <c r="AZ100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AA101" i="24"/>
  <c r="AB101" i="24"/>
  <c r="AC101" i="24"/>
  <c r="AD101" i="24"/>
  <c r="AE101" i="24"/>
  <c r="AF101" i="24"/>
  <c r="AG101" i="24"/>
  <c r="AH101" i="24"/>
  <c r="AI101" i="24"/>
  <c r="AJ101" i="24"/>
  <c r="AK101" i="24"/>
  <c r="AL101" i="24"/>
  <c r="AM101" i="24"/>
  <c r="AN101" i="24"/>
  <c r="AO101" i="24"/>
  <c r="AP101" i="24"/>
  <c r="AQ101" i="24"/>
  <c r="AR101" i="24"/>
  <c r="AS101" i="24"/>
  <c r="AT101" i="24"/>
  <c r="AU101" i="24"/>
  <c r="AV101" i="24"/>
  <c r="AW101" i="24"/>
  <c r="AX101" i="24"/>
  <c r="AY101" i="24"/>
  <c r="AZ101" i="24"/>
  <c r="C102" i="24"/>
  <c r="D102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Z102" i="24"/>
  <c r="AA102" i="24"/>
  <c r="AB102" i="24"/>
  <c r="AC102" i="24"/>
  <c r="AD102" i="24"/>
  <c r="AE102" i="24"/>
  <c r="AF102" i="24"/>
  <c r="AG102" i="24"/>
  <c r="AH102" i="24"/>
  <c r="AI102" i="24"/>
  <c r="AJ102" i="24"/>
  <c r="AK102" i="24"/>
  <c r="AL102" i="24"/>
  <c r="AM102" i="24"/>
  <c r="AN102" i="24"/>
  <c r="AO102" i="24"/>
  <c r="AP102" i="24"/>
  <c r="AQ102" i="24"/>
  <c r="AR102" i="24"/>
  <c r="AS102" i="24"/>
  <c r="AT102" i="24"/>
  <c r="AU102" i="24"/>
  <c r="AV102" i="24"/>
  <c r="AW102" i="24"/>
  <c r="AX102" i="24"/>
  <c r="AY102" i="24"/>
  <c r="AZ102" i="24"/>
  <c r="C103" i="24"/>
  <c r="D103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Z103" i="24"/>
  <c r="AA103" i="24"/>
  <c r="AB103" i="24"/>
  <c r="AC103" i="24"/>
  <c r="AD103" i="24"/>
  <c r="AE103" i="24"/>
  <c r="AF103" i="24"/>
  <c r="AG103" i="24"/>
  <c r="AH103" i="24"/>
  <c r="AI103" i="24"/>
  <c r="AJ103" i="24"/>
  <c r="AK103" i="24"/>
  <c r="AL103" i="24"/>
  <c r="AM103" i="24"/>
  <c r="AN103" i="24"/>
  <c r="AO103" i="24"/>
  <c r="AP103" i="24"/>
  <c r="AQ103" i="24"/>
  <c r="AR103" i="24"/>
  <c r="AS103" i="24"/>
  <c r="AT103" i="24"/>
  <c r="AU103" i="24"/>
  <c r="AV103" i="24"/>
  <c r="AW103" i="24"/>
  <c r="AX103" i="24"/>
  <c r="AY103" i="24"/>
  <c r="AZ103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AH104" i="24"/>
  <c r="AI104" i="24"/>
  <c r="AJ104" i="24"/>
  <c r="AK104" i="24"/>
  <c r="AL104" i="24"/>
  <c r="AM104" i="24"/>
  <c r="AN104" i="24"/>
  <c r="AO104" i="24"/>
  <c r="AP104" i="24"/>
  <c r="AQ104" i="24"/>
  <c r="AR104" i="24"/>
  <c r="AS104" i="24"/>
  <c r="AT104" i="24"/>
  <c r="AU104" i="24"/>
  <c r="AV104" i="24"/>
  <c r="AW104" i="24"/>
  <c r="AX104" i="24"/>
  <c r="AY104" i="24"/>
  <c r="AZ104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AH105" i="24"/>
  <c r="AI105" i="24"/>
  <c r="AJ105" i="24"/>
  <c r="AK105" i="24"/>
  <c r="AL105" i="24"/>
  <c r="AM105" i="24"/>
  <c r="AN105" i="24"/>
  <c r="AO105" i="24"/>
  <c r="AP105" i="24"/>
  <c r="AQ105" i="24"/>
  <c r="AR105" i="24"/>
  <c r="AS105" i="24"/>
  <c r="AT105" i="24"/>
  <c r="AU105" i="24"/>
  <c r="AV105" i="24"/>
  <c r="AW105" i="24"/>
  <c r="AX105" i="24"/>
  <c r="AY105" i="24"/>
  <c r="AZ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AH106" i="24"/>
  <c r="AI106" i="24"/>
  <c r="AJ106" i="24"/>
  <c r="AK106" i="24"/>
  <c r="AL106" i="24"/>
  <c r="AM106" i="24"/>
  <c r="AN106" i="24"/>
  <c r="AO106" i="24"/>
  <c r="AP106" i="24"/>
  <c r="AQ106" i="24"/>
  <c r="AR106" i="24"/>
  <c r="AS106" i="24"/>
  <c r="AT106" i="24"/>
  <c r="AU106" i="24"/>
  <c r="AV106" i="24"/>
  <c r="AW106" i="24"/>
  <c r="AX106" i="24"/>
  <c r="AY106" i="24"/>
  <c r="AZ106" i="24"/>
  <c r="B106" i="24"/>
  <c r="B105" i="24"/>
  <c r="B104" i="24"/>
  <c r="B103" i="24"/>
  <c r="B102" i="24"/>
  <c r="B101" i="24"/>
  <c r="B100" i="24"/>
  <c r="B99" i="24"/>
  <c r="B98" i="24"/>
  <c r="B97" i="24"/>
  <c r="B96" i="24"/>
  <c r="B95" i="24"/>
  <c r="B94" i="24"/>
  <c r="B93" i="24"/>
  <c r="B92" i="24"/>
  <c r="B91" i="24"/>
  <c r="B90" i="24"/>
  <c r="B89" i="24"/>
  <c r="B88" i="24"/>
  <c r="B87" i="24"/>
  <c r="B86" i="24"/>
  <c r="B85" i="24"/>
  <c r="B84" i="24"/>
  <c r="B83" i="24"/>
  <c r="B82" i="24"/>
  <c r="B81" i="24"/>
  <c r="B80" i="24"/>
  <c r="B79" i="24"/>
  <c r="B78" i="24"/>
  <c r="B77" i="24"/>
  <c r="B76" i="24"/>
  <c r="B75" i="24"/>
  <c r="B74" i="24"/>
  <c r="B73" i="24"/>
  <c r="B72" i="24"/>
  <c r="B71" i="24"/>
  <c r="B70" i="24"/>
  <c r="B69" i="24"/>
  <c r="B68" i="24"/>
  <c r="B67" i="24"/>
  <c r="B66" i="24"/>
  <c r="B65" i="24"/>
  <c r="B64" i="24"/>
  <c r="B63" i="24"/>
  <c r="B62" i="24"/>
  <c r="B61" i="24"/>
  <c r="B60" i="24"/>
  <c r="B59" i="24"/>
  <c r="B58" i="24"/>
  <c r="B57" i="24"/>
  <c r="B56" i="24"/>
  <c r="B5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AR14" i="24"/>
  <c r="AS14" i="24"/>
  <c r="AT14" i="24"/>
  <c r="AU14" i="24"/>
  <c r="AV14" i="24"/>
  <c r="AW14" i="24"/>
  <c r="AX14" i="24"/>
  <c r="AY14" i="24"/>
  <c r="AZ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AR15" i="24"/>
  <c r="AS15" i="24"/>
  <c r="AT15" i="24"/>
  <c r="AU15" i="24"/>
  <c r="AV15" i="24"/>
  <c r="AW15" i="24"/>
  <c r="AX15" i="24"/>
  <c r="AY15" i="24"/>
  <c r="AZ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AZ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AM17" i="24"/>
  <c r="AN17" i="24"/>
  <c r="AO17" i="24"/>
  <c r="AP17" i="24"/>
  <c r="AQ17" i="24"/>
  <c r="AR17" i="24"/>
  <c r="AS17" i="24"/>
  <c r="AT17" i="24"/>
  <c r="AU17" i="24"/>
  <c r="AV17" i="24"/>
  <c r="AW17" i="24"/>
  <c r="AX17" i="24"/>
  <c r="AY17" i="24"/>
  <c r="AZ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AM18" i="24"/>
  <c r="AN18" i="24"/>
  <c r="AO18" i="24"/>
  <c r="AP18" i="24"/>
  <c r="AQ18" i="24"/>
  <c r="AR18" i="24"/>
  <c r="AS18" i="24"/>
  <c r="AT18" i="24"/>
  <c r="AU18" i="24"/>
  <c r="AV18" i="24"/>
  <c r="AW18" i="24"/>
  <c r="AX18" i="24"/>
  <c r="AY18" i="24"/>
  <c r="AZ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AR19" i="24"/>
  <c r="AS19" i="24"/>
  <c r="AT19" i="24"/>
  <c r="AU19" i="24"/>
  <c r="AV19" i="24"/>
  <c r="AW19" i="24"/>
  <c r="AX19" i="24"/>
  <c r="AY19" i="24"/>
  <c r="AZ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AR20" i="24"/>
  <c r="AS20" i="24"/>
  <c r="AT20" i="24"/>
  <c r="AU20" i="24"/>
  <c r="AV20" i="24"/>
  <c r="AW20" i="24"/>
  <c r="AX20" i="24"/>
  <c r="AY20" i="24"/>
  <c r="AZ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AP21" i="24"/>
  <c r="AQ21" i="24"/>
  <c r="AR21" i="24"/>
  <c r="AS21" i="24"/>
  <c r="AT21" i="24"/>
  <c r="AU21" i="24"/>
  <c r="AV21" i="24"/>
  <c r="AW21" i="24"/>
  <c r="AX21" i="24"/>
  <c r="AY21" i="24"/>
  <c r="AZ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AX22" i="24"/>
  <c r="AY22" i="24"/>
  <c r="AZ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AR23" i="24"/>
  <c r="AS23" i="24"/>
  <c r="AT23" i="24"/>
  <c r="AU23" i="24"/>
  <c r="AV23" i="24"/>
  <c r="AW23" i="24"/>
  <c r="AX23" i="24"/>
  <c r="AY23" i="24"/>
  <c r="AZ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AR24" i="24"/>
  <c r="AS24" i="24"/>
  <c r="AT24" i="24"/>
  <c r="AU24" i="24"/>
  <c r="AV24" i="24"/>
  <c r="AW24" i="24"/>
  <c r="AX24" i="24"/>
  <c r="AY24" i="24"/>
  <c r="AZ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AM25" i="24"/>
  <c r="AN25" i="24"/>
  <c r="AO25" i="24"/>
  <c r="AP25" i="24"/>
  <c r="AQ25" i="24"/>
  <c r="AR25" i="24"/>
  <c r="AS25" i="24"/>
  <c r="AT25" i="24"/>
  <c r="AU25" i="24"/>
  <c r="AV25" i="24"/>
  <c r="AW25" i="24"/>
  <c r="AX25" i="24"/>
  <c r="AY25" i="24"/>
  <c r="AZ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AM26" i="24"/>
  <c r="AN26" i="24"/>
  <c r="AO26" i="24"/>
  <c r="AP26" i="24"/>
  <c r="AQ26" i="24"/>
  <c r="AR26" i="24"/>
  <c r="AS26" i="24"/>
  <c r="AT26" i="24"/>
  <c r="AU26" i="24"/>
  <c r="AV26" i="24"/>
  <c r="AW26" i="24"/>
  <c r="AX26" i="24"/>
  <c r="AY26" i="24"/>
  <c r="AZ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AR27" i="24"/>
  <c r="AS27" i="24"/>
  <c r="AT27" i="24"/>
  <c r="AU27" i="24"/>
  <c r="AV27" i="24"/>
  <c r="AW27" i="24"/>
  <c r="AX27" i="24"/>
  <c r="AY27" i="24"/>
  <c r="AZ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AR28" i="24"/>
  <c r="AS28" i="24"/>
  <c r="AT28" i="24"/>
  <c r="AU28" i="24"/>
  <c r="AV28" i="24"/>
  <c r="AW28" i="24"/>
  <c r="AX28" i="24"/>
  <c r="AY28" i="24"/>
  <c r="AZ28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AP29" i="24"/>
  <c r="AQ29" i="24"/>
  <c r="AR29" i="24"/>
  <c r="AS29" i="24"/>
  <c r="AT29" i="24"/>
  <c r="AU29" i="24"/>
  <c r="AV29" i="24"/>
  <c r="AW29" i="24"/>
  <c r="AX29" i="24"/>
  <c r="AY29" i="24"/>
  <c r="AZ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AM30" i="24"/>
  <c r="AN30" i="24"/>
  <c r="AO30" i="24"/>
  <c r="AP30" i="24"/>
  <c r="AQ30" i="24"/>
  <c r="AR30" i="24"/>
  <c r="AS30" i="24"/>
  <c r="AT30" i="24"/>
  <c r="AU30" i="24"/>
  <c r="AV30" i="24"/>
  <c r="AW30" i="24"/>
  <c r="AX30" i="24"/>
  <c r="AY30" i="24"/>
  <c r="AZ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AM31" i="24"/>
  <c r="AN31" i="24"/>
  <c r="AO31" i="24"/>
  <c r="AP31" i="24"/>
  <c r="AQ31" i="24"/>
  <c r="AR31" i="24"/>
  <c r="AS31" i="24"/>
  <c r="AT31" i="24"/>
  <c r="AU31" i="24"/>
  <c r="AV31" i="24"/>
  <c r="AW31" i="24"/>
  <c r="AX31" i="24"/>
  <c r="AY31" i="24"/>
  <c r="AZ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AR32" i="24"/>
  <c r="AS32" i="24"/>
  <c r="AT32" i="24"/>
  <c r="AU32" i="24"/>
  <c r="AV32" i="24"/>
  <c r="AW32" i="24"/>
  <c r="AX32" i="24"/>
  <c r="AY32" i="24"/>
  <c r="AZ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AR33" i="24"/>
  <c r="AS33" i="24"/>
  <c r="AT33" i="24"/>
  <c r="AU33" i="24"/>
  <c r="AV33" i="24"/>
  <c r="AW33" i="24"/>
  <c r="AX33" i="24"/>
  <c r="AY33" i="24"/>
  <c r="AZ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AR34" i="24"/>
  <c r="AS34" i="24"/>
  <c r="AT34" i="24"/>
  <c r="AU34" i="24"/>
  <c r="AV34" i="24"/>
  <c r="AW34" i="24"/>
  <c r="AX34" i="24"/>
  <c r="AY34" i="24"/>
  <c r="AZ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AR35" i="24"/>
  <c r="AS35" i="24"/>
  <c r="AT35" i="24"/>
  <c r="AU35" i="24"/>
  <c r="AV35" i="24"/>
  <c r="AW35" i="24"/>
  <c r="AX35" i="24"/>
  <c r="AY35" i="24"/>
  <c r="AZ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AR36" i="24"/>
  <c r="AS36" i="24"/>
  <c r="AT36" i="24"/>
  <c r="AU36" i="24"/>
  <c r="AV36" i="24"/>
  <c r="AW36" i="24"/>
  <c r="AX36" i="24"/>
  <c r="AY36" i="24"/>
  <c r="AZ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AC37" i="24"/>
  <c r="AD37" i="24"/>
  <c r="AE37" i="24"/>
  <c r="AF37" i="24"/>
  <c r="AG37" i="24"/>
  <c r="AH37" i="24"/>
  <c r="AI37" i="24"/>
  <c r="AJ37" i="24"/>
  <c r="AK37" i="24"/>
  <c r="AL37" i="24"/>
  <c r="AM37" i="24"/>
  <c r="AN37" i="24"/>
  <c r="AO37" i="24"/>
  <c r="AP37" i="24"/>
  <c r="AQ37" i="24"/>
  <c r="AR37" i="24"/>
  <c r="AS37" i="24"/>
  <c r="AT37" i="24"/>
  <c r="AU37" i="24"/>
  <c r="AV37" i="24"/>
  <c r="AW37" i="24"/>
  <c r="AX37" i="24"/>
  <c r="AY37" i="24"/>
  <c r="AZ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AE38" i="24"/>
  <c r="AF38" i="24"/>
  <c r="AG38" i="24"/>
  <c r="AH38" i="24"/>
  <c r="AI38" i="24"/>
  <c r="AJ38" i="24"/>
  <c r="AK38" i="24"/>
  <c r="AL38" i="24"/>
  <c r="AM38" i="24"/>
  <c r="AN38" i="24"/>
  <c r="AO38" i="24"/>
  <c r="AP38" i="24"/>
  <c r="AQ38" i="24"/>
  <c r="AR38" i="24"/>
  <c r="AS38" i="24"/>
  <c r="AT38" i="24"/>
  <c r="AU38" i="24"/>
  <c r="AV38" i="24"/>
  <c r="AW38" i="24"/>
  <c r="AX38" i="24"/>
  <c r="AY38" i="24"/>
  <c r="AZ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AR39" i="24"/>
  <c r="AS39" i="24"/>
  <c r="AT39" i="24"/>
  <c r="AU39" i="24"/>
  <c r="AV39" i="24"/>
  <c r="AW39" i="24"/>
  <c r="AX39" i="24"/>
  <c r="AY39" i="24"/>
  <c r="AZ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AR40" i="24"/>
  <c r="AS40" i="24"/>
  <c r="AT40" i="24"/>
  <c r="AU40" i="24"/>
  <c r="AV40" i="24"/>
  <c r="AW40" i="24"/>
  <c r="AX40" i="24"/>
  <c r="AY40" i="24"/>
  <c r="AZ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AR41" i="24"/>
  <c r="AS41" i="24"/>
  <c r="AT41" i="24"/>
  <c r="AU41" i="24"/>
  <c r="AV41" i="24"/>
  <c r="AW41" i="24"/>
  <c r="AX41" i="24"/>
  <c r="AY41" i="24"/>
  <c r="AZ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AR42" i="24"/>
  <c r="AS42" i="24"/>
  <c r="AT42" i="24"/>
  <c r="AU42" i="24"/>
  <c r="AV42" i="24"/>
  <c r="AW42" i="24"/>
  <c r="AX42" i="24"/>
  <c r="AY42" i="24"/>
  <c r="AZ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AR43" i="24"/>
  <c r="AS43" i="24"/>
  <c r="AT43" i="24"/>
  <c r="AU43" i="24"/>
  <c r="AV43" i="24"/>
  <c r="AW43" i="24"/>
  <c r="AX43" i="24"/>
  <c r="AY43" i="24"/>
  <c r="AZ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AH44" i="24"/>
  <c r="AI44" i="24"/>
  <c r="AJ44" i="24"/>
  <c r="AK44" i="24"/>
  <c r="AL44" i="24"/>
  <c r="AM44" i="24"/>
  <c r="AN44" i="24"/>
  <c r="AO44" i="24"/>
  <c r="AP44" i="24"/>
  <c r="AQ44" i="24"/>
  <c r="AR44" i="24"/>
  <c r="AS44" i="24"/>
  <c r="AT44" i="24"/>
  <c r="AU44" i="24"/>
  <c r="AV44" i="24"/>
  <c r="AW44" i="24"/>
  <c r="AX44" i="24"/>
  <c r="AY44" i="24"/>
  <c r="AZ44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AP45" i="24"/>
  <c r="AQ45" i="24"/>
  <c r="AR45" i="24"/>
  <c r="AS45" i="24"/>
  <c r="AT45" i="24"/>
  <c r="AU45" i="24"/>
  <c r="AV45" i="24"/>
  <c r="AW45" i="24"/>
  <c r="AX45" i="24"/>
  <c r="AY45" i="24"/>
  <c r="AZ45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AD46" i="24"/>
  <c r="AE46" i="24"/>
  <c r="AF46" i="24"/>
  <c r="AG46" i="24"/>
  <c r="AH46" i="24"/>
  <c r="AI46" i="24"/>
  <c r="AJ46" i="24"/>
  <c r="AK46" i="24"/>
  <c r="AL46" i="24"/>
  <c r="AM46" i="24"/>
  <c r="AN46" i="24"/>
  <c r="AO46" i="24"/>
  <c r="AP46" i="24"/>
  <c r="AQ46" i="24"/>
  <c r="AR46" i="24"/>
  <c r="AS46" i="24"/>
  <c r="AT46" i="24"/>
  <c r="AU46" i="24"/>
  <c r="AV46" i="24"/>
  <c r="AW46" i="24"/>
  <c r="AX46" i="24"/>
  <c r="AY46" i="24"/>
  <c r="AZ46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AR47" i="24"/>
  <c r="AS47" i="24"/>
  <c r="AT47" i="24"/>
  <c r="AU47" i="24"/>
  <c r="AV47" i="24"/>
  <c r="AW47" i="24"/>
  <c r="AX47" i="24"/>
  <c r="AY47" i="24"/>
  <c r="AZ47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AE48" i="24"/>
  <c r="AF48" i="24"/>
  <c r="AG48" i="24"/>
  <c r="AH48" i="24"/>
  <c r="AI48" i="24"/>
  <c r="AJ48" i="24"/>
  <c r="AK48" i="24"/>
  <c r="AL48" i="24"/>
  <c r="AM48" i="24"/>
  <c r="AN48" i="24"/>
  <c r="AO48" i="24"/>
  <c r="AP48" i="24"/>
  <c r="AQ48" i="24"/>
  <c r="AR48" i="24"/>
  <c r="AS48" i="24"/>
  <c r="AT48" i="24"/>
  <c r="AU48" i="24"/>
  <c r="AV48" i="24"/>
  <c r="AW48" i="24"/>
  <c r="AX48" i="24"/>
  <c r="AY48" i="24"/>
  <c r="AZ48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AR49" i="24"/>
  <c r="AS49" i="24"/>
  <c r="AT49" i="24"/>
  <c r="AU49" i="24"/>
  <c r="AV49" i="24"/>
  <c r="AW49" i="24"/>
  <c r="AX49" i="24"/>
  <c r="AY49" i="24"/>
  <c r="AZ49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AE50" i="24"/>
  <c r="AF50" i="24"/>
  <c r="AG50" i="24"/>
  <c r="AH50" i="24"/>
  <c r="AI50" i="24"/>
  <c r="AJ50" i="24"/>
  <c r="AK50" i="24"/>
  <c r="AL50" i="24"/>
  <c r="AM50" i="24"/>
  <c r="AN50" i="24"/>
  <c r="AO50" i="24"/>
  <c r="AP50" i="24"/>
  <c r="AQ50" i="24"/>
  <c r="AR50" i="24"/>
  <c r="AS50" i="24"/>
  <c r="AT50" i="24"/>
  <c r="AU50" i="24"/>
  <c r="AV50" i="24"/>
  <c r="AW50" i="24"/>
  <c r="AX50" i="24"/>
  <c r="AY50" i="24"/>
  <c r="AZ50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AR51" i="24"/>
  <c r="AS51" i="24"/>
  <c r="AT51" i="24"/>
  <c r="AU51" i="24"/>
  <c r="AV51" i="24"/>
  <c r="AW51" i="24"/>
  <c r="AX51" i="24"/>
  <c r="AY51" i="24"/>
  <c r="AZ51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AJ52" i="24"/>
  <c r="AK52" i="24"/>
  <c r="AL52" i="24"/>
  <c r="AM52" i="24"/>
  <c r="AN52" i="24"/>
  <c r="AO52" i="24"/>
  <c r="AP52" i="24"/>
  <c r="AQ52" i="24"/>
  <c r="AR52" i="24"/>
  <c r="AS52" i="24"/>
  <c r="AT52" i="24"/>
  <c r="AU52" i="24"/>
  <c r="AV52" i="24"/>
  <c r="AW52" i="24"/>
  <c r="AX52" i="24"/>
  <c r="AY52" i="24"/>
  <c r="AZ52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AJ53" i="24"/>
  <c r="AK53" i="24"/>
  <c r="AL53" i="24"/>
  <c r="AM53" i="24"/>
  <c r="AN53" i="24"/>
  <c r="AO53" i="24"/>
  <c r="AP53" i="24"/>
  <c r="AQ53" i="24"/>
  <c r="AR53" i="24"/>
  <c r="AS53" i="24"/>
  <c r="AT53" i="24"/>
  <c r="AU53" i="24"/>
  <c r="AV53" i="24"/>
  <c r="AW53" i="24"/>
  <c r="AX53" i="24"/>
  <c r="AY53" i="24"/>
  <c r="AZ53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AH1116" i="19"/>
  <c r="AH1072" i="19"/>
  <c r="AH1028" i="19"/>
  <c r="AH984" i="19"/>
  <c r="AH940" i="19"/>
  <c r="AH896" i="19"/>
  <c r="AH852" i="19"/>
  <c r="AH808" i="19"/>
  <c r="AH764" i="19"/>
  <c r="AH720" i="19"/>
  <c r="AH676" i="19"/>
  <c r="AH632" i="19"/>
  <c r="AH588" i="19"/>
  <c r="AH544" i="19"/>
  <c r="AH500" i="19"/>
  <c r="AH456" i="19"/>
  <c r="AH412" i="19"/>
  <c r="AH368" i="19"/>
  <c r="AH324" i="19"/>
  <c r="AH280" i="19"/>
  <c r="AH236" i="19"/>
  <c r="AH192" i="19"/>
  <c r="AH148" i="19"/>
  <c r="AH104" i="19"/>
  <c r="AH60" i="19"/>
  <c r="AH16" i="19"/>
  <c r="C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</calcChain>
</file>

<file path=xl/sharedStrings.xml><?xml version="1.0" encoding="utf-8"?>
<sst xmlns="http://schemas.openxmlformats.org/spreadsheetml/2006/main" count="9884" uniqueCount="2780">
  <si>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</si>
  <si>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</si>
  <si>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</si>
  <si>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</si>
  <si>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</si>
  <si>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</si>
  <si>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</si>
  <si>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</si>
  <si>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</si>
  <si>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</si>
  <si>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Wind</t>
  </si>
  <si>
    <t>newly built</t>
  </si>
  <si>
    <t>solar PV</t>
  </si>
  <si>
    <t>Notes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</si>
  <si>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</si>
  <si>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</si>
  <si>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</si>
  <si>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</si>
  <si>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</si>
  <si>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</si>
  <si>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</si>
  <si>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</si>
  <si>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</si>
  <si>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</si>
  <si>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</si>
  <si>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</si>
  <si>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 xml:space="preserve">Sources </t>
  </si>
  <si>
    <t>Electricity production capacities by main fuel groups and operator</t>
  </si>
  <si>
    <t>EUROSTAT</t>
  </si>
  <si>
    <t>Hydro</t>
  </si>
  <si>
    <t>Solar PV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</si>
  <si>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</si>
  <si>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</si>
  <si>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</si>
  <si>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</si>
  <si>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</si>
  <si>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</si>
  <si>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</si>
  <si>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</si>
  <si>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Integrated gasification combined cycle</t>
  </si>
  <si>
    <t>Supercritical steam turbine</t>
  </si>
  <si>
    <t>Fluidized bed combustion</t>
  </si>
  <si>
    <t>Steam turbine</t>
  </si>
  <si>
    <t>Gas turbine combined cycle</t>
  </si>
  <si>
    <t xml:space="preserve">Gas turbine </t>
  </si>
  <si>
    <t>Internal combustion engine</t>
  </si>
  <si>
    <t>Onshore</t>
  </si>
  <si>
    <t>Offshore</t>
  </si>
  <si>
    <t>Tidal</t>
  </si>
  <si>
    <t>Run-of-river</t>
  </si>
  <si>
    <t>Reservoirs (dams)</t>
  </si>
  <si>
    <t>Pump storage</t>
  </si>
  <si>
    <t>We use official NET capacities NOT Summer capacities.</t>
  </si>
  <si>
    <t>For the EU dataset we only use residual and heavy fuel oils for all oil products</t>
  </si>
  <si>
    <t xml:space="preserve">For the EU dataset, we only consider OCGTs as peakers (and all of them provide flexibility points). Non-peakers are CCGTs, steam turbines and ICs. </t>
  </si>
  <si>
    <t xml:space="preserve">However, in the real world, also some CCGTs provide flexibility and could be regarded as peakers. Therefore, this clear allocation of only OCGTs, this might underestimate the available flexibility. </t>
  </si>
  <si>
    <t>Solid biofuels</t>
  </si>
  <si>
    <t xml:space="preserve">: </t>
  </si>
  <si>
    <t>X9900,PRR_MAIN,MW,XK</t>
  </si>
  <si>
    <t>X9900,PRR_MAIN,MW,UK</t>
  </si>
  <si>
    <t>X9900,PRR_MAIN,MW,UA</t>
  </si>
  <si>
    <t>X9900,PRR_MAIN,MW,TR</t>
  </si>
  <si>
    <t>X9900,PRR_MAIN,MW,SK</t>
  </si>
  <si>
    <t>X9900,PRR_MAIN,MW,SI</t>
  </si>
  <si>
    <t>X9900,PRR_MAIN,MW,SE</t>
  </si>
  <si>
    <t>X9900,PRR_MAIN,MW,RS</t>
  </si>
  <si>
    <t>X9900,PRR_MAIN,MW,RO</t>
  </si>
  <si>
    <t>X9900,PRR_MAIN,MW,PT</t>
  </si>
  <si>
    <t>X9900,PRR_MAIN,MW,PL</t>
  </si>
  <si>
    <t>X9900,PRR_MAIN,MW,NO</t>
  </si>
  <si>
    <t>X9900,PRR_MAIN,MW,NL</t>
  </si>
  <si>
    <t>X9900,PRR_MAIN,MW,MT</t>
  </si>
  <si>
    <t>X9900,PRR_MAIN,MW,MK</t>
  </si>
  <si>
    <t>X9900,PRR_MAIN,MW,ME</t>
  </si>
  <si>
    <t>X9900,PRR_MAIN,MW,MD</t>
  </si>
  <si>
    <t>X9900,PRR_MAIN,MW,LV</t>
  </si>
  <si>
    <t>X9900,PRR_MAIN,MW,LU</t>
  </si>
  <si>
    <t>X9900,PRR_MAIN,MW,LT</t>
  </si>
  <si>
    <t>X9900,PRR_MAIN,MW,LI</t>
  </si>
  <si>
    <t>X9900,PRR_MAIN,MW,IT</t>
  </si>
  <si>
    <t>X9900,PRR_MAIN,MW,IS</t>
  </si>
  <si>
    <t>X9900,PRR_MAIN,MW,IE</t>
  </si>
  <si>
    <t>X9900,PRR_MAIN,MW,HU</t>
  </si>
  <si>
    <t>X9900,PRR_MAIN,MW,HR</t>
  </si>
  <si>
    <t>X9900,PRR_MAIN,MW,GE</t>
  </si>
  <si>
    <t>X9900,PRR_MAIN,MW,FR</t>
  </si>
  <si>
    <t>X9900,PRR_MAIN,MW,FI</t>
  </si>
  <si>
    <t>Other fuels n.e.c</t>
  </si>
  <si>
    <t>X9900,PRR_MAIN,MW,EU28</t>
  </si>
  <si>
    <t>X9900,PRR_MAIN,MW,EU27_2020</t>
  </si>
  <si>
    <t>X9900,PRR_MAIN,MW,ES</t>
  </si>
  <si>
    <t>X9900,PRR_MAIN,MW,EL</t>
  </si>
  <si>
    <t>X9900,PRR_MAIN,MW,EE</t>
  </si>
  <si>
    <t>X9900,PRR_MAIN,MW,EA19</t>
  </si>
  <si>
    <t>X9900,PRR_MAIN,MW,DK</t>
  </si>
  <si>
    <t>X9900,PRR_MAIN,MW,DE</t>
  </si>
  <si>
    <t>X9900,PRR_MAIN,MW,CZ</t>
  </si>
  <si>
    <t>X9900,PRR_MAIN,MW,CY</t>
  </si>
  <si>
    <t>X9900,PRR_MAIN,MW,BG</t>
  </si>
  <si>
    <t>X9900,PRR_MAIN,MW,BE</t>
  </si>
  <si>
    <t>X9900,PRR_MAIN,MW,BA</t>
  </si>
  <si>
    <t>X9900,PRR_MAIN,MW,AT</t>
  </si>
  <si>
    <t>X9900,PRR_MAIN,MW,AL</t>
  </si>
  <si>
    <t>X9900,PRR_AUTO,MW,XK</t>
  </si>
  <si>
    <t>X9900,PRR_AUTO,MW,UK</t>
  </si>
  <si>
    <t>X9900,PRR_AUTO,MW,UA</t>
  </si>
  <si>
    <t>X9900,PRR_AUTO,MW,TR</t>
  </si>
  <si>
    <t>X9900,PRR_AUTO,MW,SK</t>
  </si>
  <si>
    <t>X9900,PRR_AUTO,MW,SI</t>
  </si>
  <si>
    <t>X9900,PRR_AUTO,MW,SE</t>
  </si>
  <si>
    <t>X9900,PRR_AUTO,MW,RS</t>
  </si>
  <si>
    <t>X9900,PRR_AUTO,MW,RO</t>
  </si>
  <si>
    <t>X9900,PRR_AUTO,MW,PT</t>
  </si>
  <si>
    <t>X9900,PRR_AUTO,MW,PL</t>
  </si>
  <si>
    <t>X9900,PRR_AUTO,MW,NO</t>
  </si>
  <si>
    <t>X9900,PRR_AUTO,MW,NL</t>
  </si>
  <si>
    <t>X9900,PRR_AUTO,MW,MT</t>
  </si>
  <si>
    <t>X9900,PRR_AUTO,MW,MK</t>
  </si>
  <si>
    <t>X9900,PRR_AUTO,MW,ME</t>
  </si>
  <si>
    <t>X9900,PRR_AUTO,MW,MD</t>
  </si>
  <si>
    <t>X9900,PRR_AUTO,MW,LV</t>
  </si>
  <si>
    <t>X9900,PRR_AUTO,MW,LU</t>
  </si>
  <si>
    <t>X9900,PRR_AUTO,MW,LT</t>
  </si>
  <si>
    <t>X9900,PRR_AUTO,MW,LI</t>
  </si>
  <si>
    <t>X9900,PRR_AUTO,MW,IT</t>
  </si>
  <si>
    <t>X9900,PRR_AUTO,MW,IS</t>
  </si>
  <si>
    <t>X9900,PRR_AUTO,MW,IE</t>
  </si>
  <si>
    <t>X9900,PRR_AUTO,MW,HU</t>
  </si>
  <si>
    <t>X9900,PRR_AUTO,MW,HR</t>
  </si>
  <si>
    <t>X9900,PRR_AUTO,MW,GE</t>
  </si>
  <si>
    <t>X9900,PRR_AUTO,MW,FR</t>
  </si>
  <si>
    <t>X9900,PRR_AUTO,MW,FI</t>
  </si>
  <si>
    <t>X9900,PRR_AUTO,MW,EU28</t>
  </si>
  <si>
    <t>X9900,PRR_AUTO,MW,EU27_2020</t>
  </si>
  <si>
    <t>X9900,PRR_AUTO,MW,ES</t>
  </si>
  <si>
    <t>X9900,PRR_AUTO,MW,EL</t>
  </si>
  <si>
    <t>X9900,PRR_AUTO,MW,EE</t>
  </si>
  <si>
    <t>X9900,PRR_AUTO,MW,EA19</t>
  </si>
  <si>
    <t>X9900,PRR_AUTO,MW,DK</t>
  </si>
  <si>
    <t>X9900,PRR_AUTO,MW,DE</t>
  </si>
  <si>
    <t>X9900,PRR_AUTO,MW,CZ</t>
  </si>
  <si>
    <t>X9900,PRR_AUTO,MW,CY</t>
  </si>
  <si>
    <t>X9900,PRR_AUTO,MW,BG</t>
  </si>
  <si>
    <t>X9900,PRR_AUTO,MW,BE</t>
  </si>
  <si>
    <t>X9900,PRR_AUTO,MW,BA</t>
  </si>
  <si>
    <t>X9900,PRR_AUTO,MW,AT</t>
  </si>
  <si>
    <t>X9900,PRR_AUTO,MW,AL</t>
  </si>
  <si>
    <t>TOTAL,PRR_MAIN,MW,XK</t>
  </si>
  <si>
    <t>TOTAL,PRR_MAIN,MW,UK</t>
  </si>
  <si>
    <t>TOTAL,PRR_MAIN,MW,UA</t>
  </si>
  <si>
    <t>TOTAL,PRR_MAIN,MW,TR</t>
  </si>
  <si>
    <t>TOTAL,PRR_MAIN,MW,SK</t>
  </si>
  <si>
    <t>TOTAL,PRR_MAIN,MW,SI</t>
  </si>
  <si>
    <t>TOTAL,PRR_MAIN,MW,SE</t>
  </si>
  <si>
    <t>TOTAL,PRR_MAIN,MW,RS</t>
  </si>
  <si>
    <t>TOTAL,PRR_MAIN,MW,RO</t>
  </si>
  <si>
    <t>TOTAL,PRR_MAIN,MW,PT</t>
  </si>
  <si>
    <t>TOTAL,PRR_MAIN,MW,PL</t>
  </si>
  <si>
    <t>TOTAL,PRR_MAIN,MW,NO</t>
  </si>
  <si>
    <t>TOTAL,PRR_MAIN,MW,NL</t>
  </si>
  <si>
    <t>TOTAL,PRR_MAIN,MW,MT</t>
  </si>
  <si>
    <t>TOTAL,PRR_MAIN,MW,MK</t>
  </si>
  <si>
    <t>TOTAL,PRR_MAIN,MW,ME</t>
  </si>
  <si>
    <t>TOTAL,PRR_MAIN,MW,MD</t>
  </si>
  <si>
    <t>TOTAL,PRR_MAIN,MW,LV</t>
  </si>
  <si>
    <t>TOTAL,PRR_MAIN,MW,LU</t>
  </si>
  <si>
    <t>TOTAL,PRR_MAIN,MW,LT</t>
  </si>
  <si>
    <t>TOTAL,PRR_MAIN,MW,LI</t>
  </si>
  <si>
    <t>TOTAL,PRR_MAIN,MW,IT</t>
  </si>
  <si>
    <t>TOTAL,PRR_MAIN,MW,IS</t>
  </si>
  <si>
    <t>TOTAL,PRR_MAIN,MW,IE</t>
  </si>
  <si>
    <t>TOTAL,PRR_MAIN,MW,HU</t>
  </si>
  <si>
    <t>TOTAL,PRR_MAIN,MW,HR</t>
  </si>
  <si>
    <t>TOTAL,PRR_MAIN,MW,GE</t>
  </si>
  <si>
    <t>TOTAL,PRR_MAIN,MW,FR</t>
  </si>
  <si>
    <t>TOTAL,PRR_MAIN,MW,FI</t>
  </si>
  <si>
    <t>TOTAL,PRR_MAIN,MW,EU28</t>
  </si>
  <si>
    <t>TOTAL,PRR_MAIN,MW,EU27_2020</t>
  </si>
  <si>
    <t>TOTAL,PRR_MAIN,MW,ES</t>
  </si>
  <si>
    <t>TOTAL,PRR_MAIN,MW,EL</t>
  </si>
  <si>
    <t>TOTAL,PRR_MAIN,MW,EE</t>
  </si>
  <si>
    <t>TOTAL,PRR_MAIN,MW,EA19</t>
  </si>
  <si>
    <t>TOTAL,PRR_MAIN,MW,DK</t>
  </si>
  <si>
    <t>TOTAL,PRR_MAIN,MW,DE</t>
  </si>
  <si>
    <t>TOTAL,PRR_MAIN,MW,CZ</t>
  </si>
  <si>
    <t>TOTAL,PRR_MAIN,MW,CY</t>
  </si>
  <si>
    <t>TOTAL,PRR_MAIN,MW,BG</t>
  </si>
  <si>
    <t>TOTAL,PRR_MAIN,MW,BE</t>
  </si>
  <si>
    <t>TOTAL,PRR_MAIN,MW,BA</t>
  </si>
  <si>
    <t>TOTAL,PRR_MAIN,MW,AT</t>
  </si>
  <si>
    <t>TOTAL,PRR_MAIN,MW,AL</t>
  </si>
  <si>
    <t>TOTAL,PRR_AUTO,MW,XK</t>
  </si>
  <si>
    <t>TOTAL,PRR_AUTO,MW,UK</t>
  </si>
  <si>
    <t>TOTAL,PRR_AUTO,MW,UA</t>
  </si>
  <si>
    <t>TOTAL,PRR_AUTO,MW,TR</t>
  </si>
  <si>
    <t>TOTAL,PRR_AUTO,MW,SK</t>
  </si>
  <si>
    <t>TOTAL,PRR_AUTO,MW,SI</t>
  </si>
  <si>
    <t>TOTAL,PRR_AUTO,MW,SE</t>
  </si>
  <si>
    <t>TOTAL,PRR_AUTO,MW,RS</t>
  </si>
  <si>
    <t>TOTAL,PRR_AUTO,MW,RO</t>
  </si>
  <si>
    <t>TOTAL,PRR_AUTO,MW,PT</t>
  </si>
  <si>
    <t>TOTAL,PRR_AUTO,MW,PL</t>
  </si>
  <si>
    <t>TOTAL,PRR_AUTO,MW,NO</t>
  </si>
  <si>
    <t>TOTAL,PRR_AUTO,MW,NL</t>
  </si>
  <si>
    <t>TOTAL,PRR_AUTO,MW,MT</t>
  </si>
  <si>
    <t>TOTAL,PRR_AUTO,MW,MK</t>
  </si>
  <si>
    <t>TOTAL,PRR_AUTO,MW,ME</t>
  </si>
  <si>
    <t>TOTAL,PRR_AUTO,MW,MD</t>
  </si>
  <si>
    <t>TOTAL,PRR_AUTO,MW,LV</t>
  </si>
  <si>
    <t>TOTAL,PRR_AUTO,MW,LU</t>
  </si>
  <si>
    <t>TOTAL,PRR_AUTO,MW,LT</t>
  </si>
  <si>
    <t>TOTAL,PRR_AUTO,MW,LI</t>
  </si>
  <si>
    <t>TOTAL,PRR_AUTO,MW,IT</t>
  </si>
  <si>
    <t>TOTAL,PRR_AUTO,MW,IS</t>
  </si>
  <si>
    <t>TOTAL,PRR_AUTO,MW,IE</t>
  </si>
  <si>
    <t>TOTAL,PRR_AUTO,MW,HU</t>
  </si>
  <si>
    <t>TOTAL,PRR_AUTO,MW,HR</t>
  </si>
  <si>
    <t>TOTAL,PRR_AUTO,MW,GE</t>
  </si>
  <si>
    <t>TOTAL,PRR_AUTO,MW,FR</t>
  </si>
  <si>
    <t>TOTAL,PRR_AUTO,MW,FI</t>
  </si>
  <si>
    <t>TOTAL,PRR_AUTO,MW,EU28</t>
  </si>
  <si>
    <t>TOTAL,PRR_AUTO,MW,EU27_2020</t>
  </si>
  <si>
    <t>TOTAL,PRR_AUTO,MW,ES</t>
  </si>
  <si>
    <t>TOTAL,PRR_AUTO,MW,EL</t>
  </si>
  <si>
    <t>TOTAL,PRR_AUTO,MW,EE</t>
  </si>
  <si>
    <t>TOTAL,PRR_AUTO,MW,EA19</t>
  </si>
  <si>
    <t>TOTAL,PRR_AUTO,MW,DK</t>
  </si>
  <si>
    <t>TOTAL,PRR_AUTO,MW,DE</t>
  </si>
  <si>
    <t>TOTAL,PRR_AUTO,MW,CZ</t>
  </si>
  <si>
    <t>TOTAL,PRR_AUTO,MW,CY</t>
  </si>
  <si>
    <t>TOTAL,PRR_AUTO,MW,BG</t>
  </si>
  <si>
    <t>TOTAL,PRR_AUTO,MW,BE</t>
  </si>
  <si>
    <t>TOTAL,PRR_AUTO,MW,BA</t>
  </si>
  <si>
    <t>TOTAL,PRR_AUTO,MW,AT</t>
  </si>
  <si>
    <t>TOTAL,PRR_AUTO,MW,AL</t>
  </si>
  <si>
    <t>RA500,PRR_MAIN,MW,XK</t>
  </si>
  <si>
    <t>RA500,PRR_MAIN,MW,UK</t>
  </si>
  <si>
    <t>RA500,PRR_MAIN,MW,UA</t>
  </si>
  <si>
    <t>RA500,PRR_MAIN,MW,TR</t>
  </si>
  <si>
    <t>RA500,PRR_MAIN,MW,SK</t>
  </si>
  <si>
    <t>RA500,PRR_MAIN,MW,SI</t>
  </si>
  <si>
    <t>RA500,PRR_MAIN,MW,SE</t>
  </si>
  <si>
    <t>RA500,PRR_MAIN,MW,RS</t>
  </si>
  <si>
    <t>RA500,PRR_MAIN,MW,RO</t>
  </si>
  <si>
    <t>RA500,PRR_MAIN,MW,PT</t>
  </si>
  <si>
    <t>RA500,PRR_MAIN,MW,PL</t>
  </si>
  <si>
    <t>RA500,PRR_MAIN,MW,NO</t>
  </si>
  <si>
    <t>RA500,PRR_MAIN,MW,NL</t>
  </si>
  <si>
    <t>RA500,PRR_MAIN,MW,MT</t>
  </si>
  <si>
    <t>RA500,PRR_MAIN,MW,MK</t>
  </si>
  <si>
    <t>RA500,PRR_MAIN,MW,ME</t>
  </si>
  <si>
    <t>RA500,PRR_MAIN,MW,MD</t>
  </si>
  <si>
    <t>RA500,PRR_MAIN,MW,LV</t>
  </si>
  <si>
    <t>RA500,PRR_MAIN,MW,LU</t>
  </si>
  <si>
    <t>RA500,PRR_MAIN,MW,LT</t>
  </si>
  <si>
    <t>RA500,PRR_MAIN,MW,LI</t>
  </si>
  <si>
    <t>RA500,PRR_MAIN,MW,IT</t>
  </si>
  <si>
    <t>RA500,PRR_MAIN,MW,IS</t>
  </si>
  <si>
    <t>RA500,PRR_MAIN,MW,IE</t>
  </si>
  <si>
    <t>RA500,PRR_MAIN,MW,HU</t>
  </si>
  <si>
    <t>RA500,PRR_MAIN,MW,HR</t>
  </si>
  <si>
    <t>RA500,PRR_MAIN,MW,GE</t>
  </si>
  <si>
    <t>RA500,PRR_MAIN,MW,FR</t>
  </si>
  <si>
    <t>RA500,PRR_MAIN,MW,FI</t>
  </si>
  <si>
    <t>Tide, wave, ocean</t>
  </si>
  <si>
    <t>RA500,PRR_MAIN,MW,EU28</t>
  </si>
  <si>
    <t>RA500,PRR_MAIN,MW,EU27_2020</t>
  </si>
  <si>
    <t>RA500,PRR_MAIN,MW,ES</t>
  </si>
  <si>
    <t>RA500,PRR_MAIN,MW,EL</t>
  </si>
  <si>
    <t>RA500,PRR_MAIN,MW,EE</t>
  </si>
  <si>
    <t>RA500,PRR_MAIN,MW,EA19</t>
  </si>
  <si>
    <t>RA500,PRR_MAIN,MW,DK</t>
  </si>
  <si>
    <t>RA500,PRR_MAIN,MW,DE</t>
  </si>
  <si>
    <t>RA500,PRR_MAIN,MW,CZ</t>
  </si>
  <si>
    <t>RA500,PRR_MAIN,MW,CY</t>
  </si>
  <si>
    <t>RA500,PRR_MAIN,MW,BG</t>
  </si>
  <si>
    <t>RA500,PRR_MAIN,MW,BE</t>
  </si>
  <si>
    <t>RA500,PRR_MAIN,MW,BA</t>
  </si>
  <si>
    <t>RA500,PRR_MAIN,MW,AT</t>
  </si>
  <si>
    <t>RA500,PRR_MAIN,MW,AL</t>
  </si>
  <si>
    <t>RA500,PRR_AUTO,MW,XK</t>
  </si>
  <si>
    <t>RA500,PRR_AUTO,MW,UK</t>
  </si>
  <si>
    <t>RA500,PRR_AUTO,MW,UA</t>
  </si>
  <si>
    <t>RA500,PRR_AUTO,MW,TR</t>
  </si>
  <si>
    <t>RA500,PRR_AUTO,MW,SK</t>
  </si>
  <si>
    <t>RA500,PRR_AUTO,MW,SI</t>
  </si>
  <si>
    <t>RA500,PRR_AUTO,MW,SE</t>
  </si>
  <si>
    <t>RA500,PRR_AUTO,MW,RS</t>
  </si>
  <si>
    <t>RA500,PRR_AUTO,MW,RO</t>
  </si>
  <si>
    <t>RA500,PRR_AUTO,MW,PT</t>
  </si>
  <si>
    <t>RA500,PRR_AUTO,MW,PL</t>
  </si>
  <si>
    <t>RA500,PRR_AUTO,MW,NO</t>
  </si>
  <si>
    <t>RA500,PRR_AUTO,MW,NL</t>
  </si>
  <si>
    <t>RA500,PRR_AUTO,MW,MT</t>
  </si>
  <si>
    <t>RA500,PRR_AUTO,MW,MK</t>
  </si>
  <si>
    <t>RA500,PRR_AUTO,MW,ME</t>
  </si>
  <si>
    <t>RA500,PRR_AUTO,MW,MD</t>
  </si>
  <si>
    <t>RA500,PRR_AUTO,MW,LV</t>
  </si>
  <si>
    <t>RA500,PRR_AUTO,MW,LU</t>
  </si>
  <si>
    <t>RA500,PRR_AUTO,MW,LT</t>
  </si>
  <si>
    <t>RA500,PRR_AUTO,MW,LI</t>
  </si>
  <si>
    <t>RA500,PRR_AUTO,MW,IT</t>
  </si>
  <si>
    <t>RA500,PRR_AUTO,MW,IS</t>
  </si>
  <si>
    <t>RA500,PRR_AUTO,MW,IE</t>
  </si>
  <si>
    <t>RA500,PRR_AUTO,MW,HU</t>
  </si>
  <si>
    <t>RA500,PRR_AUTO,MW,HR</t>
  </si>
  <si>
    <t>RA500,PRR_AUTO,MW,GE</t>
  </si>
  <si>
    <t>RA500,PRR_AUTO,MW,FR</t>
  </si>
  <si>
    <t>RA500,PRR_AUTO,MW,FI</t>
  </si>
  <si>
    <t>RA500,PRR_AUTO,MW,EU28</t>
  </si>
  <si>
    <t>RA500,PRR_AUTO,MW,EU27_2020</t>
  </si>
  <si>
    <t>RA500,PRR_AUTO,MW,ES</t>
  </si>
  <si>
    <t>RA500,PRR_AUTO,MW,EL</t>
  </si>
  <si>
    <t>RA500,PRR_AUTO,MW,EE</t>
  </si>
  <si>
    <t>RA500,PRR_AUTO,MW,EA19</t>
  </si>
  <si>
    <t>RA500,PRR_AUTO,MW,DK</t>
  </si>
  <si>
    <t>RA500,PRR_AUTO,MW,DE</t>
  </si>
  <si>
    <t>RA500,PRR_AUTO,MW,CZ</t>
  </si>
  <si>
    <t>RA500,PRR_AUTO,MW,CY</t>
  </si>
  <si>
    <t>RA500,PRR_AUTO,MW,BG</t>
  </si>
  <si>
    <t>RA500,PRR_AUTO,MW,BE</t>
  </si>
  <si>
    <t>RA500,PRR_AUTO,MW,BA</t>
  </si>
  <si>
    <t>RA500,PRR_AUTO,MW,AT</t>
  </si>
  <si>
    <t>RA500,PRR_AUTO,MW,AL</t>
  </si>
  <si>
    <t>RA420,PRR_MAIN,MW,XK</t>
  </si>
  <si>
    <t>RA420,PRR_MAIN,MW,UK</t>
  </si>
  <si>
    <t>RA420,PRR_MAIN,MW,UA</t>
  </si>
  <si>
    <t>RA420,PRR_MAIN,MW,TR</t>
  </si>
  <si>
    <t>RA420,PRR_MAIN,MW,SK</t>
  </si>
  <si>
    <t>RA420,PRR_MAIN,MW,SI</t>
  </si>
  <si>
    <t>RA420,PRR_MAIN,MW,SE</t>
  </si>
  <si>
    <t>RA420,PRR_MAIN,MW,RS</t>
  </si>
  <si>
    <t>RA420,PRR_MAIN,MW,RO</t>
  </si>
  <si>
    <t>RA420,PRR_MAIN,MW,PT</t>
  </si>
  <si>
    <t>RA420,PRR_MAIN,MW,PL</t>
  </si>
  <si>
    <t>RA420,PRR_MAIN,MW,NO</t>
  </si>
  <si>
    <t>RA420,PRR_MAIN,MW,NL</t>
  </si>
  <si>
    <t>RA420,PRR_MAIN,MW,MT</t>
  </si>
  <si>
    <t>RA420,PRR_MAIN,MW,MK</t>
  </si>
  <si>
    <t>RA420,PRR_MAIN,MW,ME</t>
  </si>
  <si>
    <t>RA420,PRR_MAIN,MW,MD</t>
  </si>
  <si>
    <t>RA420,PRR_MAIN,MW,LV</t>
  </si>
  <si>
    <t>RA420,PRR_MAIN,MW,LU</t>
  </si>
  <si>
    <t>RA420,PRR_MAIN,MW,LT</t>
  </si>
  <si>
    <t>RA420,PRR_MAIN,MW,LI</t>
  </si>
  <si>
    <t>RA420,PRR_MAIN,MW,IT</t>
  </si>
  <si>
    <t>RA420,PRR_MAIN,MW,IS</t>
  </si>
  <si>
    <t>RA420,PRR_MAIN,MW,IE</t>
  </si>
  <si>
    <t>RA420,PRR_MAIN,MW,HU</t>
  </si>
  <si>
    <t>RA420,PRR_MAIN,MW,HR</t>
  </si>
  <si>
    <t>RA420,PRR_MAIN,MW,GE</t>
  </si>
  <si>
    <t>RA420,PRR_MAIN,MW,FR</t>
  </si>
  <si>
    <t>RA420,PRR_MAIN,MW,FI</t>
  </si>
  <si>
    <t>RA420,PRR_MAIN,MW,EU28</t>
  </si>
  <si>
    <t>RA420,PRR_MAIN,MW,EU27_2020</t>
  </si>
  <si>
    <t>RA420,PRR_MAIN,MW,ES</t>
  </si>
  <si>
    <t>RA420,PRR_MAIN,MW,EL</t>
  </si>
  <si>
    <t>RA420,PRR_MAIN,MW,EE</t>
  </si>
  <si>
    <t>RA420,PRR_MAIN,MW,EA19</t>
  </si>
  <si>
    <t>RA420,PRR_MAIN,MW,DK</t>
  </si>
  <si>
    <t>RA420,PRR_MAIN,MW,DE</t>
  </si>
  <si>
    <t>RA420,PRR_MAIN,MW,CZ</t>
  </si>
  <si>
    <t>RA420,PRR_MAIN,MW,CY</t>
  </si>
  <si>
    <t>RA420,PRR_MAIN,MW,BG</t>
  </si>
  <si>
    <t>RA420,PRR_MAIN,MW,BE</t>
  </si>
  <si>
    <t>RA420,PRR_MAIN,MW,BA</t>
  </si>
  <si>
    <t>RA420,PRR_MAIN,MW,AT</t>
  </si>
  <si>
    <t>RA420,PRR_MAIN,MW,AL</t>
  </si>
  <si>
    <t>RA420,PRR_AUTO,MW,XK</t>
  </si>
  <si>
    <t>RA420,PRR_AUTO,MW,UK</t>
  </si>
  <si>
    <t>RA420,PRR_AUTO,MW,UA</t>
  </si>
  <si>
    <t>RA420,PRR_AUTO,MW,TR</t>
  </si>
  <si>
    <t>RA420,PRR_AUTO,MW,SK</t>
  </si>
  <si>
    <t>RA420,PRR_AUTO,MW,SI</t>
  </si>
  <si>
    <t>RA420,PRR_AUTO,MW,SE</t>
  </si>
  <si>
    <t>RA420,PRR_AUTO,MW,RS</t>
  </si>
  <si>
    <t>RA420,PRR_AUTO,MW,RO</t>
  </si>
  <si>
    <t>RA420,PRR_AUTO,MW,PT</t>
  </si>
  <si>
    <t>RA420,PRR_AUTO,MW,PL</t>
  </si>
  <si>
    <t>RA420,PRR_AUTO,MW,NO</t>
  </si>
  <si>
    <t>RA420,PRR_AUTO,MW,NL</t>
  </si>
  <si>
    <t>RA420,PRR_AUTO,MW,MT</t>
  </si>
  <si>
    <t>RA420,PRR_AUTO,MW,MK</t>
  </si>
  <si>
    <t>RA420,PRR_AUTO,MW,ME</t>
  </si>
  <si>
    <t>RA420,PRR_AUTO,MW,MD</t>
  </si>
  <si>
    <t>RA420,PRR_AUTO,MW,LV</t>
  </si>
  <si>
    <t>RA420,PRR_AUTO,MW,LU</t>
  </si>
  <si>
    <t>RA420,PRR_AUTO,MW,LT</t>
  </si>
  <si>
    <t>RA420,PRR_AUTO,MW,LI</t>
  </si>
  <si>
    <t>RA420,PRR_AUTO,MW,IT</t>
  </si>
  <si>
    <t>RA420,PRR_AUTO,MW,IS</t>
  </si>
  <si>
    <t>RA420,PRR_AUTO,MW,IE</t>
  </si>
  <si>
    <t>RA420,PRR_AUTO,MW,HU</t>
  </si>
  <si>
    <t>RA420,PRR_AUTO,MW,HR</t>
  </si>
  <si>
    <t>RA420,PRR_AUTO,MW,GE</t>
  </si>
  <si>
    <t>RA420,PRR_AUTO,MW,FR</t>
  </si>
  <si>
    <t>RA420,PRR_AUTO,MW,FI</t>
  </si>
  <si>
    <t>RA420,PRR_AUTO,MW,EU28</t>
  </si>
  <si>
    <t>RA420,PRR_AUTO,MW,EU27_2020</t>
  </si>
  <si>
    <t>RA420,PRR_AUTO,MW,ES</t>
  </si>
  <si>
    <t>RA420,PRR_AUTO,MW,EL</t>
  </si>
  <si>
    <t>RA420,PRR_AUTO,MW,EE</t>
  </si>
  <si>
    <t>RA420,PRR_AUTO,MW,EA19</t>
  </si>
  <si>
    <t>RA420,PRR_AUTO,MW,DK</t>
  </si>
  <si>
    <t>RA420,PRR_AUTO,MW,DE</t>
  </si>
  <si>
    <t>RA420,PRR_AUTO,MW,CZ</t>
  </si>
  <si>
    <t>RA420,PRR_AUTO,MW,CY</t>
  </si>
  <si>
    <t>RA420,PRR_AUTO,MW,BG</t>
  </si>
  <si>
    <t>RA420,PRR_AUTO,MW,BE</t>
  </si>
  <si>
    <t>RA420,PRR_AUTO,MW,BA</t>
  </si>
  <si>
    <t>RA420,PRR_AUTO,MW,AT</t>
  </si>
  <si>
    <t>RA420,PRR_AUTO,MW,AL</t>
  </si>
  <si>
    <t>RA410,PRR_MAIN,MW,XK</t>
  </si>
  <si>
    <t>RA410,PRR_MAIN,MW,UK</t>
  </si>
  <si>
    <t>RA410,PRR_MAIN,MW,UA</t>
  </si>
  <si>
    <t>RA410,PRR_MAIN,MW,TR</t>
  </si>
  <si>
    <t>RA410,PRR_MAIN,MW,SK</t>
  </si>
  <si>
    <t>RA410,PRR_MAIN,MW,SI</t>
  </si>
  <si>
    <t>RA410,PRR_MAIN,MW,SE</t>
  </si>
  <si>
    <t>RA410,PRR_MAIN,MW,RS</t>
  </si>
  <si>
    <t>RA410,PRR_MAIN,MW,RO</t>
  </si>
  <si>
    <t>RA410,PRR_MAIN,MW,PT</t>
  </si>
  <si>
    <t>RA410,PRR_MAIN,MW,PL</t>
  </si>
  <si>
    <t>RA410,PRR_MAIN,MW,NO</t>
  </si>
  <si>
    <t>RA410,PRR_MAIN,MW,NL</t>
  </si>
  <si>
    <t>RA410,PRR_MAIN,MW,MT</t>
  </si>
  <si>
    <t>RA410,PRR_MAIN,MW,MK</t>
  </si>
  <si>
    <t>RA410,PRR_MAIN,MW,ME</t>
  </si>
  <si>
    <t>RA410,PRR_MAIN,MW,MD</t>
  </si>
  <si>
    <t>RA410,PRR_MAIN,MW,LV</t>
  </si>
  <si>
    <t>RA410,PRR_MAIN,MW,LU</t>
  </si>
  <si>
    <t>RA410,PRR_MAIN,MW,LT</t>
  </si>
  <si>
    <t>RA410,PRR_MAIN,MW,LI</t>
  </si>
  <si>
    <t>RA410,PRR_MAIN,MW,IT</t>
  </si>
  <si>
    <t>RA410,PRR_MAIN,MW,IS</t>
  </si>
  <si>
    <t>RA410,PRR_MAIN,MW,IE</t>
  </si>
  <si>
    <t>RA410,PRR_MAIN,MW,HU</t>
  </si>
  <si>
    <t>RA410,PRR_MAIN,MW,HR</t>
  </si>
  <si>
    <t>RA410,PRR_MAIN,MW,GE</t>
  </si>
  <si>
    <t>RA410,PRR_MAIN,MW,FR</t>
  </si>
  <si>
    <t>RA410,PRR_MAIN,MW,FI</t>
  </si>
  <si>
    <t>Solar thermal</t>
  </si>
  <si>
    <t>RA410,PRR_MAIN,MW,EU28</t>
  </si>
  <si>
    <t>RA410,PRR_MAIN,MW,EU27_2020</t>
  </si>
  <si>
    <t>RA410,PRR_MAIN,MW,ES</t>
  </si>
  <si>
    <t>RA410,PRR_MAIN,MW,EL</t>
  </si>
  <si>
    <t>RA410,PRR_MAIN,MW,EE</t>
  </si>
  <si>
    <t>RA410,PRR_MAIN,MW,EA19</t>
  </si>
  <si>
    <t>RA410,PRR_MAIN,MW,DK</t>
  </si>
  <si>
    <t>RA410,PRR_MAIN,MW,DE</t>
  </si>
  <si>
    <t>RA410,PRR_MAIN,MW,CZ</t>
  </si>
  <si>
    <t>RA410,PRR_MAIN,MW,CY</t>
  </si>
  <si>
    <t>RA410,PRR_MAIN,MW,BG</t>
  </si>
  <si>
    <t>RA410,PRR_MAIN,MW,BE</t>
  </si>
  <si>
    <t>RA410,PRR_MAIN,MW,BA</t>
  </si>
  <si>
    <t>RA410,PRR_MAIN,MW,AT</t>
  </si>
  <si>
    <t>RA410,PRR_MAIN,MW,AL</t>
  </si>
  <si>
    <t>RA410,PRR_AUTO,MW,XK</t>
  </si>
  <si>
    <t>RA410,PRR_AUTO,MW,UK</t>
  </si>
  <si>
    <t>RA410,PRR_AUTO,MW,UA</t>
  </si>
  <si>
    <t>RA410,PRR_AUTO,MW,TR</t>
  </si>
  <si>
    <t>RA410,PRR_AUTO,MW,SK</t>
  </si>
  <si>
    <t>RA410,PRR_AUTO,MW,SI</t>
  </si>
  <si>
    <t>RA410,PRR_AUTO,MW,SE</t>
  </si>
  <si>
    <t>RA410,PRR_AUTO,MW,RS</t>
  </si>
  <si>
    <t>RA410,PRR_AUTO,MW,RO</t>
  </si>
  <si>
    <t>RA410,PRR_AUTO,MW,PT</t>
  </si>
  <si>
    <t>RA410,PRR_AUTO,MW,PL</t>
  </si>
  <si>
    <t>RA410,PRR_AUTO,MW,NO</t>
  </si>
  <si>
    <t>RA410,PRR_AUTO,MW,NL</t>
  </si>
  <si>
    <t>RA410,PRR_AUTO,MW,MT</t>
  </si>
  <si>
    <t>RA410,PRR_AUTO,MW,MK</t>
  </si>
  <si>
    <t>RA410,PRR_AUTO,MW,ME</t>
  </si>
  <si>
    <t>RA410,PRR_AUTO,MW,MD</t>
  </si>
  <si>
    <t>RA410,PRR_AUTO,MW,LV</t>
  </si>
  <si>
    <t>RA410,PRR_AUTO,MW,LU</t>
  </si>
  <si>
    <t>RA410,PRR_AUTO,MW,LT</t>
  </si>
  <si>
    <t>RA410,PRR_AUTO,MW,LI</t>
  </si>
  <si>
    <t>RA410,PRR_AUTO,MW,IT</t>
  </si>
  <si>
    <t>RA410,PRR_AUTO,MW,IS</t>
  </si>
  <si>
    <t>RA410,PRR_AUTO,MW,IE</t>
  </si>
  <si>
    <t>RA410,PRR_AUTO,MW,HU</t>
  </si>
  <si>
    <t>RA410,PRR_AUTO,MW,HR</t>
  </si>
  <si>
    <t>RA410,PRR_AUTO,MW,GE</t>
  </si>
  <si>
    <t>RA410,PRR_AUTO,MW,FR</t>
  </si>
  <si>
    <t>RA410,PRR_AUTO,MW,FI</t>
  </si>
  <si>
    <t>RA410,PRR_AUTO,MW,EU28</t>
  </si>
  <si>
    <t>RA410,PRR_AUTO,MW,EU27_2020</t>
  </si>
  <si>
    <t>RA410,PRR_AUTO,MW,ES</t>
  </si>
  <si>
    <t>RA410,PRR_AUTO,MW,EL</t>
  </si>
  <si>
    <t>RA410,PRR_AUTO,MW,EE</t>
  </si>
  <si>
    <t>RA410,PRR_AUTO,MW,EA19</t>
  </si>
  <si>
    <t>RA410,PRR_AUTO,MW,DK</t>
  </si>
  <si>
    <t>RA410,PRR_AUTO,MW,DE</t>
  </si>
  <si>
    <t>RA410,PRR_AUTO,MW,CZ</t>
  </si>
  <si>
    <t>RA410,PRR_AUTO,MW,CY</t>
  </si>
  <si>
    <t>RA410,PRR_AUTO,MW,BG</t>
  </si>
  <si>
    <t>RA410,PRR_AUTO,MW,BE</t>
  </si>
  <si>
    <t>RA410,PRR_AUTO,MW,BA</t>
  </si>
  <si>
    <t>RA410,PRR_AUTO,MW,AT</t>
  </si>
  <si>
    <t>RA410,PRR_AUTO,MW,AL</t>
  </si>
  <si>
    <t>RA300,PRR_MAIN,MW,XK</t>
  </si>
  <si>
    <t>RA300,PRR_MAIN,MW,UK</t>
  </si>
  <si>
    <t>RA300,PRR_MAIN,MW,UA</t>
  </si>
  <si>
    <t>RA300,PRR_MAIN,MW,TR</t>
  </si>
  <si>
    <t>RA300,PRR_MAIN,MW,SK</t>
  </si>
  <si>
    <t>RA300,PRR_MAIN,MW,SI</t>
  </si>
  <si>
    <t>RA300,PRR_MAIN,MW,SE</t>
  </si>
  <si>
    <t>RA300,PRR_MAIN,MW,RS</t>
  </si>
  <si>
    <t>RA300,PRR_MAIN,MW,RO</t>
  </si>
  <si>
    <t>RA300,PRR_MAIN,MW,PT</t>
  </si>
  <si>
    <t>RA300,PRR_MAIN,MW,PL</t>
  </si>
  <si>
    <t>RA300,PRR_MAIN,MW,NO</t>
  </si>
  <si>
    <t>RA300,PRR_MAIN,MW,NL</t>
  </si>
  <si>
    <t>RA300,PRR_MAIN,MW,MT</t>
  </si>
  <si>
    <t>RA300,PRR_MAIN,MW,MK</t>
  </si>
  <si>
    <t>RA300,PRR_MAIN,MW,ME</t>
  </si>
  <si>
    <t>RA300,PRR_MAIN,MW,MD</t>
  </si>
  <si>
    <t>RA300,PRR_MAIN,MW,LV</t>
  </si>
  <si>
    <t>RA300,PRR_MAIN,MW,LU</t>
  </si>
  <si>
    <t>RA300,PRR_MAIN,MW,LT</t>
  </si>
  <si>
    <t>RA300,PRR_MAIN,MW,LI</t>
  </si>
  <si>
    <t>RA300,PRR_MAIN,MW,IT</t>
  </si>
  <si>
    <t>RA300,PRR_MAIN,MW,IS</t>
  </si>
  <si>
    <t>RA300,PRR_MAIN,MW,IE</t>
  </si>
  <si>
    <t>RA300,PRR_MAIN,MW,HU</t>
  </si>
  <si>
    <t>RA300,PRR_MAIN,MW,HR</t>
  </si>
  <si>
    <t>RA300,PRR_MAIN,MW,GE</t>
  </si>
  <si>
    <t>RA300,PRR_MAIN,MW,FR</t>
  </si>
  <si>
    <t>RA300,PRR_MAIN,MW,FI</t>
  </si>
  <si>
    <t>RA300,PRR_MAIN,MW,EU28</t>
  </si>
  <si>
    <t>RA300,PRR_MAIN,MW,EU27_2020</t>
  </si>
  <si>
    <t>RA300,PRR_MAIN,MW,ES</t>
  </si>
  <si>
    <t>RA300,PRR_MAIN,MW,EL</t>
  </si>
  <si>
    <t>RA300,PRR_MAIN,MW,EE</t>
  </si>
  <si>
    <t>RA300,PRR_MAIN,MW,EA19</t>
  </si>
  <si>
    <t>RA300,PRR_MAIN,MW,DK</t>
  </si>
  <si>
    <t>RA300,PRR_MAIN,MW,DE</t>
  </si>
  <si>
    <t>RA300,PRR_MAIN,MW,CZ</t>
  </si>
  <si>
    <t>RA300,PRR_MAIN,MW,CY</t>
  </si>
  <si>
    <t>RA300,PRR_MAIN,MW,BG</t>
  </si>
  <si>
    <t>RA300,PRR_MAIN,MW,BE</t>
  </si>
  <si>
    <t>RA300,PRR_MAIN,MW,BA</t>
  </si>
  <si>
    <t>RA300,PRR_MAIN,MW,AT</t>
  </si>
  <si>
    <t>RA300,PRR_MAIN,MW,AL</t>
  </si>
  <si>
    <t>RA300,PRR_AUTO,MW,XK</t>
  </si>
  <si>
    <t>RA300,PRR_AUTO,MW,UK</t>
  </si>
  <si>
    <t>RA300,PRR_AUTO,MW,UA</t>
  </si>
  <si>
    <t>RA300,PRR_AUTO,MW,TR</t>
  </si>
  <si>
    <t>RA300,PRR_AUTO,MW,SK</t>
  </si>
  <si>
    <t>RA300,PRR_AUTO,MW,SI</t>
  </si>
  <si>
    <t>RA300,PRR_AUTO,MW,SE</t>
  </si>
  <si>
    <t>RA300,PRR_AUTO,MW,RS</t>
  </si>
  <si>
    <t>RA300,PRR_AUTO,MW,RO</t>
  </si>
  <si>
    <t>RA300,PRR_AUTO,MW,PT</t>
  </si>
  <si>
    <t>RA300,PRR_AUTO,MW,PL</t>
  </si>
  <si>
    <t>RA300,PRR_AUTO,MW,NO</t>
  </si>
  <si>
    <t>RA300,PRR_AUTO,MW,NL</t>
  </si>
  <si>
    <t>RA300,PRR_AUTO,MW,MT</t>
  </si>
  <si>
    <t>RA300,PRR_AUTO,MW,MK</t>
  </si>
  <si>
    <t>RA300,PRR_AUTO,MW,ME</t>
  </si>
  <si>
    <t>RA300,PRR_AUTO,MW,MD</t>
  </si>
  <si>
    <t>RA300,PRR_AUTO,MW,LV</t>
  </si>
  <si>
    <t>RA300,PRR_AUTO,MW,LU</t>
  </si>
  <si>
    <t>RA300,PRR_AUTO,MW,LT</t>
  </si>
  <si>
    <t>RA300,PRR_AUTO,MW,LI</t>
  </si>
  <si>
    <t>RA300,PRR_AUTO,MW,IT</t>
  </si>
  <si>
    <t>RA300,PRR_AUTO,MW,IS</t>
  </si>
  <si>
    <t>RA300,PRR_AUTO,MW,IE</t>
  </si>
  <si>
    <t>RA300,PRR_AUTO,MW,HU</t>
  </si>
  <si>
    <t>RA300,PRR_AUTO,MW,HR</t>
  </si>
  <si>
    <t>RA300,PRR_AUTO,MW,GE</t>
  </si>
  <si>
    <t>RA300,PRR_AUTO,MW,FR</t>
  </si>
  <si>
    <t>RA300,PRR_AUTO,MW,FI</t>
  </si>
  <si>
    <t>RA300,PRR_AUTO,MW,EU28</t>
  </si>
  <si>
    <t>RA300,PRR_AUTO,MW,EU27_2020</t>
  </si>
  <si>
    <t>RA300,PRR_AUTO,MW,ES</t>
  </si>
  <si>
    <t>RA300,PRR_AUTO,MW,EL</t>
  </si>
  <si>
    <t>RA300,PRR_AUTO,MW,EE</t>
  </si>
  <si>
    <t>RA300,PRR_AUTO,MW,EA19</t>
  </si>
  <si>
    <t>RA300,PRR_AUTO,MW,DK</t>
  </si>
  <si>
    <t>RA300,PRR_AUTO,MW,DE</t>
  </si>
  <si>
    <t>RA300,PRR_AUTO,MW,CZ</t>
  </si>
  <si>
    <t>RA300,PRR_AUTO,MW,CY</t>
  </si>
  <si>
    <t>RA300,PRR_AUTO,MW,BG</t>
  </si>
  <si>
    <t>RA300,PRR_AUTO,MW,BE</t>
  </si>
  <si>
    <t>RA300,PRR_AUTO,MW,BA</t>
  </si>
  <si>
    <t>RA300,PRR_AUTO,MW,AT</t>
  </si>
  <si>
    <t>RA300,PRR_AUTO,MW,AL</t>
  </si>
  <si>
    <t>RA200,PRR_MAIN,MW,XK</t>
  </si>
  <si>
    <t>RA200,PRR_MAIN,MW,UK</t>
  </si>
  <si>
    <t>RA200,PRR_MAIN,MW,UA</t>
  </si>
  <si>
    <t>RA200,PRR_MAIN,MW,TR</t>
  </si>
  <si>
    <t>RA200,PRR_MAIN,MW,SK</t>
  </si>
  <si>
    <t>RA200,PRR_MAIN,MW,SI</t>
  </si>
  <si>
    <t>RA200,PRR_MAIN,MW,SE</t>
  </si>
  <si>
    <t>RA200,PRR_MAIN,MW,RS</t>
  </si>
  <si>
    <t>RA200,PRR_MAIN,MW,RO</t>
  </si>
  <si>
    <t>RA200,PRR_MAIN,MW,PT</t>
  </si>
  <si>
    <t>RA200,PRR_MAIN,MW,PL</t>
  </si>
  <si>
    <t>RA200,PRR_MAIN,MW,NO</t>
  </si>
  <si>
    <t>RA200,PRR_MAIN,MW,NL</t>
  </si>
  <si>
    <t>RA200,PRR_MAIN,MW,MT</t>
  </si>
  <si>
    <t>RA200,PRR_MAIN,MW,MK</t>
  </si>
  <si>
    <t>RA200,PRR_MAIN,MW,ME</t>
  </si>
  <si>
    <t>RA200,PRR_MAIN,MW,MD</t>
  </si>
  <si>
    <t>RA200,PRR_MAIN,MW,LV</t>
  </si>
  <si>
    <t>RA200,PRR_MAIN,MW,LU</t>
  </si>
  <si>
    <t>RA200,PRR_MAIN,MW,LT</t>
  </si>
  <si>
    <t>RA200,PRR_MAIN,MW,LI</t>
  </si>
  <si>
    <t>RA200,PRR_MAIN,MW,IT</t>
  </si>
  <si>
    <t>RA200,PRR_MAIN,MW,IS</t>
  </si>
  <si>
    <t>RA200,PRR_MAIN,MW,IE</t>
  </si>
  <si>
    <t>RA200,PRR_MAIN,MW,HU</t>
  </si>
  <si>
    <t>RA200,PRR_MAIN,MW,HR</t>
  </si>
  <si>
    <t>RA200,PRR_MAIN,MW,GE</t>
  </si>
  <si>
    <t>RA200,PRR_MAIN,MW,FR</t>
  </si>
  <si>
    <t>RA200,PRR_MAIN,MW,FI</t>
  </si>
  <si>
    <t>RA200,PRR_MAIN,MW,EU28</t>
  </si>
  <si>
    <t>RA200,PRR_MAIN,MW,EU27_2020</t>
  </si>
  <si>
    <t>RA200,PRR_MAIN,MW,ES</t>
  </si>
  <si>
    <t>RA200,PRR_MAIN,MW,EL</t>
  </si>
  <si>
    <t>RA200,PRR_MAIN,MW,EE</t>
  </si>
  <si>
    <t>RA200,PRR_MAIN,MW,EA19</t>
  </si>
  <si>
    <t>RA200,PRR_MAIN,MW,DK</t>
  </si>
  <si>
    <t>RA200,PRR_MAIN,MW,DE</t>
  </si>
  <si>
    <t>RA200,PRR_MAIN,MW,CZ</t>
  </si>
  <si>
    <t>RA200,PRR_MAIN,MW,CY</t>
  </si>
  <si>
    <t>RA200,PRR_MAIN,MW,BG</t>
  </si>
  <si>
    <t>RA200,PRR_MAIN,MW,BE</t>
  </si>
  <si>
    <t>RA200,PRR_MAIN,MW,BA</t>
  </si>
  <si>
    <t>RA200,PRR_MAIN,MW,AT</t>
  </si>
  <si>
    <t>RA200,PRR_MAIN,MW,AL</t>
  </si>
  <si>
    <t>RA200,PRR_AUTO,MW,XK</t>
  </si>
  <si>
    <t>RA200,PRR_AUTO,MW,UK</t>
  </si>
  <si>
    <t>RA200,PRR_AUTO,MW,UA</t>
  </si>
  <si>
    <t>RA200,PRR_AUTO,MW,TR</t>
  </si>
  <si>
    <t>RA200,PRR_AUTO,MW,SK</t>
  </si>
  <si>
    <t>RA200,PRR_AUTO,MW,SI</t>
  </si>
  <si>
    <t>RA200,PRR_AUTO,MW,SE</t>
  </si>
  <si>
    <t>RA200,PRR_AUTO,MW,RS</t>
  </si>
  <si>
    <t>RA200,PRR_AUTO,MW,RO</t>
  </si>
  <si>
    <t>RA200,PRR_AUTO,MW,PT</t>
  </si>
  <si>
    <t>RA200,PRR_AUTO,MW,PL</t>
  </si>
  <si>
    <t>RA200,PRR_AUTO,MW,NO</t>
  </si>
  <si>
    <t>RA200,PRR_AUTO,MW,NL</t>
  </si>
  <si>
    <t>RA200,PRR_AUTO,MW,MT</t>
  </si>
  <si>
    <t>RA200,PRR_AUTO,MW,MK</t>
  </si>
  <si>
    <t>RA200,PRR_AUTO,MW,ME</t>
  </si>
  <si>
    <t>RA200,PRR_AUTO,MW,MD</t>
  </si>
  <si>
    <t>RA200,PRR_AUTO,MW,LV</t>
  </si>
  <si>
    <t>RA200,PRR_AUTO,MW,LU</t>
  </si>
  <si>
    <t>RA200,PRR_AUTO,MW,LT</t>
  </si>
  <si>
    <t>RA200,PRR_AUTO,MW,LI</t>
  </si>
  <si>
    <t>RA200,PRR_AUTO,MW,IT</t>
  </si>
  <si>
    <t>RA200,PRR_AUTO,MW,IS</t>
  </si>
  <si>
    <t>RA200,PRR_AUTO,MW,IE</t>
  </si>
  <si>
    <t>RA200,PRR_AUTO,MW,HU</t>
  </si>
  <si>
    <t>RA200,PRR_AUTO,MW,HR</t>
  </si>
  <si>
    <t>RA200,PRR_AUTO,MW,GE</t>
  </si>
  <si>
    <t>RA200,PRR_AUTO,MW,FR</t>
  </si>
  <si>
    <t>RA200,PRR_AUTO,MW,FI</t>
  </si>
  <si>
    <t>RA200,PRR_AUTO,MW,EU28</t>
  </si>
  <si>
    <t>RA200,PRR_AUTO,MW,EU27_2020</t>
  </si>
  <si>
    <t>RA200,PRR_AUTO,MW,ES</t>
  </si>
  <si>
    <t>RA200,PRR_AUTO,MW,EL</t>
  </si>
  <si>
    <t>RA200,PRR_AUTO,MW,EE</t>
  </si>
  <si>
    <t>RA200,PRR_AUTO,MW,EA19</t>
  </si>
  <si>
    <t>RA200,PRR_AUTO,MW,DK</t>
  </si>
  <si>
    <t>RA200,PRR_AUTO,MW,DE</t>
  </si>
  <si>
    <t>RA200,PRR_AUTO,MW,CZ</t>
  </si>
  <si>
    <t>RA200,PRR_AUTO,MW,CY</t>
  </si>
  <si>
    <t>RA200,PRR_AUTO,MW,BG</t>
  </si>
  <si>
    <t>RA200,PRR_AUTO,MW,BE</t>
  </si>
  <si>
    <t>RA200,PRR_AUTO,MW,BA</t>
  </si>
  <si>
    <t>RA200,PRR_AUTO,MW,AT</t>
  </si>
  <si>
    <t>RA200,PRR_AUTO,MW,AL</t>
  </si>
  <si>
    <t>RA130,PRR_MAIN,MW,XK</t>
  </si>
  <si>
    <t>RA130,PRR_MAIN,MW,UK</t>
  </si>
  <si>
    <t>RA130,PRR_MAIN,MW,UA</t>
  </si>
  <si>
    <t>RA130,PRR_MAIN,MW,TR</t>
  </si>
  <si>
    <t>RA130,PRR_MAIN,MW,SK</t>
  </si>
  <si>
    <t>RA130,PRR_MAIN,MW,SI</t>
  </si>
  <si>
    <t>RA130,PRR_MAIN,MW,SE</t>
  </si>
  <si>
    <t>RA130,PRR_MAIN,MW,RS</t>
  </si>
  <si>
    <t>RA130,PRR_MAIN,MW,RO</t>
  </si>
  <si>
    <t>RA130,PRR_MAIN,MW,PT</t>
  </si>
  <si>
    <t>RA130,PRR_MAIN,MW,PL</t>
  </si>
  <si>
    <t>RA130,PRR_MAIN,MW,NO</t>
  </si>
  <si>
    <t>RA130,PRR_MAIN,MW,NL</t>
  </si>
  <si>
    <t>RA130,PRR_MAIN,MW,MT</t>
  </si>
  <si>
    <t>RA130,PRR_MAIN,MW,MK</t>
  </si>
  <si>
    <t>RA130,PRR_MAIN,MW,ME</t>
  </si>
  <si>
    <t>RA130,PRR_MAIN,MW,MD</t>
  </si>
  <si>
    <t>RA130,PRR_MAIN,MW,LV</t>
  </si>
  <si>
    <t>RA130,PRR_MAIN,MW,LU</t>
  </si>
  <si>
    <t>RA130,PRR_MAIN,MW,LT</t>
  </si>
  <si>
    <t>RA130,PRR_MAIN,MW,LI</t>
  </si>
  <si>
    <t>RA130,PRR_MAIN,MW,IT</t>
  </si>
  <si>
    <t>RA130,PRR_MAIN,MW,IS</t>
  </si>
  <si>
    <t>RA130,PRR_MAIN,MW,IE</t>
  </si>
  <si>
    <t>RA130,PRR_MAIN,MW,HU</t>
  </si>
  <si>
    <t>RA130,PRR_MAIN,MW,HR</t>
  </si>
  <si>
    <t>RA130,PRR_MAIN,MW,GE</t>
  </si>
  <si>
    <t>RA130,PRR_MAIN,MW,FR</t>
  </si>
  <si>
    <t>RA130,PRR_MAIN,MW,FI</t>
  </si>
  <si>
    <t>Pumped Hydro</t>
  </si>
  <si>
    <t>RA130,PRR_MAIN,MW,EU28</t>
  </si>
  <si>
    <t>RA130,PRR_MAIN,MW,EU27_2020</t>
  </si>
  <si>
    <t>RA130,PRR_MAIN,MW,ES</t>
  </si>
  <si>
    <t>RA130,PRR_MAIN,MW,EL</t>
  </si>
  <si>
    <t>RA130,PRR_MAIN,MW,EE</t>
  </si>
  <si>
    <t>RA130,PRR_MAIN,MW,EA19</t>
  </si>
  <si>
    <t>RA130,PRR_MAIN,MW,DK</t>
  </si>
  <si>
    <t>RA130,PRR_MAIN,MW,DE</t>
  </si>
  <si>
    <t>RA130,PRR_MAIN,MW,CZ</t>
  </si>
  <si>
    <t>RA130,PRR_MAIN,MW,CY</t>
  </si>
  <si>
    <t>RA130,PRR_MAIN,MW,BG</t>
  </si>
  <si>
    <t>RA130,PRR_MAIN,MW,BE</t>
  </si>
  <si>
    <t>RA130,PRR_MAIN,MW,BA</t>
  </si>
  <si>
    <t>RA130,PRR_MAIN,MW,AT</t>
  </si>
  <si>
    <t>RA130,PRR_MAIN,MW,AL</t>
  </si>
  <si>
    <t>RA130,PRR_AUTO,MW,XK</t>
  </si>
  <si>
    <t>RA130,PRR_AUTO,MW,UK</t>
  </si>
  <si>
    <t>RA130,PRR_AUTO,MW,UA</t>
  </si>
  <si>
    <t>RA130,PRR_AUTO,MW,TR</t>
  </si>
  <si>
    <t>RA130,PRR_AUTO,MW,SK</t>
  </si>
  <si>
    <t>RA130,PRR_AUTO,MW,SI</t>
  </si>
  <si>
    <t>RA130,PRR_AUTO,MW,SE</t>
  </si>
  <si>
    <t>RA130,PRR_AUTO,MW,RS</t>
  </si>
  <si>
    <t>RA130,PRR_AUTO,MW,RO</t>
  </si>
  <si>
    <t>RA130,PRR_AUTO,MW,PT</t>
  </si>
  <si>
    <t>RA130,PRR_AUTO,MW,PL</t>
  </si>
  <si>
    <t>RA130,PRR_AUTO,MW,NO</t>
  </si>
  <si>
    <t>RA130,PRR_AUTO,MW,NL</t>
  </si>
  <si>
    <t>RA130,PRR_AUTO,MW,MT</t>
  </si>
  <si>
    <t>RA130,PRR_AUTO,MW,MK</t>
  </si>
  <si>
    <t>RA130,PRR_AUTO,MW,ME</t>
  </si>
  <si>
    <t>RA130,PRR_AUTO,MW,MD</t>
  </si>
  <si>
    <t>RA130,PRR_AUTO,MW,LV</t>
  </si>
  <si>
    <t>RA130,PRR_AUTO,MW,LU</t>
  </si>
  <si>
    <t>RA130,PRR_AUTO,MW,LT</t>
  </si>
  <si>
    <t>RA130,PRR_AUTO,MW,LI</t>
  </si>
  <si>
    <t>RA130,PRR_AUTO,MW,IT</t>
  </si>
  <si>
    <t>RA130,PRR_AUTO,MW,IS</t>
  </si>
  <si>
    <t>RA130,PRR_AUTO,MW,IE</t>
  </si>
  <si>
    <t>RA130,PRR_AUTO,MW,HU</t>
  </si>
  <si>
    <t>RA130,PRR_AUTO,MW,HR</t>
  </si>
  <si>
    <t>RA130,PRR_AUTO,MW,GE</t>
  </si>
  <si>
    <t>RA130,PRR_AUTO,MW,FR</t>
  </si>
  <si>
    <t>RA130,PRR_AUTO,MW,FI</t>
  </si>
  <si>
    <t>RA130,PRR_AUTO,MW,EU28</t>
  </si>
  <si>
    <t>RA130,PRR_AUTO,MW,EU27_2020</t>
  </si>
  <si>
    <t>RA130,PRR_AUTO,MW,ES</t>
  </si>
  <si>
    <t>RA130,PRR_AUTO,MW,EL</t>
  </si>
  <si>
    <t>RA130,PRR_AUTO,MW,EE</t>
  </si>
  <si>
    <t>RA130,PRR_AUTO,MW,EA19</t>
  </si>
  <si>
    <t>RA130,PRR_AUTO,MW,DK</t>
  </si>
  <si>
    <t>RA130,PRR_AUTO,MW,DE</t>
  </si>
  <si>
    <t>RA130,PRR_AUTO,MW,CZ</t>
  </si>
  <si>
    <t>RA130,PRR_AUTO,MW,CY</t>
  </si>
  <si>
    <t>RA130,PRR_AUTO,MW,BG</t>
  </si>
  <si>
    <t>RA130,PRR_AUTO,MW,BE</t>
  </si>
  <si>
    <t>RA130,PRR_AUTO,MW,BA</t>
  </si>
  <si>
    <t>RA130,PRR_AUTO,MW,AT</t>
  </si>
  <si>
    <t>RA130,PRR_AUTO,MW,AL</t>
  </si>
  <si>
    <t>RA120,PRR_MAIN,MW,XK</t>
  </si>
  <si>
    <t>RA120,PRR_MAIN,MW,UK</t>
  </si>
  <si>
    <t>RA120,PRR_MAIN,MW,UA</t>
  </si>
  <si>
    <t>RA120,PRR_MAIN,MW,TR</t>
  </si>
  <si>
    <t>RA120,PRR_MAIN,MW,SK</t>
  </si>
  <si>
    <t>RA120,PRR_MAIN,MW,SI</t>
  </si>
  <si>
    <t>RA120,PRR_MAIN,MW,SE</t>
  </si>
  <si>
    <t>RA120,PRR_MAIN,MW,RS</t>
  </si>
  <si>
    <t>RA120,PRR_MAIN,MW,RO</t>
  </si>
  <si>
    <t>RA120,PRR_MAIN,MW,PT</t>
  </si>
  <si>
    <t>RA120,PRR_MAIN,MW,PL</t>
  </si>
  <si>
    <t>RA120,PRR_MAIN,MW,NO</t>
  </si>
  <si>
    <t>RA120,PRR_MAIN,MW,NL</t>
  </si>
  <si>
    <t>RA120,PRR_MAIN,MW,MT</t>
  </si>
  <si>
    <t>RA120,PRR_MAIN,MW,MK</t>
  </si>
  <si>
    <t>RA120,PRR_MAIN,MW,ME</t>
  </si>
  <si>
    <t>RA120,PRR_MAIN,MW,MD</t>
  </si>
  <si>
    <t>RA120,PRR_MAIN,MW,LV</t>
  </si>
  <si>
    <t>RA120,PRR_MAIN,MW,LU</t>
  </si>
  <si>
    <t>RA120,PRR_MAIN,MW,LT</t>
  </si>
  <si>
    <t>RA120,PRR_MAIN,MW,LI</t>
  </si>
  <si>
    <t>RA120,PRR_MAIN,MW,IT</t>
  </si>
  <si>
    <t>RA120,PRR_MAIN,MW,IS</t>
  </si>
  <si>
    <t>RA120,PRR_MAIN,MW,IE</t>
  </si>
  <si>
    <t>RA120,PRR_MAIN,MW,HU</t>
  </si>
  <si>
    <t>RA120,PRR_MAIN,MW,HR</t>
  </si>
  <si>
    <t>RA120,PRR_MAIN,MW,GE</t>
  </si>
  <si>
    <t>RA120,PRR_MAIN,MW,FR</t>
  </si>
  <si>
    <t>RA120,PRR_MAIN,MW,FI</t>
  </si>
  <si>
    <t>Mixed Hydro</t>
  </si>
  <si>
    <t>RA120,PRR_MAIN,MW,EU28</t>
  </si>
  <si>
    <t>RA120,PRR_MAIN,MW,EU27_2020</t>
  </si>
  <si>
    <t>RA120,PRR_MAIN,MW,ES</t>
  </si>
  <si>
    <t>RA120,PRR_MAIN,MW,EL</t>
  </si>
  <si>
    <t>RA120,PRR_MAIN,MW,EE</t>
  </si>
  <si>
    <t>RA120,PRR_MAIN,MW,EA19</t>
  </si>
  <si>
    <t>RA120,PRR_MAIN,MW,DK</t>
  </si>
  <si>
    <t>RA120,PRR_MAIN,MW,DE</t>
  </si>
  <si>
    <t>RA120,PRR_MAIN,MW,CZ</t>
  </si>
  <si>
    <t>RA120,PRR_MAIN,MW,CY</t>
  </si>
  <si>
    <t>RA120,PRR_MAIN,MW,BG</t>
  </si>
  <si>
    <t>RA120,PRR_MAIN,MW,BE</t>
  </si>
  <si>
    <t>RA120,PRR_MAIN,MW,BA</t>
  </si>
  <si>
    <t>RA120,PRR_MAIN,MW,AT</t>
  </si>
  <si>
    <t>RA120,PRR_MAIN,MW,AL</t>
  </si>
  <si>
    <t>RA120,PRR_AUTO,MW,XK</t>
  </si>
  <si>
    <t>RA120,PRR_AUTO,MW,UK</t>
  </si>
  <si>
    <t>RA120,PRR_AUTO,MW,UA</t>
  </si>
  <si>
    <t>RA120,PRR_AUTO,MW,TR</t>
  </si>
  <si>
    <t>RA120,PRR_AUTO,MW,SK</t>
  </si>
  <si>
    <t>RA120,PRR_AUTO,MW,SI</t>
  </si>
  <si>
    <t>RA120,PRR_AUTO,MW,SE</t>
  </si>
  <si>
    <t>RA120,PRR_AUTO,MW,RS</t>
  </si>
  <si>
    <t>RA120,PRR_AUTO,MW,RO</t>
  </si>
  <si>
    <t>RA120,PRR_AUTO,MW,PT</t>
  </si>
  <si>
    <t>RA120,PRR_AUTO,MW,PL</t>
  </si>
  <si>
    <t>RA120,PRR_AUTO,MW,NO</t>
  </si>
  <si>
    <t>RA120,PRR_AUTO,MW,NL</t>
  </si>
  <si>
    <t>RA120,PRR_AUTO,MW,MT</t>
  </si>
  <si>
    <t>RA120,PRR_AUTO,MW,MK</t>
  </si>
  <si>
    <t>RA120,PRR_AUTO,MW,ME</t>
  </si>
  <si>
    <t>RA120,PRR_AUTO,MW,MD</t>
  </si>
  <si>
    <t>RA120,PRR_AUTO,MW,LV</t>
  </si>
  <si>
    <t>RA120,PRR_AUTO,MW,LU</t>
  </si>
  <si>
    <t>RA120,PRR_AUTO,MW,LT</t>
  </si>
  <si>
    <t>RA120,PRR_AUTO,MW,LI</t>
  </si>
  <si>
    <t>RA120,PRR_AUTO,MW,IT</t>
  </si>
  <si>
    <t>RA120,PRR_AUTO,MW,IS</t>
  </si>
  <si>
    <t>RA120,PRR_AUTO,MW,IE</t>
  </si>
  <si>
    <t>RA120,PRR_AUTO,MW,HU</t>
  </si>
  <si>
    <t>RA120,PRR_AUTO,MW,HR</t>
  </si>
  <si>
    <t>RA120,PRR_AUTO,MW,GE</t>
  </si>
  <si>
    <t>RA120,PRR_AUTO,MW,FR</t>
  </si>
  <si>
    <t>RA120,PRR_AUTO,MW,FI</t>
  </si>
  <si>
    <t>RA120,PRR_AUTO,MW,EU28</t>
  </si>
  <si>
    <t>RA120,PRR_AUTO,MW,EU27_2020</t>
  </si>
  <si>
    <t>RA120,PRR_AUTO,MW,ES</t>
  </si>
  <si>
    <t>RA120,PRR_AUTO,MW,EL</t>
  </si>
  <si>
    <t>RA120,PRR_AUTO,MW,EE</t>
  </si>
  <si>
    <t>RA120,PRR_AUTO,MW,EA19</t>
  </si>
  <si>
    <t>RA120,PRR_AUTO,MW,DK</t>
  </si>
  <si>
    <t>RA120,PRR_AUTO,MW,DE</t>
  </si>
  <si>
    <t>RA120,PRR_AUTO,MW,CZ</t>
  </si>
  <si>
    <t>RA120,PRR_AUTO,MW,CY</t>
  </si>
  <si>
    <t>RA120,PRR_AUTO,MW,BG</t>
  </si>
  <si>
    <t>RA120,PRR_AUTO,MW,BE</t>
  </si>
  <si>
    <t>RA120,PRR_AUTO,MW,BA</t>
  </si>
  <si>
    <t>RA120,PRR_AUTO,MW,AT</t>
  </si>
  <si>
    <t>RA120,PRR_AUTO,MW,AL</t>
  </si>
  <si>
    <t>RA110,PRR_MAIN,MW,XK</t>
  </si>
  <si>
    <t>RA110,PRR_MAIN,MW,UK</t>
  </si>
  <si>
    <t>RA110,PRR_MAIN,MW,UA</t>
  </si>
  <si>
    <t>RA110,PRR_MAIN,MW,TR</t>
  </si>
  <si>
    <t>RA110,PRR_MAIN,MW,SK</t>
  </si>
  <si>
    <t>RA110,PRR_MAIN,MW,SI</t>
  </si>
  <si>
    <t>RA110,PRR_MAIN,MW,SE</t>
  </si>
  <si>
    <t>RA110,PRR_MAIN,MW,RS</t>
  </si>
  <si>
    <t>RA110,PRR_MAIN,MW,RO</t>
  </si>
  <si>
    <t>RA110,PRR_MAIN,MW,PT</t>
  </si>
  <si>
    <t>RA110,PRR_MAIN,MW,PL</t>
  </si>
  <si>
    <t>RA110,PRR_MAIN,MW,NO</t>
  </si>
  <si>
    <t>RA110,PRR_MAIN,MW,NL</t>
  </si>
  <si>
    <t>RA110,PRR_MAIN,MW,MT</t>
  </si>
  <si>
    <t>RA110,PRR_MAIN,MW,MK</t>
  </si>
  <si>
    <t>RA110,PRR_MAIN,MW,ME</t>
  </si>
  <si>
    <t>RA110,PRR_MAIN,MW,MD</t>
  </si>
  <si>
    <t>RA110,PRR_MAIN,MW,LV</t>
  </si>
  <si>
    <t>RA110,PRR_MAIN,MW,LU</t>
  </si>
  <si>
    <t>RA110,PRR_MAIN,MW,LT</t>
  </si>
  <si>
    <t>RA110,PRR_MAIN,MW,LI</t>
  </si>
  <si>
    <t>RA110,PRR_MAIN,MW,IT</t>
  </si>
  <si>
    <t>RA110,PRR_MAIN,MW,IS</t>
  </si>
  <si>
    <t>RA110,PRR_MAIN,MW,IE</t>
  </si>
  <si>
    <t>RA110,PRR_MAIN,MW,HU</t>
  </si>
  <si>
    <t>RA110,PRR_MAIN,MW,HR</t>
  </si>
  <si>
    <t>RA110,PRR_MAIN,MW,GE</t>
  </si>
  <si>
    <t>RA110,PRR_MAIN,MW,FR</t>
  </si>
  <si>
    <t>RA110,PRR_MAIN,MW,FI</t>
  </si>
  <si>
    <t>Pure Hydro</t>
  </si>
  <si>
    <t>RA110,PRR_MAIN,MW,EU28</t>
  </si>
  <si>
    <t>RA110,PRR_MAIN,MW,EU27_2020</t>
  </si>
  <si>
    <t>RA110,PRR_MAIN,MW,ES</t>
  </si>
  <si>
    <t>RA110,PRR_MAIN,MW,EL</t>
  </si>
  <si>
    <t>RA110,PRR_MAIN,MW,EE</t>
  </si>
  <si>
    <t>RA110,PRR_MAIN,MW,EA19</t>
  </si>
  <si>
    <t>RA110,PRR_MAIN,MW,DK</t>
  </si>
  <si>
    <t>RA110,PRR_MAIN,MW,DE</t>
  </si>
  <si>
    <t>RA110,PRR_MAIN,MW,CZ</t>
  </si>
  <si>
    <t>RA110,PRR_MAIN,MW,CY</t>
  </si>
  <si>
    <t>RA110,PRR_MAIN,MW,BG</t>
  </si>
  <si>
    <t>RA110,PRR_MAIN,MW,BE</t>
  </si>
  <si>
    <t>RA110,PRR_MAIN,MW,BA</t>
  </si>
  <si>
    <t>RA110,PRR_MAIN,MW,AT</t>
  </si>
  <si>
    <t>RA110,PRR_MAIN,MW,AL</t>
  </si>
  <si>
    <t>RA110,PRR_AUTO,MW,XK</t>
  </si>
  <si>
    <t>RA110,PRR_AUTO,MW,UK</t>
  </si>
  <si>
    <t>RA110,PRR_AUTO,MW,UA</t>
  </si>
  <si>
    <t>RA110,PRR_AUTO,MW,TR</t>
  </si>
  <si>
    <t>RA110,PRR_AUTO,MW,SK</t>
  </si>
  <si>
    <t>RA110,PRR_AUTO,MW,SI</t>
  </si>
  <si>
    <t>RA110,PRR_AUTO,MW,SE</t>
  </si>
  <si>
    <t>RA110,PRR_AUTO,MW,RS</t>
  </si>
  <si>
    <t>RA110,PRR_AUTO,MW,RO</t>
  </si>
  <si>
    <t>RA110,PRR_AUTO,MW,PT</t>
  </si>
  <si>
    <t>RA110,PRR_AUTO,MW,PL</t>
  </si>
  <si>
    <t>RA110,PRR_AUTO,MW,NO</t>
  </si>
  <si>
    <t>RA110,PRR_AUTO,MW,NL</t>
  </si>
  <si>
    <t>RA110,PRR_AUTO,MW,MT</t>
  </si>
  <si>
    <t>RA110,PRR_AUTO,MW,MK</t>
  </si>
  <si>
    <t>RA110,PRR_AUTO,MW,ME</t>
  </si>
  <si>
    <t>RA110,PRR_AUTO,MW,MD</t>
  </si>
  <si>
    <t>RA110,PRR_AUTO,MW,LV</t>
  </si>
  <si>
    <t>RA110,PRR_AUTO,MW,LU</t>
  </si>
  <si>
    <t>RA110,PRR_AUTO,MW,LT</t>
  </si>
  <si>
    <t>RA110,PRR_AUTO,MW,LI</t>
  </si>
  <si>
    <t>RA110,PRR_AUTO,MW,IT</t>
  </si>
  <si>
    <t>RA110,PRR_AUTO,MW,IS</t>
  </si>
  <si>
    <t>RA110,PRR_AUTO,MW,IE</t>
  </si>
  <si>
    <t>RA110,PRR_AUTO,MW,HU</t>
  </si>
  <si>
    <t>RA110,PRR_AUTO,MW,HR</t>
  </si>
  <si>
    <t>RA110,PRR_AUTO,MW,GE</t>
  </si>
  <si>
    <t>RA110,PRR_AUTO,MW,FR</t>
  </si>
  <si>
    <t>RA110,PRR_AUTO,MW,FI</t>
  </si>
  <si>
    <t>RA110,PRR_AUTO,MW,EU28</t>
  </si>
  <si>
    <t>RA110,PRR_AUTO,MW,EU27_2020</t>
  </si>
  <si>
    <t>RA110,PRR_AUTO,MW,ES</t>
  </si>
  <si>
    <t>RA110,PRR_AUTO,MW,EL</t>
  </si>
  <si>
    <t>RA110,PRR_AUTO,MW,EE</t>
  </si>
  <si>
    <t>RA110,PRR_AUTO,MW,EA19</t>
  </si>
  <si>
    <t>RA110,PRR_AUTO,MW,DK</t>
  </si>
  <si>
    <t>RA110,PRR_AUTO,MW,DE</t>
  </si>
  <si>
    <t>RA110,PRR_AUTO,MW,CZ</t>
  </si>
  <si>
    <t>RA110,PRR_AUTO,MW,CY</t>
  </si>
  <si>
    <t>RA110,PRR_AUTO,MW,BG</t>
  </si>
  <si>
    <t>RA110,PRR_AUTO,MW,BE</t>
  </si>
  <si>
    <t>RA110,PRR_AUTO,MW,BA</t>
  </si>
  <si>
    <t>RA110,PRR_AUTO,MW,AT</t>
  </si>
  <si>
    <t>RA110,PRR_AUTO,MW,AL</t>
  </si>
  <si>
    <t>RA100,PRR_MAIN,MW,XK</t>
  </si>
  <si>
    <t>RA100,PRR_MAIN,MW,UK</t>
  </si>
  <si>
    <t>RA100,PRR_MAIN,MW,UA</t>
  </si>
  <si>
    <t>RA100,PRR_MAIN,MW,TR</t>
  </si>
  <si>
    <t>RA100,PRR_MAIN,MW,SK</t>
  </si>
  <si>
    <t>RA100,PRR_MAIN,MW,SI</t>
  </si>
  <si>
    <t>RA100,PRR_MAIN,MW,SE</t>
  </si>
  <si>
    <t>RA100,PRR_MAIN,MW,RS</t>
  </si>
  <si>
    <t>RA100,PRR_MAIN,MW,RO</t>
  </si>
  <si>
    <t>RA100,PRR_MAIN,MW,PT</t>
  </si>
  <si>
    <t>RA100,PRR_MAIN,MW,PL</t>
  </si>
  <si>
    <t>RA100,PRR_MAIN,MW,NO</t>
  </si>
  <si>
    <t>RA100,PRR_MAIN,MW,NL</t>
  </si>
  <si>
    <t>RA100,PRR_MAIN,MW,MT</t>
  </si>
  <si>
    <t>RA100,PRR_MAIN,MW,MK</t>
  </si>
  <si>
    <t>RA100,PRR_MAIN,MW,ME</t>
  </si>
  <si>
    <t>RA100,PRR_MAIN,MW,MD</t>
  </si>
  <si>
    <t>RA100,PRR_MAIN,MW,LV</t>
  </si>
  <si>
    <t>RA100,PRR_MAIN,MW,LU</t>
  </si>
  <si>
    <t>RA100,PRR_MAIN,MW,LT</t>
  </si>
  <si>
    <t>RA100,PRR_MAIN,MW,LI</t>
  </si>
  <si>
    <t>RA100,PRR_MAIN,MW,IT</t>
  </si>
  <si>
    <t>RA100,PRR_MAIN,MW,IS</t>
  </si>
  <si>
    <t>RA100,PRR_MAIN,MW,IE</t>
  </si>
  <si>
    <t>RA100,PRR_MAIN,MW,HU</t>
  </si>
  <si>
    <t>RA100,PRR_MAIN,MW,HR</t>
  </si>
  <si>
    <t>RA100,PRR_MAIN,MW,GE</t>
  </si>
  <si>
    <t>RA100,PRR_MAIN,MW,FR</t>
  </si>
  <si>
    <t>RA100,PRR_MAIN,MW,FI</t>
  </si>
  <si>
    <t>All Hydro</t>
  </si>
  <si>
    <t>RA100,PRR_MAIN,MW,EU28</t>
  </si>
  <si>
    <t>RA100,PRR_MAIN,MW,EU27_2020</t>
  </si>
  <si>
    <t>RA100,PRR_MAIN,MW,ES</t>
  </si>
  <si>
    <t>RA100,PRR_MAIN,MW,EL</t>
  </si>
  <si>
    <t>RA100,PRR_MAIN,MW,EE</t>
  </si>
  <si>
    <t>RA100,PRR_MAIN,MW,EA19</t>
  </si>
  <si>
    <t>RA100,PRR_MAIN,MW,DK</t>
  </si>
  <si>
    <t>RA100,PRR_MAIN,MW,DE</t>
  </si>
  <si>
    <t>RA100,PRR_MAIN,MW,CZ</t>
  </si>
  <si>
    <t>RA100,PRR_MAIN,MW,CY</t>
  </si>
  <si>
    <t>RA100,PRR_MAIN,MW,BG</t>
  </si>
  <si>
    <t>RA100,PRR_MAIN,MW,BE</t>
  </si>
  <si>
    <t>RA100,PRR_MAIN,MW,BA</t>
  </si>
  <si>
    <t>RA100,PRR_MAIN,MW,AT</t>
  </si>
  <si>
    <t>RA100,PRR_MAIN,MW,AL</t>
  </si>
  <si>
    <t>RA100,PRR_AUTO,MW,XK</t>
  </si>
  <si>
    <t>RA100,PRR_AUTO,MW,UK</t>
  </si>
  <si>
    <t>RA100,PRR_AUTO,MW,UA</t>
  </si>
  <si>
    <t>RA100,PRR_AUTO,MW,TR</t>
  </si>
  <si>
    <t>RA100,PRR_AUTO,MW,SK</t>
  </si>
  <si>
    <t>RA100,PRR_AUTO,MW,SI</t>
  </si>
  <si>
    <t>RA100,PRR_AUTO,MW,SE</t>
  </si>
  <si>
    <t>RA100,PRR_AUTO,MW,RS</t>
  </si>
  <si>
    <t>RA100,PRR_AUTO,MW,RO</t>
  </si>
  <si>
    <t>RA100,PRR_AUTO,MW,PT</t>
  </si>
  <si>
    <t>RA100,PRR_AUTO,MW,PL</t>
  </si>
  <si>
    <t>RA100,PRR_AUTO,MW,NO</t>
  </si>
  <si>
    <t>RA100,PRR_AUTO,MW,NL</t>
  </si>
  <si>
    <t>RA100,PRR_AUTO,MW,MT</t>
  </si>
  <si>
    <t>RA100,PRR_AUTO,MW,MK</t>
  </si>
  <si>
    <t>RA100,PRR_AUTO,MW,ME</t>
  </si>
  <si>
    <t>RA100,PRR_AUTO,MW,MD</t>
  </si>
  <si>
    <t>RA100,PRR_AUTO,MW,LV</t>
  </si>
  <si>
    <t>RA100,PRR_AUTO,MW,LU</t>
  </si>
  <si>
    <t>RA100,PRR_AUTO,MW,LT</t>
  </si>
  <si>
    <t>RA100,PRR_AUTO,MW,LI</t>
  </si>
  <si>
    <t>RA100,PRR_AUTO,MW,IT</t>
  </si>
  <si>
    <t>RA100,PRR_AUTO,MW,IS</t>
  </si>
  <si>
    <t>RA100,PRR_AUTO,MW,IE</t>
  </si>
  <si>
    <t>RA100,PRR_AUTO,MW,HU</t>
  </si>
  <si>
    <t>RA100,PRR_AUTO,MW,HR</t>
  </si>
  <si>
    <t>RA100,PRR_AUTO,MW,GE</t>
  </si>
  <si>
    <t>RA100,PRR_AUTO,MW,FR</t>
  </si>
  <si>
    <t>RA100,PRR_AUTO,MW,FI</t>
  </si>
  <si>
    <t>RA100,PRR_AUTO,MW,EU28</t>
  </si>
  <si>
    <t>RA100,PRR_AUTO,MW,EU27_2020</t>
  </si>
  <si>
    <t>RA100,PRR_AUTO,MW,ES</t>
  </si>
  <si>
    <t>RA100,PRR_AUTO,MW,EL</t>
  </si>
  <si>
    <t>RA100,PRR_AUTO,MW,EE</t>
  </si>
  <si>
    <t>RA100,PRR_AUTO,MW,EA19</t>
  </si>
  <si>
    <t>RA100,PRR_AUTO,MW,DK</t>
  </si>
  <si>
    <t>RA100,PRR_AUTO,MW,DE</t>
  </si>
  <si>
    <t>RA100,PRR_AUTO,MW,CZ</t>
  </si>
  <si>
    <t>RA100,PRR_AUTO,MW,CY</t>
  </si>
  <si>
    <t>RA100,PRR_AUTO,MW,BG</t>
  </si>
  <si>
    <t>RA100,PRR_AUTO,MW,BE</t>
  </si>
  <si>
    <t>RA100,PRR_AUTO,MW,BA</t>
  </si>
  <si>
    <t>RA100,PRR_AUTO,MW,AT</t>
  </si>
  <si>
    <t>RA100,PRR_AUTO,MW,AL</t>
  </si>
  <si>
    <t>N9000,PRR_MAIN,MW,XK</t>
  </si>
  <si>
    <t>N9000,PRR_MAIN,MW,UK</t>
  </si>
  <si>
    <t>N9000,PRR_MAIN,MW,UA</t>
  </si>
  <si>
    <t>N9000,PRR_MAIN,MW,TR</t>
  </si>
  <si>
    <t>N9000,PRR_MAIN,MW,SK</t>
  </si>
  <si>
    <t>N9000,PRR_MAIN,MW,SI</t>
  </si>
  <si>
    <t>N9000,PRR_MAIN,MW,SE</t>
  </si>
  <si>
    <t>N9000,PRR_MAIN,MW,RS</t>
  </si>
  <si>
    <t>N9000,PRR_MAIN,MW,RO</t>
  </si>
  <si>
    <t>N9000,PRR_MAIN,MW,PT</t>
  </si>
  <si>
    <t>N9000,PRR_MAIN,MW,PL</t>
  </si>
  <si>
    <t>N9000,PRR_MAIN,MW,NO</t>
  </si>
  <si>
    <t>N9000,PRR_MAIN,MW,NL</t>
  </si>
  <si>
    <t>N9000,PRR_MAIN,MW,MT</t>
  </si>
  <si>
    <t>N9000,PRR_MAIN,MW,MK</t>
  </si>
  <si>
    <t>N9000,PRR_MAIN,MW,ME</t>
  </si>
  <si>
    <t>N9000,PRR_MAIN,MW,MD</t>
  </si>
  <si>
    <t>N9000,PRR_MAIN,MW,LV</t>
  </si>
  <si>
    <t>N9000,PRR_MAIN,MW,LU</t>
  </si>
  <si>
    <t>N9000,PRR_MAIN,MW,LT</t>
  </si>
  <si>
    <t>N9000,PRR_MAIN,MW,LI</t>
  </si>
  <si>
    <t>N9000,PRR_MAIN,MW,IT</t>
  </si>
  <si>
    <t>N9000,PRR_MAIN,MW,IS</t>
  </si>
  <si>
    <t>N9000,PRR_MAIN,MW,IE</t>
  </si>
  <si>
    <t>N9000,PRR_MAIN,MW,HU</t>
  </si>
  <si>
    <t>N9000,PRR_MAIN,MW,HR</t>
  </si>
  <si>
    <t>N9000,PRR_MAIN,MW,GE</t>
  </si>
  <si>
    <t>N9000,PRR_MAIN,MW,FR</t>
  </si>
  <si>
    <t>N9000,PRR_MAIN,MW,FI</t>
  </si>
  <si>
    <t xml:space="preserve">Nuclear </t>
  </si>
  <si>
    <t>N9000,PRR_MAIN,MW,EU28</t>
  </si>
  <si>
    <t>N9000,PRR_MAIN,MW,EU27_2020</t>
  </si>
  <si>
    <t>N9000,PRR_MAIN,MW,ES</t>
  </si>
  <si>
    <t>N9000,PRR_MAIN,MW,EL</t>
  </si>
  <si>
    <t>N9000,PRR_MAIN,MW,EE</t>
  </si>
  <si>
    <t>N9000,PRR_MAIN,MW,EA19</t>
  </si>
  <si>
    <t>N9000,PRR_MAIN,MW,DK</t>
  </si>
  <si>
    <t>N9000,PRR_MAIN,MW,DE</t>
  </si>
  <si>
    <t>N9000,PRR_MAIN,MW,CZ</t>
  </si>
  <si>
    <t>N9000,PRR_MAIN,MW,CY</t>
  </si>
  <si>
    <t>N9000,PRR_MAIN,MW,BG</t>
  </si>
  <si>
    <t>N9000,PRR_MAIN,MW,BE</t>
  </si>
  <si>
    <t>N9000,PRR_MAIN,MW,BA</t>
  </si>
  <si>
    <t>N9000,PRR_MAIN,MW,AT</t>
  </si>
  <si>
    <t>N9000,PRR_MAIN,MW,AL</t>
  </si>
  <si>
    <t>N9000,PRR_AUTO,MW,XK</t>
  </si>
  <si>
    <t>N9000,PRR_AUTO,MW,UK</t>
  </si>
  <si>
    <t>N9000,PRR_AUTO,MW,UA</t>
  </si>
  <si>
    <t>N9000,PRR_AUTO,MW,TR</t>
  </si>
  <si>
    <t>N9000,PRR_AUTO,MW,SK</t>
  </si>
  <si>
    <t>N9000,PRR_AUTO,MW,SI</t>
  </si>
  <si>
    <t>N9000,PRR_AUTO,MW,SE</t>
  </si>
  <si>
    <t>N9000,PRR_AUTO,MW,RS</t>
  </si>
  <si>
    <t>N9000,PRR_AUTO,MW,RO</t>
  </si>
  <si>
    <t>N9000,PRR_AUTO,MW,PT</t>
  </si>
  <si>
    <t>N9000,PRR_AUTO,MW,PL</t>
  </si>
  <si>
    <t>N9000,PRR_AUTO,MW,NO</t>
  </si>
  <si>
    <t>N9000,PRR_AUTO,MW,NL</t>
  </si>
  <si>
    <t>N9000,PRR_AUTO,MW,MT</t>
  </si>
  <si>
    <t>N9000,PRR_AUTO,MW,MK</t>
  </si>
  <si>
    <t>N9000,PRR_AUTO,MW,ME</t>
  </si>
  <si>
    <t>N9000,PRR_AUTO,MW,MD</t>
  </si>
  <si>
    <t>N9000,PRR_AUTO,MW,LV</t>
  </si>
  <si>
    <t>N9000,PRR_AUTO,MW,LU</t>
  </si>
  <si>
    <t>N9000,PRR_AUTO,MW,LT</t>
  </si>
  <si>
    <t>N9000,PRR_AUTO,MW,LI</t>
  </si>
  <si>
    <t>N9000,PRR_AUTO,MW,IT</t>
  </si>
  <si>
    <t>N9000,PRR_AUTO,MW,IS</t>
  </si>
  <si>
    <t>N9000,PRR_AUTO,MW,IE</t>
  </si>
  <si>
    <t>N9000,PRR_AUTO,MW,HU</t>
  </si>
  <si>
    <t>N9000,PRR_AUTO,MW,HR</t>
  </si>
  <si>
    <t>N9000,PRR_AUTO,MW,GE</t>
  </si>
  <si>
    <t>N9000,PRR_AUTO,MW,FR</t>
  </si>
  <si>
    <t>N9000,PRR_AUTO,MW,FI</t>
  </si>
  <si>
    <t>N9000,PRR_AUTO,MW,EU28</t>
  </si>
  <si>
    <t>N9000,PRR_AUTO,MW,EU27_2020</t>
  </si>
  <si>
    <t>N9000,PRR_AUTO,MW,ES</t>
  </si>
  <si>
    <t>N9000,PRR_AUTO,MW,EL</t>
  </si>
  <si>
    <t>N9000,PRR_AUTO,MW,EE</t>
  </si>
  <si>
    <t>N9000,PRR_AUTO,MW,EA19</t>
  </si>
  <si>
    <t>N9000,PRR_AUTO,MW,DK</t>
  </si>
  <si>
    <t>N9000,PRR_AUTO,MW,DE</t>
  </si>
  <si>
    <t>N9000,PRR_AUTO,MW,CZ</t>
  </si>
  <si>
    <t>N9000,PRR_AUTO,MW,CY</t>
  </si>
  <si>
    <t>N9000,PRR_AUTO,MW,BG</t>
  </si>
  <si>
    <t>N9000,PRR_AUTO,MW,BE</t>
  </si>
  <si>
    <t>N9000,PRR_AUTO,MW,BA</t>
  </si>
  <si>
    <t>N9000,PRR_AUTO,MW,AT</t>
  </si>
  <si>
    <t>N9000,PRR_AUTO,MW,AL</t>
  </si>
  <si>
    <t>CF,PRR_MAIN,MW,XK</t>
  </si>
  <si>
    <t>CF,PRR_MAIN,MW,UK</t>
  </si>
  <si>
    <t>CF,PRR_MAIN,MW,UA</t>
  </si>
  <si>
    <t>CF,PRR_MAIN,MW,TR</t>
  </si>
  <si>
    <t>CF,PRR_MAIN,MW,SK</t>
  </si>
  <si>
    <t>CF,PRR_MAIN,MW,SI</t>
  </si>
  <si>
    <t>CF,PRR_MAIN,MW,SE</t>
  </si>
  <si>
    <t>CF,PRR_MAIN,MW,RS</t>
  </si>
  <si>
    <t>CF,PRR_MAIN,MW,RO</t>
  </si>
  <si>
    <t>CF,PRR_MAIN,MW,PT</t>
  </si>
  <si>
    <t>CF,PRR_MAIN,MW,PL</t>
  </si>
  <si>
    <t>CF,PRR_MAIN,MW,NO</t>
  </si>
  <si>
    <t>CF,PRR_MAIN,MW,NL</t>
  </si>
  <si>
    <t>CF,PRR_MAIN,MW,MT</t>
  </si>
  <si>
    <t>CF,PRR_MAIN,MW,MK</t>
  </si>
  <si>
    <t>CF,PRR_MAIN,MW,ME</t>
  </si>
  <si>
    <t>CF,PRR_MAIN,MW,MD</t>
  </si>
  <si>
    <t>CF,PRR_MAIN,MW,LV</t>
  </si>
  <si>
    <t>CF,PRR_MAIN,MW,LU</t>
  </si>
  <si>
    <t>CF,PRR_MAIN,MW,LT</t>
  </si>
  <si>
    <t>CF,PRR_MAIN,MW,LI</t>
  </si>
  <si>
    <t>CF,PRR_MAIN,MW,IT</t>
  </si>
  <si>
    <t>CF,PRR_MAIN,MW,IS</t>
  </si>
  <si>
    <t>CF,PRR_MAIN,MW,IE</t>
  </si>
  <si>
    <t>CF,PRR_MAIN,MW,HU</t>
  </si>
  <si>
    <t>CF,PRR_MAIN,MW,HR</t>
  </si>
  <si>
    <t>CF,PRR_MAIN,MW,GE</t>
  </si>
  <si>
    <t>CF,PRR_MAIN,MW,FR</t>
  </si>
  <si>
    <t>CF,PRR_MAIN,MW,FI</t>
  </si>
  <si>
    <t>Combustible fuels</t>
  </si>
  <si>
    <t>CF,PRR_MAIN,MW,EU28</t>
  </si>
  <si>
    <t>CF,PRR_MAIN,MW,EU27_2020</t>
  </si>
  <si>
    <t>CF,PRR_MAIN,MW,ES</t>
  </si>
  <si>
    <t>CF,PRR_MAIN,MW,EL</t>
  </si>
  <si>
    <t>CF,PRR_MAIN,MW,EE</t>
  </si>
  <si>
    <t>CF,PRR_MAIN,MW,EA19</t>
  </si>
  <si>
    <t>CF,PRR_MAIN,MW,DK</t>
  </si>
  <si>
    <t>CF,PRR_MAIN,MW,DE</t>
  </si>
  <si>
    <t>CF,PRR_MAIN,MW,CZ</t>
  </si>
  <si>
    <t>CF,PRR_MAIN,MW,CY</t>
  </si>
  <si>
    <t>CF,PRR_MAIN,MW,BG</t>
  </si>
  <si>
    <t>CF,PRR_MAIN,MW,BE</t>
  </si>
  <si>
    <t>CF,PRR_MAIN,MW,BA</t>
  </si>
  <si>
    <t>CF,PRR_MAIN,MW,AT</t>
  </si>
  <si>
    <t>CF,PRR_MAIN,MW,AL</t>
  </si>
  <si>
    <t>CF,PRR_AUTO,MW,XK</t>
  </si>
  <si>
    <t>CF,PRR_AUTO,MW,UK</t>
  </si>
  <si>
    <t>CF,PRR_AUTO,MW,UA</t>
  </si>
  <si>
    <t>CF,PRR_AUTO,MW,TR</t>
  </si>
  <si>
    <t>CF,PRR_AUTO,MW,SK</t>
  </si>
  <si>
    <t>CF,PRR_AUTO,MW,SI</t>
  </si>
  <si>
    <t>CF,PRR_AUTO,MW,SE</t>
  </si>
  <si>
    <t>CF,PRR_AUTO,MW,RS</t>
  </si>
  <si>
    <t>CF,PRR_AUTO,MW,RO</t>
  </si>
  <si>
    <t>CF,PRR_AUTO,MW,PT</t>
  </si>
  <si>
    <t>CF,PRR_AUTO,MW,PL</t>
  </si>
  <si>
    <t>CF,PRR_AUTO,MW,NO</t>
  </si>
  <si>
    <t>CF,PRR_AUTO,MW,NL</t>
  </si>
  <si>
    <t>CF,PRR_AUTO,MW,MT</t>
  </si>
  <si>
    <t>CF,PRR_AUTO,MW,MK</t>
  </si>
  <si>
    <t>CF,PRR_AUTO,MW,ME</t>
  </si>
  <si>
    <t>CF,PRR_AUTO,MW,MD</t>
  </si>
  <si>
    <t>CF,PRR_AUTO,MW,LV</t>
  </si>
  <si>
    <t>CF,PRR_AUTO,MW,LU</t>
  </si>
  <si>
    <t>CF,PRR_AUTO,MW,LT</t>
  </si>
  <si>
    <t>CF,PRR_AUTO,MW,LI</t>
  </si>
  <si>
    <t>CF,PRR_AUTO,MW,IT</t>
  </si>
  <si>
    <t>CF,PRR_AUTO,MW,IS</t>
  </si>
  <si>
    <t>CF,PRR_AUTO,MW,IE</t>
  </si>
  <si>
    <t>CF,PRR_AUTO,MW,HU</t>
  </si>
  <si>
    <t>CF,PRR_AUTO,MW,HR</t>
  </si>
  <si>
    <t>CF,PRR_AUTO,MW,GE</t>
  </si>
  <si>
    <t>CF,PRR_AUTO,MW,FR</t>
  </si>
  <si>
    <t>CF,PRR_AUTO,MW,FI</t>
  </si>
  <si>
    <t>CF,PRR_AUTO,MW,EU28</t>
  </si>
  <si>
    <t>CF,PRR_AUTO,MW,EU27_2020</t>
  </si>
  <si>
    <t>CF,PRR_AUTO,MW,ES</t>
  </si>
  <si>
    <t>CF,PRR_AUTO,MW,EL</t>
  </si>
  <si>
    <t>CF,PRR_AUTO,MW,EE</t>
  </si>
  <si>
    <t>CF,PRR_AUTO,MW,EA19</t>
  </si>
  <si>
    <t>CF,PRR_AUTO,MW,DK</t>
  </si>
  <si>
    <t>CF,PRR_AUTO,MW,DE</t>
  </si>
  <si>
    <t>CF,PRR_AUTO,MW,CZ</t>
  </si>
  <si>
    <t>CF,PRR_AUTO,MW,CY</t>
  </si>
  <si>
    <t>CF,PRR_AUTO,MW,BG</t>
  </si>
  <si>
    <t>CF,PRR_AUTO,MW,BE</t>
  </si>
  <si>
    <t>CF,PRR_AUTO,MW,BA</t>
  </si>
  <si>
    <t>CF,PRR_AUTO,MW,AT</t>
  </si>
  <si>
    <t>CF,PRR_AUTO,MW,AL</t>
  </si>
  <si>
    <t>Region</t>
  </si>
  <si>
    <t>Eurostat Definition</t>
  </si>
  <si>
    <t>siec,operator,unit,geo\time</t>
  </si>
  <si>
    <t>PRR_MAIN,THCV_STM,MW,XK</t>
  </si>
  <si>
    <t>PRR_MAIN,THCV_STM,MW,UK</t>
  </si>
  <si>
    <t>PRR_MAIN,THCV_STM,MW,UA</t>
  </si>
  <si>
    <t>PRR_MAIN,THCV_STM,MW,TR</t>
  </si>
  <si>
    <t>PRR_MAIN,THCV_STM,MW,SK</t>
  </si>
  <si>
    <t>PRR_MAIN,THCV_STM,MW,SI</t>
  </si>
  <si>
    <t>PRR_MAIN,THCV_STM,MW,SE</t>
  </si>
  <si>
    <t>PRR_MAIN,THCV_STM,MW,RS</t>
  </si>
  <si>
    <t>PRR_MAIN,THCV_STM,MW,RO</t>
  </si>
  <si>
    <t>PRR_MAIN,THCV_STM,MW,PT</t>
  </si>
  <si>
    <t>PRR_MAIN,THCV_STM,MW,PL</t>
  </si>
  <si>
    <t>PRR_MAIN,THCV_STM,MW,NO</t>
  </si>
  <si>
    <t>PRR_MAIN,THCV_STM,MW,NL</t>
  </si>
  <si>
    <t>PRR_MAIN,THCV_STM,MW,MT</t>
  </si>
  <si>
    <t>PRR_MAIN,THCV_STM,MW,MK</t>
  </si>
  <si>
    <t>PRR_MAIN,THCV_STM,MW,ME</t>
  </si>
  <si>
    <t>PRR_MAIN,THCV_STM,MW,MD</t>
  </si>
  <si>
    <t>PRR_MAIN,THCV_STM,MW,LV</t>
  </si>
  <si>
    <t>PRR_MAIN,THCV_STM,MW,LU</t>
  </si>
  <si>
    <t>PRR_MAIN,THCV_STM,MW,LT</t>
  </si>
  <si>
    <t>PRR_MAIN,THCV_STM,MW,LI</t>
  </si>
  <si>
    <t>PRR_MAIN,THCV_STM,MW,IT</t>
  </si>
  <si>
    <t>PRR_MAIN,THCV_STM,MW,IS</t>
  </si>
  <si>
    <t>PRR_MAIN,THCV_STM,MW,IE</t>
  </si>
  <si>
    <t>PRR_MAIN,THCV_STM,MW,HU</t>
  </si>
  <si>
    <t>PRR_MAIN,THCV_STM,MW,HR</t>
  </si>
  <si>
    <t>PRR_MAIN,THCV_STM,MW,GE</t>
  </si>
  <si>
    <t>PRR_MAIN,THCV_STM,MW,FR</t>
  </si>
  <si>
    <t>PRR_MAIN,THCV_STM,MW,FI</t>
  </si>
  <si>
    <t>Steam</t>
  </si>
  <si>
    <t>PRR_MAIN,THCV_STM,MW,EU28</t>
  </si>
  <si>
    <t>PRR_MAIN,THCV_STM,MW,EU27_2020</t>
  </si>
  <si>
    <t>PRR_MAIN,THCV_STM,MW,ES</t>
  </si>
  <si>
    <t>PRR_MAIN,THCV_STM,MW,EL</t>
  </si>
  <si>
    <t>PRR_MAIN,THCV_STM,MW,EE</t>
  </si>
  <si>
    <t>PRR_MAIN,THCV_STM,MW,EA19</t>
  </si>
  <si>
    <t>PRR_MAIN,THCV_STM,MW,DK</t>
  </si>
  <si>
    <t>PRR_MAIN,THCV_STM,MW,DE</t>
  </si>
  <si>
    <t>PRR_MAIN,THCV_STM,MW,CZ</t>
  </si>
  <si>
    <t>PRR_MAIN,THCV_STM,MW,CY</t>
  </si>
  <si>
    <t>PRR_MAIN,THCV_STM,MW,BG</t>
  </si>
  <si>
    <t>PRR_MAIN,THCV_STM,MW,BE</t>
  </si>
  <si>
    <t>PRR_MAIN,THCV_STM,MW,BA</t>
  </si>
  <si>
    <t>PRR_MAIN,THCV_STM,MW,AT</t>
  </si>
  <si>
    <t>PRR_MAIN,THCV_STM,MW,AL</t>
  </si>
  <si>
    <t>PRR_MAIN,THCV_OTH,MW,XK</t>
  </si>
  <si>
    <t>PRR_MAIN,THCV_OTH,MW,UK</t>
  </si>
  <si>
    <t>PRR_MAIN,THCV_OTH,MW,UA</t>
  </si>
  <si>
    <t>PRR_MAIN,THCV_OTH,MW,TR</t>
  </si>
  <si>
    <t>PRR_MAIN,THCV_OTH,MW,SK</t>
  </si>
  <si>
    <t>PRR_MAIN,THCV_OTH,MW,SI</t>
  </si>
  <si>
    <t>PRR_MAIN,THCV_OTH,MW,SE</t>
  </si>
  <si>
    <t>PRR_MAIN,THCV_OTH,MW,RS</t>
  </si>
  <si>
    <t>PRR_MAIN,THCV_OTH,MW,RO</t>
  </si>
  <si>
    <t>PRR_MAIN,THCV_OTH,MW,PT</t>
  </si>
  <si>
    <t>PRR_MAIN,THCV_OTH,MW,PL</t>
  </si>
  <si>
    <t>PRR_MAIN,THCV_OTH,MW,NO</t>
  </si>
  <si>
    <t>PRR_MAIN,THCV_OTH,MW,NL</t>
  </si>
  <si>
    <t>PRR_MAIN,THCV_OTH,MW,MT</t>
  </si>
  <si>
    <t>PRR_MAIN,THCV_OTH,MW,MK</t>
  </si>
  <si>
    <t>PRR_MAIN,THCV_OTH,MW,ME</t>
  </si>
  <si>
    <t>PRR_MAIN,THCV_OTH,MW,MD</t>
  </si>
  <si>
    <t>PRR_MAIN,THCV_OTH,MW,LV</t>
  </si>
  <si>
    <t>PRR_MAIN,THCV_OTH,MW,LU</t>
  </si>
  <si>
    <t>PRR_MAIN,THCV_OTH,MW,LT</t>
  </si>
  <si>
    <t>PRR_MAIN,THCV_OTH,MW,LI</t>
  </si>
  <si>
    <t>PRR_MAIN,THCV_OTH,MW,IT</t>
  </si>
  <si>
    <t>PRR_MAIN,THCV_OTH,MW,IS</t>
  </si>
  <si>
    <t>PRR_MAIN,THCV_OTH,MW,IE</t>
  </si>
  <si>
    <t>PRR_MAIN,THCV_OTH,MW,HU</t>
  </si>
  <si>
    <t>PRR_MAIN,THCV_OTH,MW,HR</t>
  </si>
  <si>
    <t>PRR_MAIN,THCV_OTH,MW,GE</t>
  </si>
  <si>
    <t>PRR_MAIN,THCV_OTH,MW,FR</t>
  </si>
  <si>
    <t>PRR_MAIN,THCV_OTH,MW,FI</t>
  </si>
  <si>
    <t>Other type of generation</t>
  </si>
  <si>
    <t>PRR_MAIN,THCV_OTH,MW,EU28</t>
  </si>
  <si>
    <t>PRR_MAIN,THCV_OTH,MW,EU27_2020</t>
  </si>
  <si>
    <t>PRR_MAIN,THCV_OTH,MW,ES</t>
  </si>
  <si>
    <t>PRR_MAIN,THCV_OTH,MW,EL</t>
  </si>
  <si>
    <t>PRR_MAIN,THCV_OTH,MW,EE</t>
  </si>
  <si>
    <t>PRR_MAIN,THCV_OTH,MW,EA19</t>
  </si>
  <si>
    <t>PRR_MAIN,THCV_OTH,MW,DK</t>
  </si>
  <si>
    <t>PRR_MAIN,THCV_OTH,MW,DE</t>
  </si>
  <si>
    <t>PRR_MAIN,THCV_OTH,MW,CZ</t>
  </si>
  <si>
    <t>PRR_MAIN,THCV_OTH,MW,CY</t>
  </si>
  <si>
    <t>PRR_MAIN,THCV_OTH,MW,BG</t>
  </si>
  <si>
    <t>PRR_MAIN,THCV_OTH,MW,BE</t>
  </si>
  <si>
    <t>PRR_MAIN,THCV_OTH,MW,BA</t>
  </si>
  <si>
    <t>PRR_MAIN,THCV_OTH,MW,AT</t>
  </si>
  <si>
    <t>PRR_MAIN,THCV_OTH,MW,AL</t>
  </si>
  <si>
    <t>PRR_MAIN,THCV_INCOMB,MW,XK</t>
  </si>
  <si>
    <t>PRR_MAIN,THCV_INCOMB,MW,UK</t>
  </si>
  <si>
    <t>PRR_MAIN,THCV_INCOMB,MW,UA</t>
  </si>
  <si>
    <t>PRR_MAIN,THCV_INCOMB,MW,TR</t>
  </si>
  <si>
    <t>PRR_MAIN,THCV_INCOMB,MW,SK</t>
  </si>
  <si>
    <t>PRR_MAIN,THCV_INCOMB,MW,SI</t>
  </si>
  <si>
    <t>PRR_MAIN,THCV_INCOMB,MW,SE</t>
  </si>
  <si>
    <t>PRR_MAIN,THCV_INCOMB,MW,RS</t>
  </si>
  <si>
    <t>PRR_MAIN,THCV_INCOMB,MW,RO</t>
  </si>
  <si>
    <t>PRR_MAIN,THCV_INCOMB,MW,PT</t>
  </si>
  <si>
    <t>PRR_MAIN,THCV_INCOMB,MW,PL</t>
  </si>
  <si>
    <t>PRR_MAIN,THCV_INCOMB,MW,NO</t>
  </si>
  <si>
    <t>PRR_MAIN,THCV_INCOMB,MW,NL</t>
  </si>
  <si>
    <t>PRR_MAIN,THCV_INCOMB,MW,MT</t>
  </si>
  <si>
    <t>PRR_MAIN,THCV_INCOMB,MW,MK</t>
  </si>
  <si>
    <t>PRR_MAIN,THCV_INCOMB,MW,ME</t>
  </si>
  <si>
    <t>PRR_MAIN,THCV_INCOMB,MW,MD</t>
  </si>
  <si>
    <t>PRR_MAIN,THCV_INCOMB,MW,LV</t>
  </si>
  <si>
    <t>PRR_MAIN,THCV_INCOMB,MW,LU</t>
  </si>
  <si>
    <t>PRR_MAIN,THCV_INCOMB,MW,LT</t>
  </si>
  <si>
    <t>PRR_MAIN,THCV_INCOMB,MW,LI</t>
  </si>
  <si>
    <t>PRR_MAIN,THCV_INCOMB,MW,IT</t>
  </si>
  <si>
    <t>PRR_MAIN,THCV_INCOMB,MW,IS</t>
  </si>
  <si>
    <t>PRR_MAIN,THCV_INCOMB,MW,IE</t>
  </si>
  <si>
    <t>PRR_MAIN,THCV_INCOMB,MW,HU</t>
  </si>
  <si>
    <t>PRR_MAIN,THCV_INCOMB,MW,HR</t>
  </si>
  <si>
    <t>PRR_MAIN,THCV_INCOMB,MW,GE</t>
  </si>
  <si>
    <t>PRR_MAIN,THCV_INCOMB,MW,FR</t>
  </si>
  <si>
    <t>PRR_MAIN,THCV_INCOMB,MW,FI</t>
  </si>
  <si>
    <t>Internal combustion</t>
  </si>
  <si>
    <t>PRR_MAIN,THCV_INCOMB,MW,EU28</t>
  </si>
  <si>
    <t>PRR_MAIN,THCV_INCOMB,MW,EU27_2020</t>
  </si>
  <si>
    <t>PRR_MAIN,THCV_INCOMB,MW,ES</t>
  </si>
  <si>
    <t>PRR_MAIN,THCV_INCOMB,MW,EL</t>
  </si>
  <si>
    <t>PRR_MAIN,THCV_INCOMB,MW,EE</t>
  </si>
  <si>
    <t>PRR_MAIN,THCV_INCOMB,MW,EA19</t>
  </si>
  <si>
    <t>PRR_MAIN,THCV_INCOMB,MW,DK</t>
  </si>
  <si>
    <t>PRR_MAIN,THCV_INCOMB,MW,DE</t>
  </si>
  <si>
    <t>PRR_MAIN,THCV_INCOMB,MW,CZ</t>
  </si>
  <si>
    <t>PRR_MAIN,THCV_INCOMB,MW,CY</t>
  </si>
  <si>
    <t>PRR_MAIN,THCV_INCOMB,MW,BG</t>
  </si>
  <si>
    <t>PRR_MAIN,THCV_INCOMB,MW,BE</t>
  </si>
  <si>
    <t>PRR_MAIN,THCV_INCOMB,MW,BA</t>
  </si>
  <si>
    <t>PRR_MAIN,THCV_INCOMB,MW,AT</t>
  </si>
  <si>
    <t>PRR_MAIN,THCV_INCOMB,MW,AL</t>
  </si>
  <si>
    <t>PRR_MAIN,THCV_GTURB,MW,XK</t>
  </si>
  <si>
    <t>PRR_MAIN,THCV_GTURB,MW,UK</t>
  </si>
  <si>
    <t>PRR_MAIN,THCV_GTURB,MW,UA</t>
  </si>
  <si>
    <t>PRR_MAIN,THCV_GTURB,MW,TR</t>
  </si>
  <si>
    <t>PRR_MAIN,THCV_GTURB,MW,SK</t>
  </si>
  <si>
    <t>PRR_MAIN,THCV_GTURB,MW,SI</t>
  </si>
  <si>
    <t>PRR_MAIN,THCV_GTURB,MW,SE</t>
  </si>
  <si>
    <t>PRR_MAIN,THCV_GTURB,MW,RS</t>
  </si>
  <si>
    <t>PRR_MAIN,THCV_GTURB,MW,RO</t>
  </si>
  <si>
    <t>PRR_MAIN,THCV_GTURB,MW,PT</t>
  </si>
  <si>
    <t>PRR_MAIN,THCV_GTURB,MW,PL</t>
  </si>
  <si>
    <t>PRR_MAIN,THCV_GTURB,MW,NO</t>
  </si>
  <si>
    <t>PRR_MAIN,THCV_GTURB,MW,NL</t>
  </si>
  <si>
    <t>PRR_MAIN,THCV_GTURB,MW,MT</t>
  </si>
  <si>
    <t>PRR_MAIN,THCV_GTURB,MW,MK</t>
  </si>
  <si>
    <t>PRR_MAIN,THCV_GTURB,MW,ME</t>
  </si>
  <si>
    <t>PRR_MAIN,THCV_GTURB,MW,MD</t>
  </si>
  <si>
    <t>PRR_MAIN,THCV_GTURB,MW,LV</t>
  </si>
  <si>
    <t>PRR_MAIN,THCV_GTURB,MW,LU</t>
  </si>
  <si>
    <t>PRR_MAIN,THCV_GTURB,MW,LT</t>
  </si>
  <si>
    <t>PRR_MAIN,THCV_GTURB,MW,LI</t>
  </si>
  <si>
    <t>PRR_MAIN,THCV_GTURB,MW,IT</t>
  </si>
  <si>
    <t>PRR_MAIN,THCV_GTURB,MW,IS</t>
  </si>
  <si>
    <t>PRR_MAIN,THCV_GTURB,MW,IE</t>
  </si>
  <si>
    <t>PRR_MAIN,THCV_GTURB,MW,HU</t>
  </si>
  <si>
    <t>PRR_MAIN,THCV_GTURB,MW,HR</t>
  </si>
  <si>
    <t>PRR_MAIN,THCV_GTURB,MW,GE</t>
  </si>
  <si>
    <t>PRR_MAIN,THCV_GTURB,MW,FR</t>
  </si>
  <si>
    <t>PRR_MAIN,THCV_GTURB,MW,FI</t>
  </si>
  <si>
    <t>Gas turbine</t>
  </si>
  <si>
    <t>PRR_MAIN,THCV_GTURB,MW,EU28</t>
  </si>
  <si>
    <t>PRR_MAIN,THCV_GTURB,MW,EU27_2020</t>
  </si>
  <si>
    <t>PRR_MAIN,THCV_GTURB,MW,ES</t>
  </si>
  <si>
    <t>PRR_MAIN,THCV_GTURB,MW,EL</t>
  </si>
  <si>
    <t>PRR_MAIN,THCV_GTURB,MW,EE</t>
  </si>
  <si>
    <t>PRR_MAIN,THCV_GTURB,MW,EA19</t>
  </si>
  <si>
    <t>PRR_MAIN,THCV_GTURB,MW,DK</t>
  </si>
  <si>
    <t>PRR_MAIN,THCV_GTURB,MW,DE</t>
  </si>
  <si>
    <t>PRR_MAIN,THCV_GTURB,MW,CZ</t>
  </si>
  <si>
    <t>PRR_MAIN,THCV_GTURB,MW,CY</t>
  </si>
  <si>
    <t>PRR_MAIN,THCV_GTURB,MW,BG</t>
  </si>
  <si>
    <t>PRR_MAIN,THCV_GTURB,MW,BE</t>
  </si>
  <si>
    <t>PRR_MAIN,THCV_GTURB,MW,BA</t>
  </si>
  <si>
    <t>PRR_MAIN,THCV_GTURB,MW,AT</t>
  </si>
  <si>
    <t>PRR_MAIN,THCV_GTURB,MW,AL</t>
  </si>
  <si>
    <t>PRR_MAIN,THCV_CCYCLE,MW,XK</t>
  </si>
  <si>
    <t>PRR_MAIN,THCV_CCYCLE,MW,UK</t>
  </si>
  <si>
    <t>PRR_MAIN,THCV_CCYCLE,MW,UA</t>
  </si>
  <si>
    <t>PRR_MAIN,THCV_CCYCLE,MW,TR</t>
  </si>
  <si>
    <t>PRR_MAIN,THCV_CCYCLE,MW,SK</t>
  </si>
  <si>
    <t>PRR_MAIN,THCV_CCYCLE,MW,SI</t>
  </si>
  <si>
    <t>PRR_MAIN,THCV_CCYCLE,MW,SE</t>
  </si>
  <si>
    <t>PRR_MAIN,THCV_CCYCLE,MW,RS</t>
  </si>
  <si>
    <t>PRR_MAIN,THCV_CCYCLE,MW,RO</t>
  </si>
  <si>
    <t>PRR_MAIN,THCV_CCYCLE,MW,PT</t>
  </si>
  <si>
    <t>PRR_MAIN,THCV_CCYCLE,MW,PL</t>
  </si>
  <si>
    <t>PRR_MAIN,THCV_CCYCLE,MW,NO</t>
  </si>
  <si>
    <t>PRR_MAIN,THCV_CCYCLE,MW,NL</t>
  </si>
  <si>
    <t>PRR_MAIN,THCV_CCYCLE,MW,MT</t>
  </si>
  <si>
    <t>PRR_MAIN,THCV_CCYCLE,MW,MK</t>
  </si>
  <si>
    <t>PRR_MAIN,THCV_CCYCLE,MW,ME</t>
  </si>
  <si>
    <t>PRR_MAIN,THCV_CCYCLE,MW,MD</t>
  </si>
  <si>
    <t>PRR_MAIN,THCV_CCYCLE,MW,LV</t>
  </si>
  <si>
    <t>PRR_MAIN,THCV_CCYCLE,MW,LU</t>
  </si>
  <si>
    <t>PRR_MAIN,THCV_CCYCLE,MW,LT</t>
  </si>
  <si>
    <t>PRR_MAIN,THCV_CCYCLE,MW,LI</t>
  </si>
  <si>
    <t>PRR_MAIN,THCV_CCYCLE,MW,IT</t>
  </si>
  <si>
    <t>PRR_MAIN,THCV_CCYCLE,MW,IS</t>
  </si>
  <si>
    <t>PRR_MAIN,THCV_CCYCLE,MW,IE</t>
  </si>
  <si>
    <t>PRR_MAIN,THCV_CCYCLE,MW,HU</t>
  </si>
  <si>
    <t>PRR_MAIN,THCV_CCYCLE,MW,HR</t>
  </si>
  <si>
    <t>PRR_MAIN,THCV_CCYCLE,MW,GE</t>
  </si>
  <si>
    <t>PRR_MAIN,THCV_CCYCLE,MW,FR</t>
  </si>
  <si>
    <t>PRR_MAIN,THCV_CCYCLE,MW,FI</t>
  </si>
  <si>
    <t>Combined cycle</t>
  </si>
  <si>
    <t>PRR_MAIN,THCV_CCYCLE,MW,EU28</t>
  </si>
  <si>
    <t>PRR_MAIN,THCV_CCYCLE,MW,EU27_2020</t>
  </si>
  <si>
    <t>PRR_MAIN,THCV_CCYCLE,MW,ES</t>
  </si>
  <si>
    <t>PRR_MAIN,THCV_CCYCLE,MW,EL</t>
  </si>
  <si>
    <t>PRR_MAIN,THCV_CCYCLE,MW,EE</t>
  </si>
  <si>
    <t>PRR_MAIN,THCV_CCYCLE,MW,EA19</t>
  </si>
  <si>
    <t>PRR_MAIN,THCV_CCYCLE,MW,DK</t>
  </si>
  <si>
    <t>PRR_MAIN,THCV_CCYCLE,MW,DE</t>
  </si>
  <si>
    <t>PRR_MAIN,THCV_CCYCLE,MW,CZ</t>
  </si>
  <si>
    <t>PRR_MAIN,THCV_CCYCLE,MW,CY</t>
  </si>
  <si>
    <t>PRR_MAIN,THCV_CCYCLE,MW,BG</t>
  </si>
  <si>
    <t>PRR_MAIN,THCV_CCYCLE,MW,BE</t>
  </si>
  <si>
    <t>PRR_MAIN,THCV_CCYCLE,MW,BA</t>
  </si>
  <si>
    <t>PRR_MAIN,THCV_CCYCLE,MW,AT</t>
  </si>
  <si>
    <t>PRR_MAIN,THCV_CCYCLE,MW,AL</t>
  </si>
  <si>
    <t>PRR_AUTO,THCV_STM,MW,XK</t>
  </si>
  <si>
    <t>PRR_AUTO,THCV_STM,MW,UK</t>
  </si>
  <si>
    <t>PRR_AUTO,THCV_STM,MW,UA</t>
  </si>
  <si>
    <t>PRR_AUTO,THCV_STM,MW,TR</t>
  </si>
  <si>
    <t>PRR_AUTO,THCV_STM,MW,SK</t>
  </si>
  <si>
    <t>PRR_AUTO,THCV_STM,MW,SI</t>
  </si>
  <si>
    <t>PRR_AUTO,THCV_STM,MW,SE</t>
  </si>
  <si>
    <t>PRR_AUTO,THCV_STM,MW,RS</t>
  </si>
  <si>
    <t>PRR_AUTO,THCV_STM,MW,RO</t>
  </si>
  <si>
    <t>PRR_AUTO,THCV_STM,MW,PT</t>
  </si>
  <si>
    <t>PRR_AUTO,THCV_STM,MW,PL</t>
  </si>
  <si>
    <t>PRR_AUTO,THCV_STM,MW,NO</t>
  </si>
  <si>
    <t>PRR_AUTO,THCV_STM,MW,NL</t>
  </si>
  <si>
    <t>PRR_AUTO,THCV_STM,MW,MT</t>
  </si>
  <si>
    <t>PRR_AUTO,THCV_STM,MW,MK</t>
  </si>
  <si>
    <t>PRR_AUTO,THCV_STM,MW,ME</t>
  </si>
  <si>
    <t>PRR_AUTO,THCV_STM,MW,MD</t>
  </si>
  <si>
    <t>PRR_AUTO,THCV_STM,MW,LV</t>
  </si>
  <si>
    <t>PRR_AUTO,THCV_STM,MW,LU</t>
  </si>
  <si>
    <t>PRR_AUTO,THCV_STM,MW,LT</t>
  </si>
  <si>
    <t>PRR_AUTO,THCV_STM,MW,LI</t>
  </si>
  <si>
    <t>PRR_AUTO,THCV_STM,MW,IT</t>
  </si>
  <si>
    <t>PRR_AUTO,THCV_STM,MW,IS</t>
  </si>
  <si>
    <t>PRR_AUTO,THCV_STM,MW,IE</t>
  </si>
  <si>
    <t>PRR_AUTO,THCV_STM,MW,HU</t>
  </si>
  <si>
    <t>PRR_AUTO,THCV_STM,MW,HR</t>
  </si>
  <si>
    <t>PRR_AUTO,THCV_STM,MW,GE</t>
  </si>
  <si>
    <t>PRR_AUTO,THCV_STM,MW,FR</t>
  </si>
  <si>
    <t>PRR_AUTO,THCV_STM,MW,FI</t>
  </si>
  <si>
    <t>PRR_AUTO,THCV_STM,MW,EU28</t>
  </si>
  <si>
    <t>PRR_AUTO,THCV_STM,MW,EU27_2020</t>
  </si>
  <si>
    <t>PRR_AUTO,THCV_STM,MW,ES</t>
  </si>
  <si>
    <t>PRR_AUTO,THCV_STM,MW,EL</t>
  </si>
  <si>
    <t>PRR_AUTO,THCV_STM,MW,EE</t>
  </si>
  <si>
    <t>PRR_AUTO,THCV_STM,MW,EA19</t>
  </si>
  <si>
    <t>PRR_AUTO,THCV_STM,MW,DK</t>
  </si>
  <si>
    <t>PRR_AUTO,THCV_STM,MW,DE</t>
  </si>
  <si>
    <t>PRR_AUTO,THCV_STM,MW,CZ</t>
  </si>
  <si>
    <t>PRR_AUTO,THCV_STM,MW,CY</t>
  </si>
  <si>
    <t>PRR_AUTO,THCV_STM,MW,BG</t>
  </si>
  <si>
    <t>PRR_AUTO,THCV_STM,MW,BE</t>
  </si>
  <si>
    <t>PRR_AUTO,THCV_STM,MW,BA</t>
  </si>
  <si>
    <t>PRR_AUTO,THCV_STM,MW,AT</t>
  </si>
  <si>
    <t>PRR_AUTO,THCV_STM,MW,AL</t>
  </si>
  <si>
    <t>PRR_AUTO,THCV_OTH,MW,XK</t>
  </si>
  <si>
    <t>PRR_AUTO,THCV_OTH,MW,UK</t>
  </si>
  <si>
    <t>PRR_AUTO,THCV_OTH,MW,UA</t>
  </si>
  <si>
    <t>PRR_AUTO,THCV_OTH,MW,TR</t>
  </si>
  <si>
    <t>PRR_AUTO,THCV_OTH,MW,SK</t>
  </si>
  <si>
    <t>PRR_AUTO,THCV_OTH,MW,SI</t>
  </si>
  <si>
    <t>PRR_AUTO,THCV_OTH,MW,SE</t>
  </si>
  <si>
    <t>PRR_AUTO,THCV_OTH,MW,RS</t>
  </si>
  <si>
    <t>PRR_AUTO,THCV_OTH,MW,RO</t>
  </si>
  <si>
    <t>PRR_AUTO,THCV_OTH,MW,PT</t>
  </si>
  <si>
    <t>PRR_AUTO,THCV_OTH,MW,PL</t>
  </si>
  <si>
    <t>PRR_AUTO,THCV_OTH,MW,NO</t>
  </si>
  <si>
    <t>PRR_AUTO,THCV_OTH,MW,NL</t>
  </si>
  <si>
    <t>PRR_AUTO,THCV_OTH,MW,MT</t>
  </si>
  <si>
    <t>PRR_AUTO,THCV_OTH,MW,MK</t>
  </si>
  <si>
    <t>PRR_AUTO,THCV_OTH,MW,ME</t>
  </si>
  <si>
    <t>PRR_AUTO,THCV_OTH,MW,MD</t>
  </si>
  <si>
    <t>PRR_AUTO,THCV_OTH,MW,LV</t>
  </si>
  <si>
    <t>PRR_AUTO,THCV_OTH,MW,LU</t>
  </si>
  <si>
    <t>PRR_AUTO,THCV_OTH,MW,LT</t>
  </si>
  <si>
    <t>PRR_AUTO,THCV_OTH,MW,LI</t>
  </si>
  <si>
    <t>PRR_AUTO,THCV_OTH,MW,IT</t>
  </si>
  <si>
    <t>PRR_AUTO,THCV_OTH,MW,IS</t>
  </si>
  <si>
    <t>PRR_AUTO,THCV_OTH,MW,IE</t>
  </si>
  <si>
    <t>PRR_AUTO,THCV_OTH,MW,HU</t>
  </si>
  <si>
    <t>PRR_AUTO,THCV_OTH,MW,HR</t>
  </si>
  <si>
    <t>PRR_AUTO,THCV_OTH,MW,GE</t>
  </si>
  <si>
    <t>PRR_AUTO,THCV_OTH,MW,FR</t>
  </si>
  <si>
    <t>PRR_AUTO,THCV_OTH,MW,FI</t>
  </si>
  <si>
    <t>PRR_AUTO,THCV_OTH,MW,EU28</t>
  </si>
  <si>
    <t>PRR_AUTO,THCV_OTH,MW,EU27_2020</t>
  </si>
  <si>
    <t>PRR_AUTO,THCV_OTH,MW,ES</t>
  </si>
  <si>
    <t>PRR_AUTO,THCV_OTH,MW,EL</t>
  </si>
  <si>
    <t>PRR_AUTO,THCV_OTH,MW,EE</t>
  </si>
  <si>
    <t>PRR_AUTO,THCV_OTH,MW,EA19</t>
  </si>
  <si>
    <t>PRR_AUTO,THCV_OTH,MW,DK</t>
  </si>
  <si>
    <t>PRR_AUTO,THCV_OTH,MW,DE</t>
  </si>
  <si>
    <t>PRR_AUTO,THCV_OTH,MW,CZ</t>
  </si>
  <si>
    <t>PRR_AUTO,THCV_OTH,MW,CY</t>
  </si>
  <si>
    <t>PRR_AUTO,THCV_OTH,MW,BG</t>
  </si>
  <si>
    <t>PRR_AUTO,THCV_OTH,MW,BE</t>
  </si>
  <si>
    <t>PRR_AUTO,THCV_OTH,MW,BA</t>
  </si>
  <si>
    <t>PRR_AUTO,THCV_OTH,MW,AT</t>
  </si>
  <si>
    <t>PRR_AUTO,THCV_OTH,MW,AL</t>
  </si>
  <si>
    <t>PRR_AUTO,THCV_INCOMB,MW,XK</t>
  </si>
  <si>
    <t>PRR_AUTO,THCV_INCOMB,MW,UK</t>
  </si>
  <si>
    <t>PRR_AUTO,THCV_INCOMB,MW,UA</t>
  </si>
  <si>
    <t>PRR_AUTO,THCV_INCOMB,MW,TR</t>
  </si>
  <si>
    <t>PRR_AUTO,THCV_INCOMB,MW,SK</t>
  </si>
  <si>
    <t>PRR_AUTO,THCV_INCOMB,MW,SI</t>
  </si>
  <si>
    <t>PRR_AUTO,THCV_INCOMB,MW,SE</t>
  </si>
  <si>
    <t>PRR_AUTO,THCV_INCOMB,MW,RS</t>
  </si>
  <si>
    <t>PRR_AUTO,THCV_INCOMB,MW,RO</t>
  </si>
  <si>
    <t>PRR_AUTO,THCV_INCOMB,MW,PT</t>
  </si>
  <si>
    <t>PRR_AUTO,THCV_INCOMB,MW,PL</t>
  </si>
  <si>
    <t>PRR_AUTO,THCV_INCOMB,MW,NO</t>
  </si>
  <si>
    <t>PRR_AUTO,THCV_INCOMB,MW,NL</t>
  </si>
  <si>
    <t>PRR_AUTO,THCV_INCOMB,MW,MT</t>
  </si>
  <si>
    <t>PRR_AUTO,THCV_INCOMB,MW,MK</t>
  </si>
  <si>
    <t>PRR_AUTO,THCV_INCOMB,MW,ME</t>
  </si>
  <si>
    <t>PRR_AUTO,THCV_INCOMB,MW,MD</t>
  </si>
  <si>
    <t>PRR_AUTO,THCV_INCOMB,MW,LV</t>
  </si>
  <si>
    <t>PRR_AUTO,THCV_INCOMB,MW,LU</t>
  </si>
  <si>
    <t>PRR_AUTO,THCV_INCOMB,MW,LT</t>
  </si>
  <si>
    <t>PRR_AUTO,THCV_INCOMB,MW,LI</t>
  </si>
  <si>
    <t>PRR_AUTO,THCV_INCOMB,MW,IT</t>
  </si>
  <si>
    <t>PRR_AUTO,THCV_INCOMB,MW,IS</t>
  </si>
  <si>
    <t>PRR_AUTO,THCV_INCOMB,MW,IE</t>
  </si>
  <si>
    <t>PRR_AUTO,THCV_INCOMB,MW,HU</t>
  </si>
  <si>
    <t>PRR_AUTO,THCV_INCOMB,MW,HR</t>
  </si>
  <si>
    <t>PRR_AUTO,THCV_INCOMB,MW,GE</t>
  </si>
  <si>
    <t>PRR_AUTO,THCV_INCOMB,MW,FR</t>
  </si>
  <si>
    <t>PRR_AUTO,THCV_INCOMB,MW,FI</t>
  </si>
  <si>
    <t>PRR_AUTO,THCV_INCOMB,MW,EU28</t>
  </si>
  <si>
    <t>PRR_AUTO,THCV_INCOMB,MW,EU27_2020</t>
  </si>
  <si>
    <t>PRR_AUTO,THCV_INCOMB,MW,ES</t>
  </si>
  <si>
    <t>PRR_AUTO,THCV_INCOMB,MW,EL</t>
  </si>
  <si>
    <t>PRR_AUTO,THCV_INCOMB,MW,EE</t>
  </si>
  <si>
    <t>PRR_AUTO,THCV_INCOMB,MW,EA19</t>
  </si>
  <si>
    <t>PRR_AUTO,THCV_INCOMB,MW,DK</t>
  </si>
  <si>
    <t>PRR_AUTO,THCV_INCOMB,MW,DE</t>
  </si>
  <si>
    <t>PRR_AUTO,THCV_INCOMB,MW,CZ</t>
  </si>
  <si>
    <t>PRR_AUTO,THCV_INCOMB,MW,CY</t>
  </si>
  <si>
    <t>PRR_AUTO,THCV_INCOMB,MW,BG</t>
  </si>
  <si>
    <t>PRR_AUTO,THCV_INCOMB,MW,BE</t>
  </si>
  <si>
    <t>PRR_AUTO,THCV_INCOMB,MW,BA</t>
  </si>
  <si>
    <t>PRR_AUTO,THCV_INCOMB,MW,AT</t>
  </si>
  <si>
    <t>PRR_AUTO,THCV_INCOMB,MW,AL</t>
  </si>
  <si>
    <t>PRR_AUTO,THCV_GTURB,MW,XK</t>
  </si>
  <si>
    <t>PRR_AUTO,THCV_GTURB,MW,UK</t>
  </si>
  <si>
    <t>PRR_AUTO,THCV_GTURB,MW,UA</t>
  </si>
  <si>
    <t>PRR_AUTO,THCV_GTURB,MW,TR</t>
  </si>
  <si>
    <t>PRR_AUTO,THCV_GTURB,MW,SK</t>
  </si>
  <si>
    <t>PRR_AUTO,THCV_GTURB,MW,SI</t>
  </si>
  <si>
    <t>PRR_AUTO,THCV_GTURB,MW,SE</t>
  </si>
  <si>
    <t>PRR_AUTO,THCV_GTURB,MW,RS</t>
  </si>
  <si>
    <t>PRR_AUTO,THCV_GTURB,MW,RO</t>
  </si>
  <si>
    <t>PRR_AUTO,THCV_GTURB,MW,PT</t>
  </si>
  <si>
    <t>PRR_AUTO,THCV_GTURB,MW,PL</t>
  </si>
  <si>
    <t>PRR_AUTO,THCV_GTURB,MW,NO</t>
  </si>
  <si>
    <t>PRR_AUTO,THCV_GTURB,MW,NL</t>
  </si>
  <si>
    <t>PRR_AUTO,THCV_GTURB,MW,MT</t>
  </si>
  <si>
    <t>PRR_AUTO,THCV_GTURB,MW,MK</t>
  </si>
  <si>
    <t>PRR_AUTO,THCV_GTURB,MW,ME</t>
  </si>
  <si>
    <t>PRR_AUTO,THCV_GTURB,MW,MD</t>
  </si>
  <si>
    <t>PRR_AUTO,THCV_GTURB,MW,LV</t>
  </si>
  <si>
    <t>PRR_AUTO,THCV_GTURB,MW,LU</t>
  </si>
  <si>
    <t>PRR_AUTO,THCV_GTURB,MW,LT</t>
  </si>
  <si>
    <t>PRR_AUTO,THCV_GTURB,MW,LI</t>
  </si>
  <si>
    <t>PRR_AUTO,THCV_GTURB,MW,IT</t>
  </si>
  <si>
    <t>PRR_AUTO,THCV_GTURB,MW,IS</t>
  </si>
  <si>
    <t>PRR_AUTO,THCV_GTURB,MW,IE</t>
  </si>
  <si>
    <t>PRR_AUTO,THCV_GTURB,MW,HU</t>
  </si>
  <si>
    <t>PRR_AUTO,THCV_GTURB,MW,HR</t>
  </si>
  <si>
    <t>PRR_AUTO,THCV_GTURB,MW,GE</t>
  </si>
  <si>
    <t>PRR_AUTO,THCV_GTURB,MW,FR</t>
  </si>
  <si>
    <t>PRR_AUTO,THCV_GTURB,MW,FI</t>
  </si>
  <si>
    <t>PRR_AUTO,THCV_GTURB,MW,EU28</t>
  </si>
  <si>
    <t>PRR_AUTO,THCV_GTURB,MW,EU27_2020</t>
  </si>
  <si>
    <t>PRR_AUTO,THCV_GTURB,MW,ES</t>
  </si>
  <si>
    <t>PRR_AUTO,THCV_GTURB,MW,EL</t>
  </si>
  <si>
    <t>PRR_AUTO,THCV_GTURB,MW,EE</t>
  </si>
  <si>
    <t>PRR_AUTO,THCV_GTURB,MW,EA19</t>
  </si>
  <si>
    <t>PRR_AUTO,THCV_GTURB,MW,DK</t>
  </si>
  <si>
    <t>PRR_AUTO,THCV_GTURB,MW,DE</t>
  </si>
  <si>
    <t>PRR_AUTO,THCV_GTURB,MW,CZ</t>
  </si>
  <si>
    <t>PRR_AUTO,THCV_GTURB,MW,CY</t>
  </si>
  <si>
    <t>PRR_AUTO,THCV_GTURB,MW,BG</t>
  </si>
  <si>
    <t>PRR_AUTO,THCV_GTURB,MW,BE</t>
  </si>
  <si>
    <t>PRR_AUTO,THCV_GTURB,MW,BA</t>
  </si>
  <si>
    <t>PRR_AUTO,THCV_GTURB,MW,AT</t>
  </si>
  <si>
    <t>PRR_AUTO,THCV_GTURB,MW,AL</t>
  </si>
  <si>
    <t>PRR_AUTO,THCV_CCYCLE,MW,XK</t>
  </si>
  <si>
    <t>PRR_AUTO,THCV_CCYCLE,MW,UK</t>
  </si>
  <si>
    <t>PRR_AUTO,THCV_CCYCLE,MW,UA</t>
  </si>
  <si>
    <t>PRR_AUTO,THCV_CCYCLE,MW,TR</t>
  </si>
  <si>
    <t>PRR_AUTO,THCV_CCYCLE,MW,SK</t>
  </si>
  <si>
    <t>PRR_AUTO,THCV_CCYCLE,MW,SI</t>
  </si>
  <si>
    <t>PRR_AUTO,THCV_CCYCLE,MW,SE</t>
  </si>
  <si>
    <t>PRR_AUTO,THCV_CCYCLE,MW,RS</t>
  </si>
  <si>
    <t>PRR_AUTO,THCV_CCYCLE,MW,RO</t>
  </si>
  <si>
    <t>PRR_AUTO,THCV_CCYCLE,MW,PT</t>
  </si>
  <si>
    <t>PRR_AUTO,THCV_CCYCLE,MW,PL</t>
  </si>
  <si>
    <t>PRR_AUTO,THCV_CCYCLE,MW,NO</t>
  </si>
  <si>
    <t>PRR_AUTO,THCV_CCYCLE,MW,NL</t>
  </si>
  <si>
    <t>PRR_AUTO,THCV_CCYCLE,MW,MT</t>
  </si>
  <si>
    <t>PRR_AUTO,THCV_CCYCLE,MW,MK</t>
  </si>
  <si>
    <t>PRR_AUTO,THCV_CCYCLE,MW,ME</t>
  </si>
  <si>
    <t>PRR_AUTO,THCV_CCYCLE,MW,MD</t>
  </si>
  <si>
    <t>PRR_AUTO,THCV_CCYCLE,MW,LV</t>
  </si>
  <si>
    <t>PRR_AUTO,THCV_CCYCLE,MW,LU</t>
  </si>
  <si>
    <t>PRR_AUTO,THCV_CCYCLE,MW,LT</t>
  </si>
  <si>
    <t>PRR_AUTO,THCV_CCYCLE,MW,LI</t>
  </si>
  <si>
    <t>PRR_AUTO,THCV_CCYCLE,MW,IT</t>
  </si>
  <si>
    <t>PRR_AUTO,THCV_CCYCLE,MW,IS</t>
  </si>
  <si>
    <t>PRR_AUTO,THCV_CCYCLE,MW,IE</t>
  </si>
  <si>
    <t>PRR_AUTO,THCV_CCYCLE,MW,HU</t>
  </si>
  <si>
    <t>PRR_AUTO,THCV_CCYCLE,MW,HR</t>
  </si>
  <si>
    <t>PRR_AUTO,THCV_CCYCLE,MW,GE</t>
  </si>
  <si>
    <t>PRR_AUTO,THCV_CCYCLE,MW,FR</t>
  </si>
  <si>
    <t>PRR_AUTO,THCV_CCYCLE,MW,FI</t>
  </si>
  <si>
    <t>PRR_AUTO,THCV_CCYCLE,MW,EU28</t>
  </si>
  <si>
    <t>PRR_AUTO,THCV_CCYCLE,MW,EU27_2020</t>
  </si>
  <si>
    <t>PRR_AUTO,THCV_CCYCLE,MW,ES</t>
  </si>
  <si>
    <t>PRR_AUTO,THCV_CCYCLE,MW,EL</t>
  </si>
  <si>
    <t>PRR_AUTO,THCV_CCYCLE,MW,EE</t>
  </si>
  <si>
    <t>PRR_AUTO,THCV_CCYCLE,MW,EA19</t>
  </si>
  <si>
    <t>PRR_AUTO,THCV_CCYCLE,MW,DK</t>
  </si>
  <si>
    <t>PRR_AUTO,THCV_CCYCLE,MW,DE</t>
  </si>
  <si>
    <t>PRR_AUTO,THCV_CCYCLE,MW,CZ</t>
  </si>
  <si>
    <t>PRR_AUTO,THCV_CCYCLE,MW,CY</t>
  </si>
  <si>
    <t>PRR_AUTO,THCV_CCYCLE,MW,BG</t>
  </si>
  <si>
    <t>PRR_AUTO,THCV_CCYCLE,MW,BE</t>
  </si>
  <si>
    <t>PRR_AUTO,THCV_CCYCLE,MW,BA</t>
  </si>
  <si>
    <t>PRR_AUTO,THCV_CCYCLE,MW,AT</t>
  </si>
  <si>
    <t>PRR_AUTO,THCV_CCYCLE,MW,AL</t>
  </si>
  <si>
    <t>operator,gen_tech,unit,geo\time</t>
  </si>
  <si>
    <t>W6200,CAP_NET_ELC,MW,XK</t>
  </si>
  <si>
    <t>W6200,CAP_NET_ELC,MW,UK</t>
  </si>
  <si>
    <t>W6200,CAP_NET_ELC,MW,UA</t>
  </si>
  <si>
    <t>W6200,CAP_NET_ELC,MW,TR</t>
  </si>
  <si>
    <t>W6200,CAP_NET_ELC,MW,SK</t>
  </si>
  <si>
    <t>W6200,CAP_NET_ELC,MW,SI</t>
  </si>
  <si>
    <t>W6200,CAP_NET_ELC,MW,SE</t>
  </si>
  <si>
    <t>W6200,CAP_NET_ELC,MW,RS</t>
  </si>
  <si>
    <t>W6200,CAP_NET_ELC,MW,RO</t>
  </si>
  <si>
    <t>W6200,CAP_NET_ELC,MW,PT</t>
  </si>
  <si>
    <t>W6200,CAP_NET_ELC,MW,PL</t>
  </si>
  <si>
    <t>W6200,CAP_NET_ELC,MW,NO</t>
  </si>
  <si>
    <t>W6200,CAP_NET_ELC,MW,NL</t>
  </si>
  <si>
    <t>W6200,CAP_NET_ELC,MW,MT</t>
  </si>
  <si>
    <t>W6200,CAP_NET_ELC,MW,MK</t>
  </si>
  <si>
    <t>W6200,CAP_NET_ELC,MW,ME</t>
  </si>
  <si>
    <t>W6200,CAP_NET_ELC,MW,MD</t>
  </si>
  <si>
    <t>W6200,CAP_NET_ELC,MW,LV</t>
  </si>
  <si>
    <t>W6200,CAP_NET_ELC,MW,LU</t>
  </si>
  <si>
    <t>W6200,CAP_NET_ELC,MW,LT</t>
  </si>
  <si>
    <t>W6200,CAP_NET_ELC,MW,IT</t>
  </si>
  <si>
    <t>W6200,CAP_NET_ELC,MW,IS</t>
  </si>
  <si>
    <t>W6200,CAP_NET_ELC,MW,IE</t>
  </si>
  <si>
    <t>W6200,CAP_NET_ELC,MW,HU</t>
  </si>
  <si>
    <t>W6200,CAP_NET_ELC,MW,HR</t>
  </si>
  <si>
    <t>W6200,CAP_NET_ELC,MW,GE</t>
  </si>
  <si>
    <t>W6200,CAP_NET_ELC,MW,FR</t>
  </si>
  <si>
    <t>W6200,CAP_NET_ELC,MW,FI</t>
  </si>
  <si>
    <t>Non-renewable waste</t>
  </si>
  <si>
    <t>W6200,CAP_NET_ELC,MW,EU28</t>
  </si>
  <si>
    <t>W6200,CAP_NET_ELC,MW,EU27_2020</t>
  </si>
  <si>
    <t>W6200,CAP_NET_ELC,MW,ES</t>
  </si>
  <si>
    <t>W6200,CAP_NET_ELC,MW,EL</t>
  </si>
  <si>
    <t>W6200,CAP_NET_ELC,MW,EE</t>
  </si>
  <si>
    <t>W6200,CAP_NET_ELC,MW,EA19</t>
  </si>
  <si>
    <t>W6200,CAP_NET_ELC,MW,DK</t>
  </si>
  <si>
    <t>W6200,CAP_NET_ELC,MW,DE</t>
  </si>
  <si>
    <t>W6200,CAP_NET_ELC,MW,CZ</t>
  </si>
  <si>
    <t>W6200,CAP_NET_ELC,MW,CY</t>
  </si>
  <si>
    <t>W6200,CAP_NET_ELC,MW,BG</t>
  </si>
  <si>
    <t>W6200,CAP_NET_ELC,MW,BE</t>
  </si>
  <si>
    <t>W6200,CAP_NET_ELC,MW,BA</t>
  </si>
  <si>
    <t>W6200,CAP_NET_ELC,MW,AT</t>
  </si>
  <si>
    <t>W6200,CAP_NET_ELC,MW,AL</t>
  </si>
  <si>
    <t>W6100,CAP_NET_ELC,MW,XK</t>
  </si>
  <si>
    <t>W6100,CAP_NET_ELC,MW,UK</t>
  </si>
  <si>
    <t>W6100,CAP_NET_ELC,MW,UA</t>
  </si>
  <si>
    <t>W6100,CAP_NET_ELC,MW,TR</t>
  </si>
  <si>
    <t>W6100,CAP_NET_ELC,MW,SK</t>
  </si>
  <si>
    <t>W6100,CAP_NET_ELC,MW,SI</t>
  </si>
  <si>
    <t>W6100,CAP_NET_ELC,MW,SE</t>
  </si>
  <si>
    <t>W6100,CAP_NET_ELC,MW,RS</t>
  </si>
  <si>
    <t>W6100,CAP_NET_ELC,MW,RO</t>
  </si>
  <si>
    <t>W6100,CAP_NET_ELC,MW,PT</t>
  </si>
  <si>
    <t>W6100,CAP_NET_ELC,MW,PL</t>
  </si>
  <si>
    <t>W6100,CAP_NET_ELC,MW,NO</t>
  </si>
  <si>
    <t>W6100,CAP_NET_ELC,MW,NL</t>
  </si>
  <si>
    <t>W6100,CAP_NET_ELC,MW,MT</t>
  </si>
  <si>
    <t>W6100,CAP_NET_ELC,MW,MK</t>
  </si>
  <si>
    <t>W6100,CAP_NET_ELC,MW,ME</t>
  </si>
  <si>
    <t>W6100,CAP_NET_ELC,MW,MD</t>
  </si>
  <si>
    <t>W6100,CAP_NET_ELC,MW,LV</t>
  </si>
  <si>
    <t>W6100,CAP_NET_ELC,MW,LU</t>
  </si>
  <si>
    <t>W6100,CAP_NET_ELC,MW,LT</t>
  </si>
  <si>
    <t>W6100,CAP_NET_ELC,MW,IT</t>
  </si>
  <si>
    <t>W6100,CAP_NET_ELC,MW,IS</t>
  </si>
  <si>
    <t>W6100,CAP_NET_ELC,MW,IE</t>
  </si>
  <si>
    <t>W6100,CAP_NET_ELC,MW,HU</t>
  </si>
  <si>
    <t>W6100,CAP_NET_ELC,MW,HR</t>
  </si>
  <si>
    <t>W6100,CAP_NET_ELC,MW,GE</t>
  </si>
  <si>
    <t>W6100,CAP_NET_ELC,MW,FR</t>
  </si>
  <si>
    <t>W6100,CAP_NET_ELC,MW,FI</t>
  </si>
  <si>
    <t>W6100,CAP_NET_ELC,MW,EU28</t>
  </si>
  <si>
    <t>W6100,CAP_NET_ELC,MW,EU27_2020</t>
  </si>
  <si>
    <t>W6100,CAP_NET_ELC,MW,ES</t>
  </si>
  <si>
    <t>W6100,CAP_NET_ELC,MW,EL</t>
  </si>
  <si>
    <t>W6100,CAP_NET_ELC,MW,EE</t>
  </si>
  <si>
    <t>W6100,CAP_NET_ELC,MW,EA19</t>
  </si>
  <si>
    <t>W6100,CAP_NET_ELC,MW,DK</t>
  </si>
  <si>
    <t>W6100,CAP_NET_ELC,MW,DE</t>
  </si>
  <si>
    <t>W6100,CAP_NET_ELC,MW,CZ</t>
  </si>
  <si>
    <t>W6100,CAP_NET_ELC,MW,CY</t>
  </si>
  <si>
    <t>W6100,CAP_NET_ELC,MW,BG</t>
  </si>
  <si>
    <t>W6100,CAP_NET_ELC,MW,BE</t>
  </si>
  <si>
    <t>W6100,CAP_NET_ELC,MW,BA</t>
  </si>
  <si>
    <t>W6100,CAP_NET_ELC,MW,AT</t>
  </si>
  <si>
    <t>W6100,CAP_NET_ELC,MW,AL</t>
  </si>
  <si>
    <t>W6000,CAP_NET_ELC,MW,XK</t>
  </si>
  <si>
    <t>W6000,CAP_NET_ELC,MW,UK</t>
  </si>
  <si>
    <t>W6000,CAP_NET_ELC,MW,UA</t>
  </si>
  <si>
    <t>W6000,CAP_NET_ELC,MW,TR</t>
  </si>
  <si>
    <t>W6000,CAP_NET_ELC,MW,SK</t>
  </si>
  <si>
    <t>W6000,CAP_NET_ELC,MW,SI</t>
  </si>
  <si>
    <t>W6000,CAP_NET_ELC,MW,SE</t>
  </si>
  <si>
    <t>W6000,CAP_NET_ELC,MW,RS</t>
  </si>
  <si>
    <t>W6000,CAP_NET_ELC,MW,RO</t>
  </si>
  <si>
    <t>W6000,CAP_NET_ELC,MW,PT</t>
  </si>
  <si>
    <t>W6000,CAP_NET_ELC,MW,PL</t>
  </si>
  <si>
    <t>W6000,CAP_NET_ELC,MW,NO</t>
  </si>
  <si>
    <t>W6000,CAP_NET_ELC,MW,NL</t>
  </si>
  <si>
    <t>W6000,CAP_NET_ELC,MW,MT</t>
  </si>
  <si>
    <t>W6000,CAP_NET_ELC,MW,MK</t>
  </si>
  <si>
    <t>W6000,CAP_NET_ELC,MW,ME</t>
  </si>
  <si>
    <t>W6000,CAP_NET_ELC,MW,MD</t>
  </si>
  <si>
    <t>W6000,CAP_NET_ELC,MW,LV</t>
  </si>
  <si>
    <t>W6000,CAP_NET_ELC,MW,LU</t>
  </si>
  <si>
    <t>W6000,CAP_NET_ELC,MW,LT</t>
  </si>
  <si>
    <t>W6000,CAP_NET_ELC,MW,IT</t>
  </si>
  <si>
    <t>W6000,CAP_NET_ELC,MW,IS</t>
  </si>
  <si>
    <t>W6000,CAP_NET_ELC,MW,IE</t>
  </si>
  <si>
    <t>W6000,CAP_NET_ELC,MW,HU</t>
  </si>
  <si>
    <t>W6000,CAP_NET_ELC,MW,HR</t>
  </si>
  <si>
    <t>W6000,CAP_NET_ELC,MW,GE</t>
  </si>
  <si>
    <t>W6000,CAP_NET_ELC,MW,FR</t>
  </si>
  <si>
    <t>W6000,CAP_NET_ELC,MW,FI</t>
  </si>
  <si>
    <t>W6000,CAP_NET_ELC,MW,EU28</t>
  </si>
  <si>
    <t>W6000,CAP_NET_ELC,MW,EU27_2020</t>
  </si>
  <si>
    <t>W6000,CAP_NET_ELC,MW,ES</t>
  </si>
  <si>
    <t>W6000,CAP_NET_ELC,MW,EL</t>
  </si>
  <si>
    <t>W6000,CAP_NET_ELC,MW,EE</t>
  </si>
  <si>
    <t>W6000,CAP_NET_ELC,MW,EA19</t>
  </si>
  <si>
    <t>W6000,CAP_NET_ELC,MW,DK</t>
  </si>
  <si>
    <t>W6000,CAP_NET_ELC,MW,DE</t>
  </si>
  <si>
    <t>W6000,CAP_NET_ELC,MW,CZ</t>
  </si>
  <si>
    <t>W6000,CAP_NET_ELC,MW,CY</t>
  </si>
  <si>
    <t>W6000,CAP_NET_ELC,MW,BG</t>
  </si>
  <si>
    <t>W6000,CAP_NET_ELC,MW,BE</t>
  </si>
  <si>
    <t>W6000,CAP_NET_ELC,MW,BA</t>
  </si>
  <si>
    <t>W6000,CAP_NET_ELC,MW,AT</t>
  </si>
  <si>
    <t>W6000,CAP_NET_ELC,MW,AL</t>
  </si>
  <si>
    <t>RA500,CAP_NET_ELC,MW,XK</t>
  </si>
  <si>
    <t>RA500,CAP_NET_ELC,MW,UK</t>
  </si>
  <si>
    <t>RA500,CAP_NET_ELC,MW,UA</t>
  </si>
  <si>
    <t>RA500,CAP_NET_ELC,MW,TR</t>
  </si>
  <si>
    <t>RA500,CAP_NET_ELC,MW,SK</t>
  </si>
  <si>
    <t>RA500,CAP_NET_ELC,MW,SI</t>
  </si>
  <si>
    <t>RA500,CAP_NET_ELC,MW,SE</t>
  </si>
  <si>
    <t>RA500,CAP_NET_ELC,MW,RS</t>
  </si>
  <si>
    <t>RA500,CAP_NET_ELC,MW,RO</t>
  </si>
  <si>
    <t>RA500,CAP_NET_ELC,MW,PT</t>
  </si>
  <si>
    <t>RA500,CAP_NET_ELC,MW,PL</t>
  </si>
  <si>
    <t>RA500,CAP_NET_ELC,MW,NO</t>
  </si>
  <si>
    <t>RA500,CAP_NET_ELC,MW,NL</t>
  </si>
  <si>
    <t>RA500,CAP_NET_ELC,MW,MT</t>
  </si>
  <si>
    <t>RA500,CAP_NET_ELC,MW,MK</t>
  </si>
  <si>
    <t>RA500,CAP_NET_ELC,MW,ME</t>
  </si>
  <si>
    <t>RA500,CAP_NET_ELC,MW,MD</t>
  </si>
  <si>
    <t>RA500,CAP_NET_ELC,MW,LV</t>
  </si>
  <si>
    <t>RA500,CAP_NET_ELC,MW,LU</t>
  </si>
  <si>
    <t>RA500,CAP_NET_ELC,MW,LT</t>
  </si>
  <si>
    <t>RA500,CAP_NET_ELC,MW,IT</t>
  </si>
  <si>
    <t>RA500,CAP_NET_ELC,MW,IS</t>
  </si>
  <si>
    <t>RA500,CAP_NET_ELC,MW,IE</t>
  </si>
  <si>
    <t>RA500,CAP_NET_ELC,MW,HU</t>
  </si>
  <si>
    <t>RA500,CAP_NET_ELC,MW,HR</t>
  </si>
  <si>
    <t>RA500,CAP_NET_ELC,MW,GE</t>
  </si>
  <si>
    <t>RA500,CAP_NET_ELC,MW,FR</t>
  </si>
  <si>
    <t>RA500,CAP_NET_ELC,MW,FI</t>
  </si>
  <si>
    <t>RA500,CAP_NET_ELC,MW,EU28</t>
  </si>
  <si>
    <t>RA500,CAP_NET_ELC,MW,EU27_2020</t>
  </si>
  <si>
    <t>RA500,CAP_NET_ELC,MW,ES</t>
  </si>
  <si>
    <t>RA500,CAP_NET_ELC,MW,EL</t>
  </si>
  <si>
    <t>RA500,CAP_NET_ELC,MW,EE</t>
  </si>
  <si>
    <t>RA500,CAP_NET_ELC,MW,EA19</t>
  </si>
  <si>
    <t>RA500,CAP_NET_ELC,MW,DK</t>
  </si>
  <si>
    <t>RA500,CAP_NET_ELC,MW,DE</t>
  </si>
  <si>
    <t>RA500,CAP_NET_ELC,MW,CZ</t>
  </si>
  <si>
    <t>RA500,CAP_NET_ELC,MW,CY</t>
  </si>
  <si>
    <t>RA500,CAP_NET_ELC,MW,BG</t>
  </si>
  <si>
    <t>RA500,CAP_NET_ELC,MW,BE</t>
  </si>
  <si>
    <t>RA500,CAP_NET_ELC,MW,BA</t>
  </si>
  <si>
    <t>RA500,CAP_NET_ELC,MW,AT</t>
  </si>
  <si>
    <t>RA500,CAP_NET_ELC,MW,AL</t>
  </si>
  <si>
    <t>RA420OG,CAP_NET_ELC,MW,XK</t>
  </si>
  <si>
    <t>RA420OG,CAP_NET_ELC,MW,UK</t>
  </si>
  <si>
    <t>RA420OG,CAP_NET_ELC,MW,UA</t>
  </si>
  <si>
    <t>RA420OG,CAP_NET_ELC,MW,TR</t>
  </si>
  <si>
    <t>RA420OG,CAP_NET_ELC,MW,SK</t>
  </si>
  <si>
    <t>RA420OG,CAP_NET_ELC,MW,SI</t>
  </si>
  <si>
    <t>RA420OG,CAP_NET_ELC,MW,SE</t>
  </si>
  <si>
    <t>RA420OG,CAP_NET_ELC,MW,RS</t>
  </si>
  <si>
    <t>RA420OG,CAP_NET_ELC,MW,RO</t>
  </si>
  <si>
    <t>RA420OG,CAP_NET_ELC,MW,PT</t>
  </si>
  <si>
    <t>RA420OG,CAP_NET_ELC,MW,PL</t>
  </si>
  <si>
    <t>RA420OG,CAP_NET_ELC,MW,NO</t>
  </si>
  <si>
    <t>RA420OG,CAP_NET_ELC,MW,NL</t>
  </si>
  <si>
    <t>RA420OG,CAP_NET_ELC,MW,MT</t>
  </si>
  <si>
    <t>RA420OG,CAP_NET_ELC,MW,MK</t>
  </si>
  <si>
    <t>RA420OG,CAP_NET_ELC,MW,ME</t>
  </si>
  <si>
    <t>RA420OG,CAP_NET_ELC,MW,MD</t>
  </si>
  <si>
    <t>RA420OG,CAP_NET_ELC,MW,LV</t>
  </si>
  <si>
    <t>RA420OG,CAP_NET_ELC,MW,LU</t>
  </si>
  <si>
    <t>RA420OG,CAP_NET_ELC,MW,LT</t>
  </si>
  <si>
    <t>RA420OG,CAP_NET_ELC,MW,IT</t>
  </si>
  <si>
    <t>RA420OG,CAP_NET_ELC,MW,IS</t>
  </si>
  <si>
    <t>RA420OG,CAP_NET_ELC,MW,IE</t>
  </si>
  <si>
    <t>RA420OG,CAP_NET_ELC,MW,HU</t>
  </si>
  <si>
    <t>RA420OG,CAP_NET_ELC,MW,HR</t>
  </si>
  <si>
    <t>RA420OG,CAP_NET_ELC,MW,GE</t>
  </si>
  <si>
    <t>RA420OG,CAP_NET_ELC,MW,FR</t>
  </si>
  <si>
    <t>RA420OG,CAP_NET_ELC,MW,FI</t>
  </si>
  <si>
    <t>RA420OG,CAP_NET_ELC,MW,EU28</t>
  </si>
  <si>
    <t>RA420OG,CAP_NET_ELC,MW,EU27_2020</t>
  </si>
  <si>
    <t>RA420OG,CAP_NET_ELC,MW,ES</t>
  </si>
  <si>
    <t>RA420OG,CAP_NET_ELC,MW,EL</t>
  </si>
  <si>
    <t>RA420OG,CAP_NET_ELC,MW,EE</t>
  </si>
  <si>
    <t>RA420OG,CAP_NET_ELC,MW,EA19</t>
  </si>
  <si>
    <t>RA420OG,CAP_NET_ELC,MW,DK</t>
  </si>
  <si>
    <t>RA420OG,CAP_NET_ELC,MW,DE</t>
  </si>
  <si>
    <t>RA420OG,CAP_NET_ELC,MW,CZ</t>
  </si>
  <si>
    <t>RA420OG,CAP_NET_ELC,MW,CY</t>
  </si>
  <si>
    <t>RA420OG,CAP_NET_ELC,MW,BG</t>
  </si>
  <si>
    <t>RA420OG,CAP_NET_ELC,MW,BE</t>
  </si>
  <si>
    <t>RA420OG,CAP_NET_ELC,MW,BA</t>
  </si>
  <si>
    <t>RA420OG,CAP_NET_ELC,MW,AT</t>
  </si>
  <si>
    <t>RA420OG,CAP_NET_ELC,MW,AL</t>
  </si>
  <si>
    <t>RA420MW_GT1,CAP_NET_ELC,MW,XK</t>
  </si>
  <si>
    <t>RA420MW_GT1,CAP_NET_ELC,MW,UK</t>
  </si>
  <si>
    <t>RA420MW_GT1,CAP_NET_ELC,MW,UA</t>
  </si>
  <si>
    <t>RA420MW_GT1,CAP_NET_ELC,MW,TR</t>
  </si>
  <si>
    <t>RA420MW_GT1,CAP_NET_ELC,MW,SK</t>
  </si>
  <si>
    <t>RA420MW_GT1,CAP_NET_ELC,MW,SI</t>
  </si>
  <si>
    <t>RA420MW_GT1,CAP_NET_ELC,MW,SE</t>
  </si>
  <si>
    <t>RA420MW_GT1,CAP_NET_ELC,MW,RS</t>
  </si>
  <si>
    <t>RA420MW_GT1,CAP_NET_ELC,MW,RO</t>
  </si>
  <si>
    <t>RA420MW_GT1,CAP_NET_ELC,MW,PT</t>
  </si>
  <si>
    <t>RA420MW_GT1,CAP_NET_ELC,MW,PL</t>
  </si>
  <si>
    <t>RA420MW_GT1,CAP_NET_ELC,MW,NO</t>
  </si>
  <si>
    <t>RA420MW_GT1,CAP_NET_ELC,MW,NL</t>
  </si>
  <si>
    <t>RA420MW_GT1,CAP_NET_ELC,MW,MT</t>
  </si>
  <si>
    <t>RA420MW_GT1,CAP_NET_ELC,MW,MK</t>
  </si>
  <si>
    <t>RA420MW_GT1,CAP_NET_ELC,MW,ME</t>
  </si>
  <si>
    <t>RA420MW_GT1,CAP_NET_ELC,MW,MD</t>
  </si>
  <si>
    <t>RA420MW_GT1,CAP_NET_ELC,MW,LV</t>
  </si>
  <si>
    <t>RA420MW_GT1,CAP_NET_ELC,MW,LU</t>
  </si>
  <si>
    <t>RA420MW_GT1,CAP_NET_ELC,MW,LT</t>
  </si>
  <si>
    <t>RA420MW_GT1,CAP_NET_ELC,MW,IT</t>
  </si>
  <si>
    <t>RA420MW_GT1,CAP_NET_ELC,MW,IS</t>
  </si>
  <si>
    <t>RA420MW_GT1,CAP_NET_ELC,MW,IE</t>
  </si>
  <si>
    <t>RA420MW_GT1,CAP_NET_ELC,MW,HU</t>
  </si>
  <si>
    <t>RA420MW_GT1,CAP_NET_ELC,MW,HR</t>
  </si>
  <si>
    <t>RA420MW_GT1,CAP_NET_ELC,MW,GE</t>
  </si>
  <si>
    <t>RA420MW_GT1,CAP_NET_ELC,MW,FR</t>
  </si>
  <si>
    <t>RA420MW_GT1,CAP_NET_ELC,MW,FI</t>
  </si>
  <si>
    <t>RA420MW_GT1,CAP_NET_ELC,MW,EU28</t>
  </si>
  <si>
    <t>RA420MW_GT1,CAP_NET_ELC,MW,EU27_2020</t>
  </si>
  <si>
    <t>RA420MW_GT1,CAP_NET_ELC,MW,ES</t>
  </si>
  <si>
    <t>RA420MW_GT1,CAP_NET_ELC,MW,EL</t>
  </si>
  <si>
    <t>RA420MW_GT1,CAP_NET_ELC,MW,EE</t>
  </si>
  <si>
    <t>RA420MW_GT1,CAP_NET_ELC,MW,EA19</t>
  </si>
  <si>
    <t>RA420MW_GT1,CAP_NET_ELC,MW,DK</t>
  </si>
  <si>
    <t>RA420MW_GT1,CAP_NET_ELC,MW,DE</t>
  </si>
  <si>
    <t>RA420MW_GT1,CAP_NET_ELC,MW,CZ</t>
  </si>
  <si>
    <t>RA420MW_GT1,CAP_NET_ELC,MW,CY</t>
  </si>
  <si>
    <t>RA420MW_GT1,CAP_NET_ELC,MW,BG</t>
  </si>
  <si>
    <t>RA420MW_GT1,CAP_NET_ELC,MW,BE</t>
  </si>
  <si>
    <t>RA420MW_GT1,CAP_NET_ELC,MW,BA</t>
  </si>
  <si>
    <t>RA420MW_GT1,CAP_NET_ELC,MW,AT</t>
  </si>
  <si>
    <t>RA420MW_GT1,CAP_NET_ELC,MW,AL</t>
  </si>
  <si>
    <t>RA420KW_LT20,CAP_NET_ELC,MW,XK</t>
  </si>
  <si>
    <t>RA420KW_LT20,CAP_NET_ELC,MW,UK</t>
  </si>
  <si>
    <t>RA420KW_LT20,CAP_NET_ELC,MW,UA</t>
  </si>
  <si>
    <t>RA420KW_LT20,CAP_NET_ELC,MW,TR</t>
  </si>
  <si>
    <t>RA420KW_LT20,CAP_NET_ELC,MW,SK</t>
  </si>
  <si>
    <t>RA420KW_LT20,CAP_NET_ELC,MW,SI</t>
  </si>
  <si>
    <t>RA420KW_LT20,CAP_NET_ELC,MW,SE</t>
  </si>
  <si>
    <t>RA420KW_LT20,CAP_NET_ELC,MW,RS</t>
  </si>
  <si>
    <t>RA420KW_LT20,CAP_NET_ELC,MW,RO</t>
  </si>
  <si>
    <t>RA420KW_LT20,CAP_NET_ELC,MW,PT</t>
  </si>
  <si>
    <t>RA420KW_LT20,CAP_NET_ELC,MW,PL</t>
  </si>
  <si>
    <t>RA420KW_LT20,CAP_NET_ELC,MW,NO</t>
  </si>
  <si>
    <t>RA420KW_LT20,CAP_NET_ELC,MW,NL</t>
  </si>
  <si>
    <t>RA420KW_LT20,CAP_NET_ELC,MW,MT</t>
  </si>
  <si>
    <t>RA420KW_LT20,CAP_NET_ELC,MW,MK</t>
  </si>
  <si>
    <t>RA420KW_LT20,CAP_NET_ELC,MW,ME</t>
  </si>
  <si>
    <t>RA420KW_LT20,CAP_NET_ELC,MW,MD</t>
  </si>
  <si>
    <t>RA420KW_LT20,CAP_NET_ELC,MW,LV</t>
  </si>
  <si>
    <t>RA420KW_LT20,CAP_NET_ELC,MW,LU</t>
  </si>
  <si>
    <t>RA420KW_LT20,CAP_NET_ELC,MW,LT</t>
  </si>
  <si>
    <t>RA420KW_LT20,CAP_NET_ELC,MW,IT</t>
  </si>
  <si>
    <t>RA420KW_LT20,CAP_NET_ELC,MW,IS</t>
  </si>
  <si>
    <t>RA420KW_LT20,CAP_NET_ELC,MW,IE</t>
  </si>
  <si>
    <t>RA420KW_LT20,CAP_NET_ELC,MW,HU</t>
  </si>
  <si>
    <t>RA420KW_LT20,CAP_NET_ELC,MW,HR</t>
  </si>
  <si>
    <t>RA420KW_LT20,CAP_NET_ELC,MW,GE</t>
  </si>
  <si>
    <t>RA420KW_LT20,CAP_NET_ELC,MW,FR</t>
  </si>
  <si>
    <t>RA420KW_LT20,CAP_NET_ELC,MW,FI</t>
  </si>
  <si>
    <t>RA420KW_LT20,CAP_NET_ELC,MW,EU28</t>
  </si>
  <si>
    <t>RA420KW_LT20,CAP_NET_ELC,MW,EU27_2020</t>
  </si>
  <si>
    <t>RA420KW_LT20,CAP_NET_ELC,MW,ES</t>
  </si>
  <si>
    <t>RA420KW_LT20,CAP_NET_ELC,MW,EL</t>
  </si>
  <si>
    <t>RA420KW_LT20,CAP_NET_ELC,MW,EE</t>
  </si>
  <si>
    <t>RA420KW_LT20,CAP_NET_ELC,MW,EA19</t>
  </si>
  <si>
    <t>RA420KW_LT20,CAP_NET_ELC,MW,DK</t>
  </si>
  <si>
    <t>RA420KW_LT20,CAP_NET_ELC,MW,DE</t>
  </si>
  <si>
    <t>RA420KW_LT20,CAP_NET_ELC,MW,CZ</t>
  </si>
  <si>
    <t>RA420KW_LT20,CAP_NET_ELC,MW,CY</t>
  </si>
  <si>
    <t>RA420KW_LT20,CAP_NET_ELC,MW,BG</t>
  </si>
  <si>
    <t>RA420KW_LT20,CAP_NET_ELC,MW,BE</t>
  </si>
  <si>
    <t>RA420KW_LT20,CAP_NET_ELC,MW,BA</t>
  </si>
  <si>
    <t>RA420KW_LT20,CAP_NET_ELC,MW,AT</t>
  </si>
  <si>
    <t>RA420KW_LT20,CAP_NET_ELC,MW,AL</t>
  </si>
  <si>
    <t>RA420KW20-1000,CAP_NET_ELC,MW,XK</t>
  </si>
  <si>
    <t>RA420KW20-1000,CAP_NET_ELC,MW,UK</t>
  </si>
  <si>
    <t>RA420KW20-1000,CAP_NET_ELC,MW,UA</t>
  </si>
  <si>
    <t>RA420KW20-1000,CAP_NET_ELC,MW,TR</t>
  </si>
  <si>
    <t>RA420KW20-1000,CAP_NET_ELC,MW,SK</t>
  </si>
  <si>
    <t>RA420KW20-1000,CAP_NET_ELC,MW,SI</t>
  </si>
  <si>
    <t>RA420KW20-1000,CAP_NET_ELC,MW,SE</t>
  </si>
  <si>
    <t>RA420KW20-1000,CAP_NET_ELC,MW,RS</t>
  </si>
  <si>
    <t>RA420KW20-1000,CAP_NET_ELC,MW,RO</t>
  </si>
  <si>
    <t>RA420KW20-1000,CAP_NET_ELC,MW,PT</t>
  </si>
  <si>
    <t>RA420KW20-1000,CAP_NET_ELC,MW,PL</t>
  </si>
  <si>
    <t>RA420KW20-1000,CAP_NET_ELC,MW,NO</t>
  </si>
  <si>
    <t>RA420KW20-1000,CAP_NET_ELC,MW,NL</t>
  </si>
  <si>
    <t>RA420KW20-1000,CAP_NET_ELC,MW,MT</t>
  </si>
  <si>
    <t>RA420KW20-1000,CAP_NET_ELC,MW,MK</t>
  </si>
  <si>
    <t>RA420KW20-1000,CAP_NET_ELC,MW,ME</t>
  </si>
  <si>
    <t>RA420KW20-1000,CAP_NET_ELC,MW,MD</t>
  </si>
  <si>
    <t>RA420KW20-1000,CAP_NET_ELC,MW,LV</t>
  </si>
  <si>
    <t>RA420KW20-1000,CAP_NET_ELC,MW,LU</t>
  </si>
  <si>
    <t>RA420KW20-1000,CAP_NET_ELC,MW,LT</t>
  </si>
  <si>
    <t>RA420KW20-1000,CAP_NET_ELC,MW,IT</t>
  </si>
  <si>
    <t>RA420KW20-1000,CAP_NET_ELC,MW,IS</t>
  </si>
  <si>
    <t>RA420KW20-1000,CAP_NET_ELC,MW,IE</t>
  </si>
  <si>
    <t>RA420KW20-1000,CAP_NET_ELC,MW,HU</t>
  </si>
  <si>
    <t>RA420KW20-1000,CAP_NET_ELC,MW,HR</t>
  </si>
  <si>
    <t>RA420KW20-1000,CAP_NET_ELC,MW,GE</t>
  </si>
  <si>
    <t>RA420KW20-1000,CAP_NET_ELC,MW,FR</t>
  </si>
  <si>
    <t>RA420KW20-1000,CAP_NET_ELC,MW,FI</t>
  </si>
  <si>
    <t>RA420KW20-1000,CAP_NET_ELC,MW,EU28</t>
  </si>
  <si>
    <t>RA420KW20-1000,CAP_NET_ELC,MW,EU27_2020</t>
  </si>
  <si>
    <t>RA420KW20-1000,CAP_NET_ELC,MW,ES</t>
  </si>
  <si>
    <t>RA420KW20-1000,CAP_NET_ELC,MW,EL</t>
  </si>
  <si>
    <t>RA420KW20-1000,CAP_NET_ELC,MW,EE</t>
  </si>
  <si>
    <t>RA420KW20-1000,CAP_NET_ELC,MW,EA19</t>
  </si>
  <si>
    <t>RA420KW20-1000,CAP_NET_ELC,MW,DK</t>
  </si>
  <si>
    <t>RA420KW20-1000,CAP_NET_ELC,MW,DE</t>
  </si>
  <si>
    <t>RA420KW20-1000,CAP_NET_ELC,MW,CZ</t>
  </si>
  <si>
    <t>RA420KW20-1000,CAP_NET_ELC,MW,CY</t>
  </si>
  <si>
    <t>RA420KW20-1000,CAP_NET_ELC,MW,BG</t>
  </si>
  <si>
    <t>RA420KW20-1000,CAP_NET_ELC,MW,BE</t>
  </si>
  <si>
    <t>RA420KW20-1000,CAP_NET_ELC,MW,BA</t>
  </si>
  <si>
    <t>RA420KW20-1000,CAP_NET_ELC,MW,AT</t>
  </si>
  <si>
    <t>RA420KW20-1000,CAP_NET_ELC,MW,AL</t>
  </si>
  <si>
    <t>RA420,CAP_NET_ELC,MW,XK</t>
  </si>
  <si>
    <t>RA420,CAP_NET_ELC,MW,UK</t>
  </si>
  <si>
    <t>RA420,CAP_NET_ELC,MW,UA</t>
  </si>
  <si>
    <t>RA420,CAP_NET_ELC,MW,TR</t>
  </si>
  <si>
    <t>RA420,CAP_NET_ELC,MW,SK</t>
  </si>
  <si>
    <t>RA420,CAP_NET_ELC,MW,SI</t>
  </si>
  <si>
    <t>RA420,CAP_NET_ELC,MW,SE</t>
  </si>
  <si>
    <t>RA420,CAP_NET_ELC,MW,RS</t>
  </si>
  <si>
    <t>RA420,CAP_NET_ELC,MW,RO</t>
  </si>
  <si>
    <t>RA420,CAP_NET_ELC,MW,PT</t>
  </si>
  <si>
    <t>RA420,CAP_NET_ELC,MW,PL</t>
  </si>
  <si>
    <t>RA420,CAP_NET_ELC,MW,NO</t>
  </si>
  <si>
    <t>RA420,CAP_NET_ELC,MW,NL</t>
  </si>
  <si>
    <t>RA420,CAP_NET_ELC,MW,MT</t>
  </si>
  <si>
    <t>RA420,CAP_NET_ELC,MW,MK</t>
  </si>
  <si>
    <t>RA420,CAP_NET_ELC,MW,ME</t>
  </si>
  <si>
    <t>RA420,CAP_NET_ELC,MW,MD</t>
  </si>
  <si>
    <t>RA420,CAP_NET_ELC,MW,LV</t>
  </si>
  <si>
    <t>RA420,CAP_NET_ELC,MW,LU</t>
  </si>
  <si>
    <t>RA420,CAP_NET_ELC,MW,LT</t>
  </si>
  <si>
    <t>RA420,CAP_NET_ELC,MW,IT</t>
  </si>
  <si>
    <t>RA420,CAP_NET_ELC,MW,IS</t>
  </si>
  <si>
    <t>RA420,CAP_NET_ELC,MW,IE</t>
  </si>
  <si>
    <t>RA420,CAP_NET_ELC,MW,HU</t>
  </si>
  <si>
    <t>RA420,CAP_NET_ELC,MW,HR</t>
  </si>
  <si>
    <t>RA420,CAP_NET_ELC,MW,GE</t>
  </si>
  <si>
    <t>RA420,CAP_NET_ELC,MW,FR</t>
  </si>
  <si>
    <t>RA420,CAP_NET_ELC,MW,FI</t>
  </si>
  <si>
    <t>RA420,CAP_NET_ELC,MW,EU28</t>
  </si>
  <si>
    <t>RA420,CAP_NET_ELC,MW,EU27_2020</t>
  </si>
  <si>
    <t>RA420,CAP_NET_ELC,MW,ES</t>
  </si>
  <si>
    <t>RA420,CAP_NET_ELC,MW,EL</t>
  </si>
  <si>
    <t>RA420,CAP_NET_ELC,MW,EE</t>
  </si>
  <si>
    <t>RA420,CAP_NET_ELC,MW,EA19</t>
  </si>
  <si>
    <t>RA420,CAP_NET_ELC,MW,DK</t>
  </si>
  <si>
    <t>RA420,CAP_NET_ELC,MW,DE</t>
  </si>
  <si>
    <t>RA420,CAP_NET_ELC,MW,CZ</t>
  </si>
  <si>
    <t>RA420,CAP_NET_ELC,MW,CY</t>
  </si>
  <si>
    <t>RA420,CAP_NET_ELC,MW,BG</t>
  </si>
  <si>
    <t>RA420,CAP_NET_ELC,MW,BE</t>
  </si>
  <si>
    <t>RA420,CAP_NET_ELC,MW,BA</t>
  </si>
  <si>
    <t>RA420,CAP_NET_ELC,MW,AT</t>
  </si>
  <si>
    <t>RA420,CAP_NET_ELC,MW,AL</t>
  </si>
  <si>
    <t>RA410,CAP_NET_ELC,MW,XK</t>
  </si>
  <si>
    <t>RA410,CAP_NET_ELC,MW,UK</t>
  </si>
  <si>
    <t>RA410,CAP_NET_ELC,MW,UA</t>
  </si>
  <si>
    <t>RA410,CAP_NET_ELC,MW,TR</t>
  </si>
  <si>
    <t>RA410,CAP_NET_ELC,MW,SK</t>
  </si>
  <si>
    <t>RA410,CAP_NET_ELC,MW,SI</t>
  </si>
  <si>
    <t>RA410,CAP_NET_ELC,MW,SE</t>
  </si>
  <si>
    <t>RA410,CAP_NET_ELC,MW,RS</t>
  </si>
  <si>
    <t>RA410,CAP_NET_ELC,MW,RO</t>
  </si>
  <si>
    <t>RA410,CAP_NET_ELC,MW,PT</t>
  </si>
  <si>
    <t>RA410,CAP_NET_ELC,MW,PL</t>
  </si>
  <si>
    <t>RA410,CAP_NET_ELC,MW,NO</t>
  </si>
  <si>
    <t>RA410,CAP_NET_ELC,MW,NL</t>
  </si>
  <si>
    <t>RA410,CAP_NET_ELC,MW,MT</t>
  </si>
  <si>
    <t>RA410,CAP_NET_ELC,MW,MK</t>
  </si>
  <si>
    <t>RA410,CAP_NET_ELC,MW,ME</t>
  </si>
  <si>
    <t>RA410,CAP_NET_ELC,MW,MD</t>
  </si>
  <si>
    <t>RA410,CAP_NET_ELC,MW,LV</t>
  </si>
  <si>
    <t>RA410,CAP_NET_ELC,MW,LU</t>
  </si>
  <si>
    <t>RA410,CAP_NET_ELC,MW,LT</t>
  </si>
  <si>
    <t>RA410,CAP_NET_ELC,MW,IT</t>
  </si>
  <si>
    <t>RA410,CAP_NET_ELC,MW,IS</t>
  </si>
  <si>
    <t>RA410,CAP_NET_ELC,MW,IE</t>
  </si>
  <si>
    <t>RA410,CAP_NET_ELC,MW,HU</t>
  </si>
  <si>
    <t>RA410,CAP_NET_ELC,MW,HR</t>
  </si>
  <si>
    <t>RA410,CAP_NET_ELC,MW,GE</t>
  </si>
  <si>
    <t>RA410,CAP_NET_ELC,MW,FR</t>
  </si>
  <si>
    <t>RA410,CAP_NET_ELC,MW,FI</t>
  </si>
  <si>
    <t>RA410,CAP_NET_ELC,MW,EU28</t>
  </si>
  <si>
    <t>RA410,CAP_NET_ELC,MW,EU27_2020</t>
  </si>
  <si>
    <t>RA410,CAP_NET_ELC,MW,ES</t>
  </si>
  <si>
    <t>RA410,CAP_NET_ELC,MW,EL</t>
  </si>
  <si>
    <t>RA410,CAP_NET_ELC,MW,EE</t>
  </si>
  <si>
    <t>RA410,CAP_NET_ELC,MW,EA19</t>
  </si>
  <si>
    <t>RA410,CAP_NET_ELC,MW,DK</t>
  </si>
  <si>
    <t>RA410,CAP_NET_ELC,MW,DE</t>
  </si>
  <si>
    <t>RA410,CAP_NET_ELC,MW,CZ</t>
  </si>
  <si>
    <t>RA410,CAP_NET_ELC,MW,CY</t>
  </si>
  <si>
    <t>RA410,CAP_NET_ELC,MW,BG</t>
  </si>
  <si>
    <t>RA410,CAP_NET_ELC,MW,BE</t>
  </si>
  <si>
    <t>RA410,CAP_NET_ELC,MW,BA</t>
  </si>
  <si>
    <t>RA410,CAP_NET_ELC,MW,AT</t>
  </si>
  <si>
    <t>RA410,CAP_NET_ELC,MW,AL</t>
  </si>
  <si>
    <t>RA400,CAP_NET_ELC,MW,XK</t>
  </si>
  <si>
    <t>RA400,CAP_NET_ELC,MW,UK</t>
  </si>
  <si>
    <t>RA400,CAP_NET_ELC,MW,UA</t>
  </si>
  <si>
    <t>RA400,CAP_NET_ELC,MW,TR</t>
  </si>
  <si>
    <t>RA400,CAP_NET_ELC,MW,SK</t>
  </si>
  <si>
    <t>RA400,CAP_NET_ELC,MW,SI</t>
  </si>
  <si>
    <t>RA400,CAP_NET_ELC,MW,SE</t>
  </si>
  <si>
    <t>RA400,CAP_NET_ELC,MW,RS</t>
  </si>
  <si>
    <t>RA400,CAP_NET_ELC,MW,RO</t>
  </si>
  <si>
    <t>RA400,CAP_NET_ELC,MW,PT</t>
  </si>
  <si>
    <t>RA400,CAP_NET_ELC,MW,PL</t>
  </si>
  <si>
    <t>RA400,CAP_NET_ELC,MW,NO</t>
  </si>
  <si>
    <t>RA400,CAP_NET_ELC,MW,NL</t>
  </si>
  <si>
    <t>RA400,CAP_NET_ELC,MW,MT</t>
  </si>
  <si>
    <t>RA400,CAP_NET_ELC,MW,MK</t>
  </si>
  <si>
    <t>RA400,CAP_NET_ELC,MW,ME</t>
  </si>
  <si>
    <t>RA400,CAP_NET_ELC,MW,MD</t>
  </si>
  <si>
    <t>RA400,CAP_NET_ELC,MW,LV</t>
  </si>
  <si>
    <t>RA400,CAP_NET_ELC,MW,LU</t>
  </si>
  <si>
    <t>RA400,CAP_NET_ELC,MW,LT</t>
  </si>
  <si>
    <t>RA400,CAP_NET_ELC,MW,IT</t>
  </si>
  <si>
    <t>RA400,CAP_NET_ELC,MW,IS</t>
  </si>
  <si>
    <t>RA400,CAP_NET_ELC,MW,IE</t>
  </si>
  <si>
    <t>RA400,CAP_NET_ELC,MW,HU</t>
  </si>
  <si>
    <t>RA400,CAP_NET_ELC,MW,HR</t>
  </si>
  <si>
    <t>RA400,CAP_NET_ELC,MW,GE</t>
  </si>
  <si>
    <t>RA400,CAP_NET_ELC,MW,FR</t>
  </si>
  <si>
    <t>RA400,CAP_NET_ELC,MW,FI</t>
  </si>
  <si>
    <t>RA400,CAP_NET_ELC,MW,EU28</t>
  </si>
  <si>
    <t>RA400,CAP_NET_ELC,MW,EU27_2020</t>
  </si>
  <si>
    <t>RA400,CAP_NET_ELC,MW,ES</t>
  </si>
  <si>
    <t>RA400,CAP_NET_ELC,MW,EL</t>
  </si>
  <si>
    <t>RA400,CAP_NET_ELC,MW,EE</t>
  </si>
  <si>
    <t>RA400,CAP_NET_ELC,MW,EA19</t>
  </si>
  <si>
    <t>RA400,CAP_NET_ELC,MW,DK</t>
  </si>
  <si>
    <t>RA400,CAP_NET_ELC,MW,DE</t>
  </si>
  <si>
    <t>RA400,CAP_NET_ELC,MW,CZ</t>
  </si>
  <si>
    <t>RA400,CAP_NET_ELC,MW,CY</t>
  </si>
  <si>
    <t>RA400,CAP_NET_ELC,MW,BG</t>
  </si>
  <si>
    <t>RA400,CAP_NET_ELC,MW,BE</t>
  </si>
  <si>
    <t>RA400,CAP_NET_ELC,MW,BA</t>
  </si>
  <si>
    <t>RA400,CAP_NET_ELC,MW,AT</t>
  </si>
  <si>
    <t>RA400,CAP_NET_ELC,MW,AL</t>
  </si>
  <si>
    <t>RA320,CAP_NET_ELC,MW,XK</t>
  </si>
  <si>
    <t>RA320,CAP_NET_ELC,MW,UK</t>
  </si>
  <si>
    <t>RA320,CAP_NET_ELC,MW,UA</t>
  </si>
  <si>
    <t>RA320,CAP_NET_ELC,MW,TR</t>
  </si>
  <si>
    <t>RA320,CAP_NET_ELC,MW,SK</t>
  </si>
  <si>
    <t>RA320,CAP_NET_ELC,MW,SI</t>
  </si>
  <si>
    <t>RA320,CAP_NET_ELC,MW,SE</t>
  </si>
  <si>
    <t>RA320,CAP_NET_ELC,MW,RS</t>
  </si>
  <si>
    <t>RA320,CAP_NET_ELC,MW,RO</t>
  </si>
  <si>
    <t>RA320,CAP_NET_ELC,MW,PT</t>
  </si>
  <si>
    <t>RA320,CAP_NET_ELC,MW,PL</t>
  </si>
  <si>
    <t>RA320,CAP_NET_ELC,MW,NO</t>
  </si>
  <si>
    <t>RA320,CAP_NET_ELC,MW,NL</t>
  </si>
  <si>
    <t>RA320,CAP_NET_ELC,MW,MT</t>
  </si>
  <si>
    <t>RA320,CAP_NET_ELC,MW,MK</t>
  </si>
  <si>
    <t>RA320,CAP_NET_ELC,MW,ME</t>
  </si>
  <si>
    <t>RA320,CAP_NET_ELC,MW,MD</t>
  </si>
  <si>
    <t>RA320,CAP_NET_ELC,MW,LV</t>
  </si>
  <si>
    <t>RA320,CAP_NET_ELC,MW,LU</t>
  </si>
  <si>
    <t>RA320,CAP_NET_ELC,MW,LT</t>
  </si>
  <si>
    <t>RA320,CAP_NET_ELC,MW,IT</t>
  </si>
  <si>
    <t>RA320,CAP_NET_ELC,MW,IS</t>
  </si>
  <si>
    <t>RA320,CAP_NET_ELC,MW,IE</t>
  </si>
  <si>
    <t>RA320,CAP_NET_ELC,MW,HU</t>
  </si>
  <si>
    <t>RA320,CAP_NET_ELC,MW,HR</t>
  </si>
  <si>
    <t>RA320,CAP_NET_ELC,MW,GE</t>
  </si>
  <si>
    <t>RA320,CAP_NET_ELC,MW,FR</t>
  </si>
  <si>
    <t>RA320,CAP_NET_ELC,MW,FI</t>
  </si>
  <si>
    <t>RA320,CAP_NET_ELC,MW,EU28</t>
  </si>
  <si>
    <t>RA320,CAP_NET_ELC,MW,EU27_2020</t>
  </si>
  <si>
    <t>RA320,CAP_NET_ELC,MW,ES</t>
  </si>
  <si>
    <t>RA320,CAP_NET_ELC,MW,EL</t>
  </si>
  <si>
    <t>RA320,CAP_NET_ELC,MW,EE</t>
  </si>
  <si>
    <t>RA320,CAP_NET_ELC,MW,EA19</t>
  </si>
  <si>
    <t>RA320,CAP_NET_ELC,MW,DK</t>
  </si>
  <si>
    <t>RA320,CAP_NET_ELC,MW,DE</t>
  </si>
  <si>
    <t>RA320,CAP_NET_ELC,MW,CZ</t>
  </si>
  <si>
    <t>RA320,CAP_NET_ELC,MW,CY</t>
  </si>
  <si>
    <t>RA320,CAP_NET_ELC,MW,BG</t>
  </si>
  <si>
    <t>RA320,CAP_NET_ELC,MW,BE</t>
  </si>
  <si>
    <t>RA320,CAP_NET_ELC,MW,BA</t>
  </si>
  <si>
    <t>RA320,CAP_NET_ELC,MW,AT</t>
  </si>
  <si>
    <t>RA320,CAP_NET_ELC,MW,AL</t>
  </si>
  <si>
    <t>RA310,CAP_NET_ELC,MW,XK</t>
  </si>
  <si>
    <t>RA310,CAP_NET_ELC,MW,UK</t>
  </si>
  <si>
    <t>RA310,CAP_NET_ELC,MW,UA</t>
  </si>
  <si>
    <t>RA310,CAP_NET_ELC,MW,TR</t>
  </si>
  <si>
    <t>RA310,CAP_NET_ELC,MW,SK</t>
  </si>
  <si>
    <t>RA310,CAP_NET_ELC,MW,SI</t>
  </si>
  <si>
    <t>RA310,CAP_NET_ELC,MW,SE</t>
  </si>
  <si>
    <t>RA310,CAP_NET_ELC,MW,RS</t>
  </si>
  <si>
    <t>RA310,CAP_NET_ELC,MW,RO</t>
  </si>
  <si>
    <t>RA310,CAP_NET_ELC,MW,PT</t>
  </si>
  <si>
    <t>RA310,CAP_NET_ELC,MW,PL</t>
  </si>
  <si>
    <t>RA310,CAP_NET_ELC,MW,NO</t>
  </si>
  <si>
    <t>RA310,CAP_NET_ELC,MW,NL</t>
  </si>
  <si>
    <t>RA310,CAP_NET_ELC,MW,MT</t>
  </si>
  <si>
    <t>RA310,CAP_NET_ELC,MW,MK</t>
  </si>
  <si>
    <t>RA310,CAP_NET_ELC,MW,ME</t>
  </si>
  <si>
    <t>RA310,CAP_NET_ELC,MW,MD</t>
  </si>
  <si>
    <t>RA310,CAP_NET_ELC,MW,LV</t>
  </si>
  <si>
    <t>RA310,CAP_NET_ELC,MW,LU</t>
  </si>
  <si>
    <t>RA310,CAP_NET_ELC,MW,LT</t>
  </si>
  <si>
    <t>RA310,CAP_NET_ELC,MW,IT</t>
  </si>
  <si>
    <t>RA310,CAP_NET_ELC,MW,IS</t>
  </si>
  <si>
    <t>RA310,CAP_NET_ELC,MW,IE</t>
  </si>
  <si>
    <t>RA310,CAP_NET_ELC,MW,HU</t>
  </si>
  <si>
    <t>RA310,CAP_NET_ELC,MW,HR</t>
  </si>
  <si>
    <t>RA310,CAP_NET_ELC,MW,GE</t>
  </si>
  <si>
    <t>RA310,CAP_NET_ELC,MW,FR</t>
  </si>
  <si>
    <t>RA310,CAP_NET_ELC,MW,FI</t>
  </si>
  <si>
    <t>RA310,CAP_NET_ELC,MW,EU28</t>
  </si>
  <si>
    <t>RA310,CAP_NET_ELC,MW,EU27_2020</t>
  </si>
  <si>
    <t>RA310,CAP_NET_ELC,MW,ES</t>
  </si>
  <si>
    <t>RA310,CAP_NET_ELC,MW,EL</t>
  </si>
  <si>
    <t>RA310,CAP_NET_ELC,MW,EE</t>
  </si>
  <si>
    <t>RA310,CAP_NET_ELC,MW,EA19</t>
  </si>
  <si>
    <t>RA310,CAP_NET_ELC,MW,DK</t>
  </si>
  <si>
    <t>RA310,CAP_NET_ELC,MW,DE</t>
  </si>
  <si>
    <t>RA310,CAP_NET_ELC,MW,CZ</t>
  </si>
  <si>
    <t>RA310,CAP_NET_ELC,MW,CY</t>
  </si>
  <si>
    <t>RA310,CAP_NET_ELC,MW,BG</t>
  </si>
  <si>
    <t>RA310,CAP_NET_ELC,MW,BE</t>
  </si>
  <si>
    <t>RA310,CAP_NET_ELC,MW,BA</t>
  </si>
  <si>
    <t>RA310,CAP_NET_ELC,MW,AT</t>
  </si>
  <si>
    <t>RA310,CAP_NET_ELC,MW,AL</t>
  </si>
  <si>
    <t>RA300,CAP_NET_ELC,MW,XK</t>
  </si>
  <si>
    <t>RA300,CAP_NET_ELC,MW,UK</t>
  </si>
  <si>
    <t>RA300,CAP_NET_ELC,MW,UA</t>
  </si>
  <si>
    <t>RA300,CAP_NET_ELC,MW,TR</t>
  </si>
  <si>
    <t>RA300,CAP_NET_ELC,MW,SK</t>
  </si>
  <si>
    <t>RA300,CAP_NET_ELC,MW,SI</t>
  </si>
  <si>
    <t>RA300,CAP_NET_ELC,MW,SE</t>
  </si>
  <si>
    <t>RA300,CAP_NET_ELC,MW,RS</t>
  </si>
  <si>
    <t>RA300,CAP_NET_ELC,MW,RO</t>
  </si>
  <si>
    <t>RA300,CAP_NET_ELC,MW,PT</t>
  </si>
  <si>
    <t>RA300,CAP_NET_ELC,MW,PL</t>
  </si>
  <si>
    <t>RA300,CAP_NET_ELC,MW,NO</t>
  </si>
  <si>
    <t>RA300,CAP_NET_ELC,MW,NL</t>
  </si>
  <si>
    <t>RA300,CAP_NET_ELC,MW,MT</t>
  </si>
  <si>
    <t>RA300,CAP_NET_ELC,MW,MK</t>
  </si>
  <si>
    <t>RA300,CAP_NET_ELC,MW,ME</t>
  </si>
  <si>
    <t>RA300,CAP_NET_ELC,MW,MD</t>
  </si>
  <si>
    <t>RA300,CAP_NET_ELC,MW,LV</t>
  </si>
  <si>
    <t>RA300,CAP_NET_ELC,MW,LU</t>
  </si>
  <si>
    <t>RA300,CAP_NET_ELC,MW,LT</t>
  </si>
  <si>
    <t>RA300,CAP_NET_ELC,MW,IT</t>
  </si>
  <si>
    <t>RA300,CAP_NET_ELC,MW,IS</t>
  </si>
  <si>
    <t>RA300,CAP_NET_ELC,MW,IE</t>
  </si>
  <si>
    <t>RA300,CAP_NET_ELC,MW,HU</t>
  </si>
  <si>
    <t>RA300,CAP_NET_ELC,MW,HR</t>
  </si>
  <si>
    <t>RA300,CAP_NET_ELC,MW,GE</t>
  </si>
  <si>
    <t>RA300,CAP_NET_ELC,MW,FR</t>
  </si>
  <si>
    <t>RA300,CAP_NET_ELC,MW,FI</t>
  </si>
  <si>
    <t>RA300,CAP_NET_ELC,MW,EU28</t>
  </si>
  <si>
    <t>RA300,CAP_NET_ELC,MW,EU27_2020</t>
  </si>
  <si>
    <t>RA300,CAP_NET_ELC,MW,ES</t>
  </si>
  <si>
    <t>RA300,CAP_NET_ELC,MW,EL</t>
  </si>
  <si>
    <t>RA300,CAP_NET_ELC,MW,EE</t>
  </si>
  <si>
    <t>RA300,CAP_NET_ELC,MW,EA19</t>
  </si>
  <si>
    <t>RA300,CAP_NET_ELC,MW,DK</t>
  </si>
  <si>
    <t>RA300,CAP_NET_ELC,MW,DE</t>
  </si>
  <si>
    <t>RA300,CAP_NET_ELC,MW,CZ</t>
  </si>
  <si>
    <t>RA300,CAP_NET_ELC,MW,CY</t>
  </si>
  <si>
    <t>RA300,CAP_NET_ELC,MW,BG</t>
  </si>
  <si>
    <t>RA300,CAP_NET_ELC,MW,BE</t>
  </si>
  <si>
    <t>RA300,CAP_NET_ELC,MW,BA</t>
  </si>
  <si>
    <t>RA300,CAP_NET_ELC,MW,AT</t>
  </si>
  <si>
    <t>RA300,CAP_NET_ELC,MW,AL</t>
  </si>
  <si>
    <t>RA200,CAP_NET_ELC,MW,XK</t>
  </si>
  <si>
    <t>RA200,CAP_NET_ELC,MW,UK</t>
  </si>
  <si>
    <t>RA200,CAP_NET_ELC,MW,UA</t>
  </si>
  <si>
    <t>RA200,CAP_NET_ELC,MW,TR</t>
  </si>
  <si>
    <t>RA200,CAP_NET_ELC,MW,SK</t>
  </si>
  <si>
    <t>RA200,CAP_NET_ELC,MW,SI</t>
  </si>
  <si>
    <t>RA200,CAP_NET_ELC,MW,SE</t>
  </si>
  <si>
    <t>RA200,CAP_NET_ELC,MW,RS</t>
  </si>
  <si>
    <t>RA200,CAP_NET_ELC,MW,RO</t>
  </si>
  <si>
    <t>RA200,CAP_NET_ELC,MW,PT</t>
  </si>
  <si>
    <t>RA200,CAP_NET_ELC,MW,PL</t>
  </si>
  <si>
    <t>RA200,CAP_NET_ELC,MW,NO</t>
  </si>
  <si>
    <t>RA200,CAP_NET_ELC,MW,NL</t>
  </si>
  <si>
    <t>RA200,CAP_NET_ELC,MW,MT</t>
  </si>
  <si>
    <t>RA200,CAP_NET_ELC,MW,MK</t>
  </si>
  <si>
    <t>RA200,CAP_NET_ELC,MW,ME</t>
  </si>
  <si>
    <t>RA200,CAP_NET_ELC,MW,MD</t>
  </si>
  <si>
    <t>RA200,CAP_NET_ELC,MW,LV</t>
  </si>
  <si>
    <t>RA200,CAP_NET_ELC,MW,LU</t>
  </si>
  <si>
    <t>RA200,CAP_NET_ELC,MW,LT</t>
  </si>
  <si>
    <t>RA200,CAP_NET_ELC,MW,IT</t>
  </si>
  <si>
    <t>RA200,CAP_NET_ELC,MW,IS</t>
  </si>
  <si>
    <t>RA200,CAP_NET_ELC,MW,IE</t>
  </si>
  <si>
    <t>RA200,CAP_NET_ELC,MW,HU</t>
  </si>
  <si>
    <t>RA200,CAP_NET_ELC,MW,HR</t>
  </si>
  <si>
    <t>RA200,CAP_NET_ELC,MW,GE</t>
  </si>
  <si>
    <t>RA200,CAP_NET_ELC,MW,FR</t>
  </si>
  <si>
    <t>RA200,CAP_NET_ELC,MW,FI</t>
  </si>
  <si>
    <t>RA200,CAP_NET_ELC,MW,EU28</t>
  </si>
  <si>
    <t>RA200,CAP_NET_ELC,MW,EU27_2020</t>
  </si>
  <si>
    <t>RA200,CAP_NET_ELC,MW,ES</t>
  </si>
  <si>
    <t>RA200,CAP_NET_ELC,MW,EL</t>
  </si>
  <si>
    <t>RA200,CAP_NET_ELC,MW,EE</t>
  </si>
  <si>
    <t>RA200,CAP_NET_ELC,MW,EA19</t>
  </si>
  <si>
    <t>RA200,CAP_NET_ELC,MW,DK</t>
  </si>
  <si>
    <t>RA200,CAP_NET_ELC,MW,DE</t>
  </si>
  <si>
    <t>RA200,CAP_NET_ELC,MW,CZ</t>
  </si>
  <si>
    <t>RA200,CAP_NET_ELC,MW,CY</t>
  </si>
  <si>
    <t>RA200,CAP_NET_ELC,MW,BG</t>
  </si>
  <si>
    <t>RA200,CAP_NET_ELC,MW,BE</t>
  </si>
  <si>
    <t>RA200,CAP_NET_ELC,MW,BA</t>
  </si>
  <si>
    <t>RA200,CAP_NET_ELC,MW,AT</t>
  </si>
  <si>
    <t>RA200,CAP_NET_ELC,MW,AL</t>
  </si>
  <si>
    <t>RA130,CAP_NET_ELC,MW,XK</t>
  </si>
  <si>
    <t>RA130,CAP_NET_ELC,MW,UK</t>
  </si>
  <si>
    <t>RA130,CAP_NET_ELC,MW,UA</t>
  </si>
  <si>
    <t>RA130,CAP_NET_ELC,MW,TR</t>
  </si>
  <si>
    <t>RA130,CAP_NET_ELC,MW,SK</t>
  </si>
  <si>
    <t>RA130,CAP_NET_ELC,MW,SI</t>
  </si>
  <si>
    <t>RA130,CAP_NET_ELC,MW,SE</t>
  </si>
  <si>
    <t>RA130,CAP_NET_ELC,MW,RS</t>
  </si>
  <si>
    <t>RA130,CAP_NET_ELC,MW,RO</t>
  </si>
  <si>
    <t>RA130,CAP_NET_ELC,MW,PT</t>
  </si>
  <si>
    <t>RA130,CAP_NET_ELC,MW,PL</t>
  </si>
  <si>
    <t>RA130,CAP_NET_ELC,MW,NO</t>
  </si>
  <si>
    <t>RA130,CAP_NET_ELC,MW,NL</t>
  </si>
  <si>
    <t>RA130,CAP_NET_ELC,MW,MT</t>
  </si>
  <si>
    <t>RA130,CAP_NET_ELC,MW,MK</t>
  </si>
  <si>
    <t>RA130,CAP_NET_ELC,MW,ME</t>
  </si>
  <si>
    <t>RA130,CAP_NET_ELC,MW,MD</t>
  </si>
  <si>
    <t>RA130,CAP_NET_ELC,MW,LV</t>
  </si>
  <si>
    <t>RA130,CAP_NET_ELC,MW,LU</t>
  </si>
  <si>
    <t>RA130,CAP_NET_ELC,MW,LT</t>
  </si>
  <si>
    <t>RA130,CAP_NET_ELC,MW,IT</t>
  </si>
  <si>
    <t>RA130,CAP_NET_ELC,MW,IS</t>
  </si>
  <si>
    <t>RA130,CAP_NET_ELC,MW,IE</t>
  </si>
  <si>
    <t>RA130,CAP_NET_ELC,MW,HU</t>
  </si>
  <si>
    <t>RA130,CAP_NET_ELC,MW,HR</t>
  </si>
  <si>
    <t>RA130,CAP_NET_ELC,MW,GE</t>
  </si>
  <si>
    <t>RA130,CAP_NET_ELC,MW,FR</t>
  </si>
  <si>
    <t>RA130,CAP_NET_ELC,MW,FI</t>
  </si>
  <si>
    <t>RA130,CAP_NET_ELC,MW,EU28</t>
  </si>
  <si>
    <t>RA130,CAP_NET_ELC,MW,EU27_2020</t>
  </si>
  <si>
    <t>RA130,CAP_NET_ELC,MW,ES</t>
  </si>
  <si>
    <t>RA130,CAP_NET_ELC,MW,EL</t>
  </si>
  <si>
    <t>RA130,CAP_NET_ELC,MW,EE</t>
  </si>
  <si>
    <t>RA130,CAP_NET_ELC,MW,EA19</t>
  </si>
  <si>
    <t>RA130,CAP_NET_ELC,MW,DK</t>
  </si>
  <si>
    <t>RA130,CAP_NET_ELC,MW,DE</t>
  </si>
  <si>
    <t>RA130,CAP_NET_ELC,MW,CZ</t>
  </si>
  <si>
    <t>RA130,CAP_NET_ELC,MW,CY</t>
  </si>
  <si>
    <t>RA130,CAP_NET_ELC,MW,BG</t>
  </si>
  <si>
    <t>RA130,CAP_NET_ELC,MW,BE</t>
  </si>
  <si>
    <t>RA130,CAP_NET_ELC,MW,BA</t>
  </si>
  <si>
    <t>RA130,CAP_NET_ELC,MW,AT</t>
  </si>
  <si>
    <t>RA130,CAP_NET_ELC,MW,AL</t>
  </si>
  <si>
    <t>RA120,CAP_NET_ELC,MW,XK</t>
  </si>
  <si>
    <t>RA120,CAP_NET_ELC,MW,UK</t>
  </si>
  <si>
    <t>RA120,CAP_NET_ELC,MW,UA</t>
  </si>
  <si>
    <t>RA120,CAP_NET_ELC,MW,TR</t>
  </si>
  <si>
    <t>RA120,CAP_NET_ELC,MW,SK</t>
  </si>
  <si>
    <t>RA120,CAP_NET_ELC,MW,SI</t>
  </si>
  <si>
    <t>RA120,CAP_NET_ELC,MW,SE</t>
  </si>
  <si>
    <t>RA120,CAP_NET_ELC,MW,RS</t>
  </si>
  <si>
    <t>RA120,CAP_NET_ELC,MW,RO</t>
  </si>
  <si>
    <t>RA120,CAP_NET_ELC,MW,PT</t>
  </si>
  <si>
    <t>RA120,CAP_NET_ELC,MW,PL</t>
  </si>
  <si>
    <t>RA120,CAP_NET_ELC,MW,NO</t>
  </si>
  <si>
    <t>RA120,CAP_NET_ELC,MW,NL</t>
  </si>
  <si>
    <t>RA120,CAP_NET_ELC,MW,MT</t>
  </si>
  <si>
    <t>RA120,CAP_NET_ELC,MW,MK</t>
  </si>
  <si>
    <t>RA120,CAP_NET_ELC,MW,ME</t>
  </si>
  <si>
    <t>RA120,CAP_NET_ELC,MW,MD</t>
  </si>
  <si>
    <t>RA120,CAP_NET_ELC,MW,LV</t>
  </si>
  <si>
    <t>RA120,CAP_NET_ELC,MW,LU</t>
  </si>
  <si>
    <t>RA120,CAP_NET_ELC,MW,LT</t>
  </si>
  <si>
    <t>RA120,CAP_NET_ELC,MW,IT</t>
  </si>
  <si>
    <t>RA120,CAP_NET_ELC,MW,IS</t>
  </si>
  <si>
    <t>RA120,CAP_NET_ELC,MW,IE</t>
  </si>
  <si>
    <t>RA120,CAP_NET_ELC,MW,HU</t>
  </si>
  <si>
    <t>RA120,CAP_NET_ELC,MW,HR</t>
  </si>
  <si>
    <t>RA120,CAP_NET_ELC,MW,GE</t>
  </si>
  <si>
    <t>RA120,CAP_NET_ELC,MW,FR</t>
  </si>
  <si>
    <t>RA120,CAP_NET_ELC,MW,FI</t>
  </si>
  <si>
    <t>RA120,CAP_NET_ELC,MW,EU28</t>
  </si>
  <si>
    <t>RA120,CAP_NET_ELC,MW,EU27_2020</t>
  </si>
  <si>
    <t>RA120,CAP_NET_ELC,MW,ES</t>
  </si>
  <si>
    <t>RA120,CAP_NET_ELC,MW,EL</t>
  </si>
  <si>
    <t>RA120,CAP_NET_ELC,MW,EE</t>
  </si>
  <si>
    <t>RA120,CAP_NET_ELC,MW,EA19</t>
  </si>
  <si>
    <t>RA120,CAP_NET_ELC,MW,DK</t>
  </si>
  <si>
    <t>RA120,CAP_NET_ELC,MW,DE</t>
  </si>
  <si>
    <t>RA120,CAP_NET_ELC,MW,CZ</t>
  </si>
  <si>
    <t>RA120,CAP_NET_ELC,MW,CY</t>
  </si>
  <si>
    <t>RA120,CAP_NET_ELC,MW,BG</t>
  </si>
  <si>
    <t>RA120,CAP_NET_ELC,MW,BE</t>
  </si>
  <si>
    <t>RA120,CAP_NET_ELC,MW,BA</t>
  </si>
  <si>
    <t>RA120,CAP_NET_ELC,MW,AT</t>
  </si>
  <si>
    <t>RA120,CAP_NET_ELC,MW,AL</t>
  </si>
  <si>
    <t>RA110ROR,CAP_NET_ELC,MW,XK</t>
  </si>
  <si>
    <t>RA110ROR,CAP_NET_ELC,MW,UK</t>
  </si>
  <si>
    <t>RA110ROR,CAP_NET_ELC,MW,UA</t>
  </si>
  <si>
    <t>RA110ROR,CAP_NET_ELC,MW,TR</t>
  </si>
  <si>
    <t>RA110ROR,CAP_NET_ELC,MW,SK</t>
  </si>
  <si>
    <t>RA110ROR,CAP_NET_ELC,MW,SI</t>
  </si>
  <si>
    <t>RA110ROR,CAP_NET_ELC,MW,SE</t>
  </si>
  <si>
    <t>RA110ROR,CAP_NET_ELC,MW,RS</t>
  </si>
  <si>
    <t>RA110ROR,CAP_NET_ELC,MW,RO</t>
  </si>
  <si>
    <t>RA110ROR,CAP_NET_ELC,MW,PT</t>
  </si>
  <si>
    <t>RA110ROR,CAP_NET_ELC,MW,PL</t>
  </si>
  <si>
    <t>RA110ROR,CAP_NET_ELC,MW,NO</t>
  </si>
  <si>
    <t>RA110ROR,CAP_NET_ELC,MW,NL</t>
  </si>
  <si>
    <t>RA110ROR,CAP_NET_ELC,MW,MT</t>
  </si>
  <si>
    <t>RA110ROR,CAP_NET_ELC,MW,MK</t>
  </si>
  <si>
    <t>RA110ROR,CAP_NET_ELC,MW,ME</t>
  </si>
  <si>
    <t>RA110ROR,CAP_NET_ELC,MW,MD</t>
  </si>
  <si>
    <t>RA110ROR,CAP_NET_ELC,MW,LV</t>
  </si>
  <si>
    <t>RA110ROR,CAP_NET_ELC,MW,LU</t>
  </si>
  <si>
    <t>RA110ROR,CAP_NET_ELC,MW,LT</t>
  </si>
  <si>
    <t>RA110ROR,CAP_NET_ELC,MW,IT</t>
  </si>
  <si>
    <t>RA110ROR,CAP_NET_ELC,MW,IS</t>
  </si>
  <si>
    <t>RA110ROR,CAP_NET_ELC,MW,IE</t>
  </si>
  <si>
    <t>RA110ROR,CAP_NET_ELC,MW,HU</t>
  </si>
  <si>
    <t>RA110ROR,CAP_NET_ELC,MW,HR</t>
  </si>
  <si>
    <t>RA110ROR,CAP_NET_ELC,MW,GE</t>
  </si>
  <si>
    <t>RA110ROR,CAP_NET_ELC,MW,FR</t>
  </si>
  <si>
    <t>RA110ROR,CAP_NET_ELC,MW,FI</t>
  </si>
  <si>
    <t>RA110ROR,CAP_NET_ELC,MW,EU28</t>
  </si>
  <si>
    <t>RA110ROR,CAP_NET_ELC,MW,EU27_2020</t>
  </si>
  <si>
    <t>RA110ROR,CAP_NET_ELC,MW,ES</t>
  </si>
  <si>
    <t>RA110ROR,CAP_NET_ELC,MW,EL</t>
  </si>
  <si>
    <t>RA110ROR,CAP_NET_ELC,MW,EE</t>
  </si>
  <si>
    <t>RA110ROR,CAP_NET_ELC,MW,EA19</t>
  </si>
  <si>
    <t>RA110ROR,CAP_NET_ELC,MW,DK</t>
  </si>
  <si>
    <t>RA110ROR,CAP_NET_ELC,MW,DE</t>
  </si>
  <si>
    <t>RA110ROR,CAP_NET_ELC,MW,CZ</t>
  </si>
  <si>
    <t>RA110ROR,CAP_NET_ELC,MW,CY</t>
  </si>
  <si>
    <t>RA110ROR,CAP_NET_ELC,MW,BG</t>
  </si>
  <si>
    <t>RA110ROR,CAP_NET_ELC,MW,BE</t>
  </si>
  <si>
    <t>RA110ROR,CAP_NET_ELC,MW,BA</t>
  </si>
  <si>
    <t>RA110ROR,CAP_NET_ELC,MW,AT</t>
  </si>
  <si>
    <t>RA110ROR,CAP_NET_ELC,MW,AL</t>
  </si>
  <si>
    <t>RA110,CAP_NET_ELC,MW,XK</t>
  </si>
  <si>
    <t>RA110,CAP_NET_ELC,MW,UK</t>
  </si>
  <si>
    <t>RA110,CAP_NET_ELC,MW,UA</t>
  </si>
  <si>
    <t>RA110,CAP_NET_ELC,MW,TR</t>
  </si>
  <si>
    <t>RA110,CAP_NET_ELC,MW,SK</t>
  </si>
  <si>
    <t>RA110,CAP_NET_ELC,MW,SI</t>
  </si>
  <si>
    <t>RA110,CAP_NET_ELC,MW,SE</t>
  </si>
  <si>
    <t>RA110,CAP_NET_ELC,MW,RS</t>
  </si>
  <si>
    <t>RA110,CAP_NET_ELC,MW,RO</t>
  </si>
  <si>
    <t>RA110,CAP_NET_ELC,MW,PT</t>
  </si>
  <si>
    <t>RA110,CAP_NET_ELC,MW,PL</t>
  </si>
  <si>
    <t>RA110,CAP_NET_ELC,MW,NO</t>
  </si>
  <si>
    <t>RA110,CAP_NET_ELC,MW,NL</t>
  </si>
  <si>
    <t>RA110,CAP_NET_ELC,MW,MT</t>
  </si>
  <si>
    <t>RA110,CAP_NET_ELC,MW,MK</t>
  </si>
  <si>
    <t>RA110,CAP_NET_ELC,MW,ME</t>
  </si>
  <si>
    <t>RA110,CAP_NET_ELC,MW,MD</t>
  </si>
  <si>
    <t>RA110,CAP_NET_ELC,MW,LV</t>
  </si>
  <si>
    <t>RA110,CAP_NET_ELC,MW,LU</t>
  </si>
  <si>
    <t>RA110,CAP_NET_ELC,MW,LT</t>
  </si>
  <si>
    <t>RA110,CAP_NET_ELC,MW,IT</t>
  </si>
  <si>
    <t>RA110,CAP_NET_ELC,MW,IS</t>
  </si>
  <si>
    <t>RA110,CAP_NET_ELC,MW,IE</t>
  </si>
  <si>
    <t>RA110,CAP_NET_ELC,MW,HU</t>
  </si>
  <si>
    <t>RA110,CAP_NET_ELC,MW,HR</t>
  </si>
  <si>
    <t>RA110,CAP_NET_ELC,MW,GE</t>
  </si>
  <si>
    <t>RA110,CAP_NET_ELC,MW,FR</t>
  </si>
  <si>
    <t>RA110,CAP_NET_ELC,MW,FI</t>
  </si>
  <si>
    <t>RA110,CAP_NET_ELC,MW,EU28</t>
  </si>
  <si>
    <t>RA110,CAP_NET_ELC,MW,EU27_2020</t>
  </si>
  <si>
    <t>RA110,CAP_NET_ELC,MW,ES</t>
  </si>
  <si>
    <t>RA110,CAP_NET_ELC,MW,EL</t>
  </si>
  <si>
    <t>RA110,CAP_NET_ELC,MW,EE</t>
  </si>
  <si>
    <t>RA110,CAP_NET_ELC,MW,EA19</t>
  </si>
  <si>
    <t>RA110,CAP_NET_ELC,MW,DK</t>
  </si>
  <si>
    <t>RA110,CAP_NET_ELC,MW,DE</t>
  </si>
  <si>
    <t>RA110,CAP_NET_ELC,MW,CZ</t>
  </si>
  <si>
    <t>RA110,CAP_NET_ELC,MW,CY</t>
  </si>
  <si>
    <t>RA110,CAP_NET_ELC,MW,BG</t>
  </si>
  <si>
    <t>RA110,CAP_NET_ELC,MW,BE</t>
  </si>
  <si>
    <t>RA110,CAP_NET_ELC,MW,BA</t>
  </si>
  <si>
    <t>RA110,CAP_NET_ELC,MW,AT</t>
  </si>
  <si>
    <t>RA110,CAP_NET_ELC,MW,AL</t>
  </si>
  <si>
    <t>RA100,CAP_NET_ELC,MW,XK</t>
  </si>
  <si>
    <t>RA100,CAP_NET_ELC,MW,UK</t>
  </si>
  <si>
    <t>RA100,CAP_NET_ELC,MW,UA</t>
  </si>
  <si>
    <t>RA100,CAP_NET_ELC,MW,TR</t>
  </si>
  <si>
    <t>RA100,CAP_NET_ELC,MW,SK</t>
  </si>
  <si>
    <t>RA100,CAP_NET_ELC,MW,SI</t>
  </si>
  <si>
    <t>RA100,CAP_NET_ELC,MW,SE</t>
  </si>
  <si>
    <t>RA100,CAP_NET_ELC,MW,RS</t>
  </si>
  <si>
    <t>RA100,CAP_NET_ELC,MW,RO</t>
  </si>
  <si>
    <t>RA100,CAP_NET_ELC,MW,PT</t>
  </si>
  <si>
    <t>RA100,CAP_NET_ELC,MW,PL</t>
  </si>
  <si>
    <t>RA100,CAP_NET_ELC,MW,NO</t>
  </si>
  <si>
    <t>RA100,CAP_NET_ELC,MW,NL</t>
  </si>
  <si>
    <t>RA100,CAP_NET_ELC,MW,MT</t>
  </si>
  <si>
    <t>RA100,CAP_NET_ELC,MW,MK</t>
  </si>
  <si>
    <t>RA100,CAP_NET_ELC,MW,ME</t>
  </si>
  <si>
    <t>RA100,CAP_NET_ELC,MW,MD</t>
  </si>
  <si>
    <t>RA100,CAP_NET_ELC,MW,LV</t>
  </si>
  <si>
    <t>RA100,CAP_NET_ELC,MW,LU</t>
  </si>
  <si>
    <t>RA100,CAP_NET_ELC,MW,LT</t>
  </si>
  <si>
    <t>RA100,CAP_NET_ELC,MW,IT</t>
  </si>
  <si>
    <t>RA100,CAP_NET_ELC,MW,IS</t>
  </si>
  <si>
    <t>RA100,CAP_NET_ELC,MW,IE</t>
  </si>
  <si>
    <t>RA100,CAP_NET_ELC,MW,HU</t>
  </si>
  <si>
    <t>RA100,CAP_NET_ELC,MW,HR</t>
  </si>
  <si>
    <t>RA100,CAP_NET_ELC,MW,GE</t>
  </si>
  <si>
    <t>RA100,CAP_NET_ELC,MW,FR</t>
  </si>
  <si>
    <t>RA100,CAP_NET_ELC,MW,FI</t>
  </si>
  <si>
    <t>RA100,CAP_NET_ELC,MW,EU28</t>
  </si>
  <si>
    <t>RA100,CAP_NET_ELC,MW,EU27_2020</t>
  </si>
  <si>
    <t>RA100,CAP_NET_ELC,MW,ES</t>
  </si>
  <si>
    <t>RA100,CAP_NET_ELC,MW,EL</t>
  </si>
  <si>
    <t>RA100,CAP_NET_ELC,MW,EE</t>
  </si>
  <si>
    <t>RA100,CAP_NET_ELC,MW,EA19</t>
  </si>
  <si>
    <t>RA100,CAP_NET_ELC,MW,DK</t>
  </si>
  <si>
    <t>RA100,CAP_NET_ELC,MW,DE</t>
  </si>
  <si>
    <t>RA100,CAP_NET_ELC,MW,CZ</t>
  </si>
  <si>
    <t>RA100,CAP_NET_ELC,MW,CY</t>
  </si>
  <si>
    <t>RA100,CAP_NET_ELC,MW,BG</t>
  </si>
  <si>
    <t>RA100,CAP_NET_ELC,MW,BE</t>
  </si>
  <si>
    <t>RA100,CAP_NET_ELC,MW,BA</t>
  </si>
  <si>
    <t>RA100,CAP_NET_ELC,MW,AT</t>
  </si>
  <si>
    <t>RA100,CAP_NET_ELC,MW,AL</t>
  </si>
  <si>
    <t>R5300,CAP_NET_ELC,MW,XK</t>
  </si>
  <si>
    <t>R5300,CAP_NET_ELC,MW,UK</t>
  </si>
  <si>
    <t>R5300,CAP_NET_ELC,MW,UA</t>
  </si>
  <si>
    <t>R5300,CAP_NET_ELC,MW,TR</t>
  </si>
  <si>
    <t>R5300,CAP_NET_ELC,MW,SK</t>
  </si>
  <si>
    <t>R5300,CAP_NET_ELC,MW,SI</t>
  </si>
  <si>
    <t>R5300,CAP_NET_ELC,MW,SE</t>
  </si>
  <si>
    <t>R5300,CAP_NET_ELC,MW,RS</t>
  </si>
  <si>
    <t>R5300,CAP_NET_ELC,MW,RO</t>
  </si>
  <si>
    <t>R5300,CAP_NET_ELC,MW,PT</t>
  </si>
  <si>
    <t>R5300,CAP_NET_ELC,MW,PL</t>
  </si>
  <si>
    <t>R5300,CAP_NET_ELC,MW,NO</t>
  </si>
  <si>
    <t>R5300,CAP_NET_ELC,MW,NL</t>
  </si>
  <si>
    <t>R5300,CAP_NET_ELC,MW,MT</t>
  </si>
  <si>
    <t>R5300,CAP_NET_ELC,MW,MK</t>
  </si>
  <si>
    <t>R5300,CAP_NET_ELC,MW,ME</t>
  </si>
  <si>
    <t>R5300,CAP_NET_ELC,MW,MD</t>
  </si>
  <si>
    <t>R5300,CAP_NET_ELC,MW,LV</t>
  </si>
  <si>
    <t>R5300,CAP_NET_ELC,MW,LU</t>
  </si>
  <si>
    <t>R5300,CAP_NET_ELC,MW,LT</t>
  </si>
  <si>
    <t>R5300,CAP_NET_ELC,MW,IT</t>
  </si>
  <si>
    <t>R5300,CAP_NET_ELC,MW,IS</t>
  </si>
  <si>
    <t>R5300,CAP_NET_ELC,MW,IE</t>
  </si>
  <si>
    <t>R5300,CAP_NET_ELC,MW,HU</t>
  </si>
  <si>
    <t>R5300,CAP_NET_ELC,MW,HR</t>
  </si>
  <si>
    <t>R5300,CAP_NET_ELC,MW,GE</t>
  </si>
  <si>
    <t>R5300,CAP_NET_ELC,MW,FR</t>
  </si>
  <si>
    <t>R5300,CAP_NET_ELC,MW,FI</t>
  </si>
  <si>
    <t>R5300,CAP_NET_ELC,MW,EU28</t>
  </si>
  <si>
    <t>R5300,CAP_NET_ELC,MW,EU27_2020</t>
  </si>
  <si>
    <t>R5300,CAP_NET_ELC,MW,ES</t>
  </si>
  <si>
    <t>R5300,CAP_NET_ELC,MW,EL</t>
  </si>
  <si>
    <t>R5300,CAP_NET_ELC,MW,EE</t>
  </si>
  <si>
    <t>R5300,CAP_NET_ELC,MW,EA19</t>
  </si>
  <si>
    <t>R5300,CAP_NET_ELC,MW,DK</t>
  </si>
  <si>
    <t>R5300,CAP_NET_ELC,MW,DE</t>
  </si>
  <si>
    <t>R5300,CAP_NET_ELC,MW,CZ</t>
  </si>
  <si>
    <t>R5300,CAP_NET_ELC,MW,CY</t>
  </si>
  <si>
    <t>R5300,CAP_NET_ELC,MW,BG</t>
  </si>
  <si>
    <t>R5300,CAP_NET_ELC,MW,BE</t>
  </si>
  <si>
    <t>R5300,CAP_NET_ELC,MW,BA</t>
  </si>
  <si>
    <t>R5300,CAP_NET_ELC,MW,AT</t>
  </si>
  <si>
    <t>R5300,CAP_NET_ELC,MW,AL</t>
  </si>
  <si>
    <t>R5290,CAP_NET_ELC,MW,XK</t>
  </si>
  <si>
    <t>R5290,CAP_NET_ELC,MW,UK</t>
  </si>
  <si>
    <t>R5290,CAP_NET_ELC,MW,UA</t>
  </si>
  <si>
    <t>R5290,CAP_NET_ELC,MW,TR</t>
  </si>
  <si>
    <t>R5290,CAP_NET_ELC,MW,SK</t>
  </si>
  <si>
    <t>R5290,CAP_NET_ELC,MW,SI</t>
  </si>
  <si>
    <t>R5290,CAP_NET_ELC,MW,SE</t>
  </si>
  <si>
    <t>R5290,CAP_NET_ELC,MW,RS</t>
  </si>
  <si>
    <t>R5290,CAP_NET_ELC,MW,RO</t>
  </si>
  <si>
    <t>R5290,CAP_NET_ELC,MW,PT</t>
  </si>
  <si>
    <t>R5290,CAP_NET_ELC,MW,PL</t>
  </si>
  <si>
    <t>R5290,CAP_NET_ELC,MW,NO</t>
  </si>
  <si>
    <t>R5290,CAP_NET_ELC,MW,NL</t>
  </si>
  <si>
    <t>R5290,CAP_NET_ELC,MW,MT</t>
  </si>
  <si>
    <t>R5290,CAP_NET_ELC,MW,MK</t>
  </si>
  <si>
    <t>R5290,CAP_NET_ELC,MW,ME</t>
  </si>
  <si>
    <t>R5290,CAP_NET_ELC,MW,MD</t>
  </si>
  <si>
    <t>R5290,CAP_NET_ELC,MW,LV</t>
  </si>
  <si>
    <t>R5290,CAP_NET_ELC,MW,LU</t>
  </si>
  <si>
    <t>R5290,CAP_NET_ELC,MW,LT</t>
  </si>
  <si>
    <t>R5290,CAP_NET_ELC,MW,IT</t>
  </si>
  <si>
    <t>R5290,CAP_NET_ELC,MW,IS</t>
  </si>
  <si>
    <t>R5290,CAP_NET_ELC,MW,IE</t>
  </si>
  <si>
    <t>R5290,CAP_NET_ELC,MW,HU</t>
  </si>
  <si>
    <t>R5290,CAP_NET_ELC,MW,HR</t>
  </si>
  <si>
    <t>R5290,CAP_NET_ELC,MW,GE</t>
  </si>
  <si>
    <t>R5290,CAP_NET_ELC,MW,FR</t>
  </si>
  <si>
    <t>R5290,CAP_NET_ELC,MW,FI</t>
  </si>
  <si>
    <t>R5290,CAP_NET_ELC,MW,EU28</t>
  </si>
  <si>
    <t>R5290,CAP_NET_ELC,MW,EU27_2020</t>
  </si>
  <si>
    <t>R5290,CAP_NET_ELC,MW,ES</t>
  </si>
  <si>
    <t>R5290,CAP_NET_ELC,MW,EL</t>
  </si>
  <si>
    <t>R5290,CAP_NET_ELC,MW,EE</t>
  </si>
  <si>
    <t>R5290,CAP_NET_ELC,MW,EA19</t>
  </si>
  <si>
    <t>R5290,CAP_NET_ELC,MW,DK</t>
  </si>
  <si>
    <t>R5290,CAP_NET_ELC,MW,DE</t>
  </si>
  <si>
    <t>R5290,CAP_NET_ELC,MW,CZ</t>
  </si>
  <si>
    <t>R5290,CAP_NET_ELC,MW,CY</t>
  </si>
  <si>
    <t>R5290,CAP_NET_ELC,MW,BG</t>
  </si>
  <si>
    <t>R5290,CAP_NET_ELC,MW,BE</t>
  </si>
  <si>
    <t>R5290,CAP_NET_ELC,MW,BA</t>
  </si>
  <si>
    <t>R5290,CAP_NET_ELC,MW,AT</t>
  </si>
  <si>
    <t>R5290,CAP_NET_ELC,MW,AL</t>
  </si>
  <si>
    <t>R5220P,CAP_NET_ELC,MW,XK</t>
  </si>
  <si>
    <t>R5220P,CAP_NET_ELC,MW,UK</t>
  </si>
  <si>
    <t>R5220P,CAP_NET_ELC,MW,UA</t>
  </si>
  <si>
    <t>R5220P,CAP_NET_ELC,MW,TR</t>
  </si>
  <si>
    <t>R5220P,CAP_NET_ELC,MW,SK</t>
  </si>
  <si>
    <t>R5220P,CAP_NET_ELC,MW,SI</t>
  </si>
  <si>
    <t>R5220P,CAP_NET_ELC,MW,SE</t>
  </si>
  <si>
    <t>R5220P,CAP_NET_ELC,MW,RS</t>
  </si>
  <si>
    <t>R5220P,CAP_NET_ELC,MW,RO</t>
  </si>
  <si>
    <t>R5220P,CAP_NET_ELC,MW,PT</t>
  </si>
  <si>
    <t>R5220P,CAP_NET_ELC,MW,PL</t>
  </si>
  <si>
    <t>R5220P,CAP_NET_ELC,MW,NO</t>
  </si>
  <si>
    <t>R5220P,CAP_NET_ELC,MW,NL</t>
  </si>
  <si>
    <t>R5220P,CAP_NET_ELC,MW,MT</t>
  </si>
  <si>
    <t>R5220P,CAP_NET_ELC,MW,MK</t>
  </si>
  <si>
    <t>R5220P,CAP_NET_ELC,MW,ME</t>
  </si>
  <si>
    <t>R5220P,CAP_NET_ELC,MW,MD</t>
  </si>
  <si>
    <t>R5220P,CAP_NET_ELC,MW,LV</t>
  </si>
  <si>
    <t>R5220P,CAP_NET_ELC,MW,LU</t>
  </si>
  <si>
    <t>R5220P,CAP_NET_ELC,MW,LT</t>
  </si>
  <si>
    <t>R5220P,CAP_NET_ELC,MW,IT</t>
  </si>
  <si>
    <t>R5220P,CAP_NET_ELC,MW,IS</t>
  </si>
  <si>
    <t>R5220P,CAP_NET_ELC,MW,IE</t>
  </si>
  <si>
    <t>R5220P,CAP_NET_ELC,MW,HU</t>
  </si>
  <si>
    <t>R5220P,CAP_NET_ELC,MW,HR</t>
  </si>
  <si>
    <t>R5220P,CAP_NET_ELC,MW,GE</t>
  </si>
  <si>
    <t>R5220P,CAP_NET_ELC,MW,FR</t>
  </si>
  <si>
    <t>R5220P,CAP_NET_ELC,MW,FI</t>
  </si>
  <si>
    <t>R5220P,CAP_NET_ELC,MW,EU28</t>
  </si>
  <si>
    <t>R5220P,CAP_NET_ELC,MW,EU27_2020</t>
  </si>
  <si>
    <t>R5220P,CAP_NET_ELC,MW,ES</t>
  </si>
  <si>
    <t>R5220P,CAP_NET_ELC,MW,EL</t>
  </si>
  <si>
    <t>R5220P,CAP_NET_ELC,MW,EE</t>
  </si>
  <si>
    <t>R5220P,CAP_NET_ELC,MW,EA19</t>
  </si>
  <si>
    <t>R5220P,CAP_NET_ELC,MW,DK</t>
  </si>
  <si>
    <t>R5220P,CAP_NET_ELC,MW,DE</t>
  </si>
  <si>
    <t>R5220P,CAP_NET_ELC,MW,CZ</t>
  </si>
  <si>
    <t>R5220P,CAP_NET_ELC,MW,CY</t>
  </si>
  <si>
    <t>R5220P,CAP_NET_ELC,MW,BG</t>
  </si>
  <si>
    <t>R5220P,CAP_NET_ELC,MW,BE</t>
  </si>
  <si>
    <t>R5220P,CAP_NET_ELC,MW,BA</t>
  </si>
  <si>
    <t>R5220P,CAP_NET_ELC,MW,AT</t>
  </si>
  <si>
    <t>R5220P,CAP_NET_ELC,MW,AL</t>
  </si>
  <si>
    <t>R5210P,CAP_NET_ELC,MW,XK</t>
  </si>
  <si>
    <t>R5210P,CAP_NET_ELC,MW,UK</t>
  </si>
  <si>
    <t>R5210P,CAP_NET_ELC,MW,UA</t>
  </si>
  <si>
    <t>R5210P,CAP_NET_ELC,MW,TR</t>
  </si>
  <si>
    <t>R5210P,CAP_NET_ELC,MW,SK</t>
  </si>
  <si>
    <t>R5210P,CAP_NET_ELC,MW,SI</t>
  </si>
  <si>
    <t>R5210P,CAP_NET_ELC,MW,SE</t>
  </si>
  <si>
    <t>R5210P,CAP_NET_ELC,MW,RS</t>
  </si>
  <si>
    <t>R5210P,CAP_NET_ELC,MW,RO</t>
  </si>
  <si>
    <t>R5210P,CAP_NET_ELC,MW,PT</t>
  </si>
  <si>
    <t>R5210P,CAP_NET_ELC,MW,PL</t>
  </si>
  <si>
    <t>R5210P,CAP_NET_ELC,MW,NO</t>
  </si>
  <si>
    <t>R5210P,CAP_NET_ELC,MW,NL</t>
  </si>
  <si>
    <t>R5210P,CAP_NET_ELC,MW,MT</t>
  </si>
  <si>
    <t>R5210P,CAP_NET_ELC,MW,MK</t>
  </si>
  <si>
    <t>R5210P,CAP_NET_ELC,MW,ME</t>
  </si>
  <si>
    <t>R5210P,CAP_NET_ELC,MW,MD</t>
  </si>
  <si>
    <t>R5210P,CAP_NET_ELC,MW,LV</t>
  </si>
  <si>
    <t>R5210P,CAP_NET_ELC,MW,LU</t>
  </si>
  <si>
    <t>R5210P,CAP_NET_ELC,MW,LT</t>
  </si>
  <si>
    <t>R5210P,CAP_NET_ELC,MW,IT</t>
  </si>
  <si>
    <t>R5210P,CAP_NET_ELC,MW,IS</t>
  </si>
  <si>
    <t>R5210P,CAP_NET_ELC,MW,IE</t>
  </si>
  <si>
    <t>R5210P,CAP_NET_ELC,MW,HU</t>
  </si>
  <si>
    <t>R5210P,CAP_NET_ELC,MW,HR</t>
  </si>
  <si>
    <t>R5210P,CAP_NET_ELC,MW,GE</t>
  </si>
  <si>
    <t>R5210P,CAP_NET_ELC,MW,FR</t>
  </si>
  <si>
    <t>R5210P,CAP_NET_ELC,MW,FI</t>
  </si>
  <si>
    <t>R5210P,CAP_NET_ELC,MW,EU28</t>
  </si>
  <si>
    <t>R5210P,CAP_NET_ELC,MW,EU27_2020</t>
  </si>
  <si>
    <t>R5210P,CAP_NET_ELC,MW,ES</t>
  </si>
  <si>
    <t>R5210P,CAP_NET_ELC,MW,EL</t>
  </si>
  <si>
    <t>R5210P,CAP_NET_ELC,MW,EE</t>
  </si>
  <si>
    <t>R5210P,CAP_NET_ELC,MW,EA19</t>
  </si>
  <si>
    <t>R5210P,CAP_NET_ELC,MW,DK</t>
  </si>
  <si>
    <t>R5210P,CAP_NET_ELC,MW,DE</t>
  </si>
  <si>
    <t>R5210P,CAP_NET_ELC,MW,CZ</t>
  </si>
  <si>
    <t>R5210P,CAP_NET_ELC,MW,CY</t>
  </si>
  <si>
    <t>R5210P,CAP_NET_ELC,MW,BG</t>
  </si>
  <si>
    <t>R5210P,CAP_NET_ELC,MW,BE</t>
  </si>
  <si>
    <t>R5210P,CAP_NET_ELC,MW,BA</t>
  </si>
  <si>
    <t>R5210P,CAP_NET_ELC,MW,AT</t>
  </si>
  <si>
    <t>R5210P,CAP_NET_ELC,MW,AL</t>
  </si>
  <si>
    <t>R5100,CAP_NET_ELC,MW,XK</t>
  </si>
  <si>
    <t>R5100,CAP_NET_ELC,MW,UK</t>
  </si>
  <si>
    <t>R5100,CAP_NET_ELC,MW,UA</t>
  </si>
  <si>
    <t>R5100,CAP_NET_ELC,MW,TR</t>
  </si>
  <si>
    <t>R5100,CAP_NET_ELC,MW,SK</t>
  </si>
  <si>
    <t>R5100,CAP_NET_ELC,MW,SI</t>
  </si>
  <si>
    <t>R5100,CAP_NET_ELC,MW,SE</t>
  </si>
  <si>
    <t>R5100,CAP_NET_ELC,MW,RS</t>
  </si>
  <si>
    <t>R5100,CAP_NET_ELC,MW,RO</t>
  </si>
  <si>
    <t>R5100,CAP_NET_ELC,MW,PT</t>
  </si>
  <si>
    <t>R5100,CAP_NET_ELC,MW,PL</t>
  </si>
  <si>
    <t>R5100,CAP_NET_ELC,MW,NO</t>
  </si>
  <si>
    <t>R5100,CAP_NET_ELC,MW,NL</t>
  </si>
  <si>
    <t>R5100,CAP_NET_ELC,MW,MT</t>
  </si>
  <si>
    <t>R5100,CAP_NET_ELC,MW,MK</t>
  </si>
  <si>
    <t>R5100,CAP_NET_ELC,MW,ME</t>
  </si>
  <si>
    <t>R5100,CAP_NET_ELC,MW,MD</t>
  </si>
  <si>
    <t>R5100,CAP_NET_ELC,MW,LV</t>
  </si>
  <si>
    <t>R5100,CAP_NET_ELC,MW,LU</t>
  </si>
  <si>
    <t>R5100,CAP_NET_ELC,MW,LT</t>
  </si>
  <si>
    <t>R5100,CAP_NET_ELC,MW,IT</t>
  </si>
  <si>
    <t>R5100,CAP_NET_ELC,MW,IS</t>
  </si>
  <si>
    <t>R5100,CAP_NET_ELC,MW,IE</t>
  </si>
  <si>
    <t>R5100,CAP_NET_ELC,MW,HU</t>
  </si>
  <si>
    <t>R5100,CAP_NET_ELC,MW,HR</t>
  </si>
  <si>
    <t>R5100,CAP_NET_ELC,MW,GE</t>
  </si>
  <si>
    <t>R5100,CAP_NET_ELC,MW,FR</t>
  </si>
  <si>
    <t>R5100,CAP_NET_ELC,MW,FI</t>
  </si>
  <si>
    <t>R5100,CAP_NET_ELC,MW,EU28</t>
  </si>
  <si>
    <t>R5100,CAP_NET_ELC,MW,EU27_2020</t>
  </si>
  <si>
    <t>R5100,CAP_NET_ELC,MW,ES</t>
  </si>
  <si>
    <t>R5100,CAP_NET_ELC,MW,EL</t>
  </si>
  <si>
    <t>R5100,CAP_NET_ELC,MW,EE</t>
  </si>
  <si>
    <t>R5100,CAP_NET_ELC,MW,EA19</t>
  </si>
  <si>
    <t>R5100,CAP_NET_ELC,MW,DK</t>
  </si>
  <si>
    <t>R5100,CAP_NET_ELC,MW,DE</t>
  </si>
  <si>
    <t>R5100,CAP_NET_ELC,MW,CZ</t>
  </si>
  <si>
    <t>R5100,CAP_NET_ELC,MW,CY</t>
  </si>
  <si>
    <t>R5100,CAP_NET_ELC,MW,BG</t>
  </si>
  <si>
    <t>R5100,CAP_NET_ELC,MW,BE</t>
  </si>
  <si>
    <t>R5100,CAP_NET_ELC,MW,BA</t>
  </si>
  <si>
    <t>R5100,CAP_NET_ELC,MW,AT</t>
  </si>
  <si>
    <t>R5100,CAP_NET_ELC,MW,AL</t>
  </si>
  <si>
    <t>siec,plant_tec,unit,geo\time</t>
  </si>
  <si>
    <t>https://ec.europa.eu/eurostat/web/energy/data/database</t>
  </si>
  <si>
    <t>Note: Used main activity producers only</t>
  </si>
  <si>
    <t>EU28: Gross capacities installed (MW)</t>
  </si>
  <si>
    <t xml:space="preserve">Total </t>
  </si>
  <si>
    <t>Nuclear - current</t>
  </si>
  <si>
    <t>Nuclear III</t>
  </si>
  <si>
    <t>Nuclear IV</t>
  </si>
  <si>
    <t>Conventional thermal</t>
  </si>
  <si>
    <t>Fuel cells</t>
  </si>
  <si>
    <t>Natural gas fuel cell power plant</t>
  </si>
  <si>
    <t>Hydrogen fuel cell power plant</t>
  </si>
  <si>
    <t>Solar photovoltaics</t>
  </si>
  <si>
    <t>Tide, wave and ocean</t>
  </si>
  <si>
    <t>Wave and ocean</t>
  </si>
  <si>
    <t>Electricity only</t>
  </si>
  <si>
    <t>CHP power plants</t>
  </si>
  <si>
    <t>Electricity only equipped with CCS</t>
  </si>
  <si>
    <t>CHP power plants equipped with CCS</t>
  </si>
  <si>
    <t xml:space="preserve">Joint Research Centre </t>
  </si>
  <si>
    <t>The POTEnCIA Central Scenario: An EU energy outlook to 2050</t>
  </si>
  <si>
    <t>https://data.jrc.ec.europa.eu/dataset/3182c195-a1fc-46cf-8e7d-44063d9483d8</t>
  </si>
  <si>
    <t>Sheet Gross Capacities</t>
  </si>
  <si>
    <t>preexisting (utility plants)</t>
  </si>
  <si>
    <t>preexisting nonretiring (CHP industrial plants)</t>
  </si>
  <si>
    <t>auto</t>
  </si>
  <si>
    <t>main</t>
  </si>
  <si>
    <t>Electricity only plants are stored in preexisting retiring and and CHP plants are in preexisting nonretiring</t>
  </si>
  <si>
    <t>Biogasoline</t>
  </si>
  <si>
    <t>Biodiesel</t>
  </si>
  <si>
    <t>Other liquid biofuels</t>
  </si>
  <si>
    <t>Biogases</t>
  </si>
  <si>
    <t>Wind onshore</t>
  </si>
  <si>
    <t>Wind offshore</t>
  </si>
  <si>
    <t>Solar</t>
  </si>
  <si>
    <t>Industrial waste (non-renewable)</t>
  </si>
  <si>
    <t>Non-renewable municipal waste</t>
  </si>
  <si>
    <t>Non-combustible fuels</t>
  </si>
  <si>
    <t>For the EU dataset, we do use the "preexisting nonretiring" quality tier to represent CHP plants.</t>
  </si>
  <si>
    <t>Download data for EU28, UK</t>
  </si>
  <si>
    <t>See 'Central_2018_EU28_pg_det_yearly' and 'Central_2018_UK_pg_det_yearly' sheets</t>
  </si>
  <si>
    <t>EU27 Capacities were calculated by subtracting UK data from EU28 data.</t>
  </si>
  <si>
    <t>EU27</t>
  </si>
  <si>
    <t>EU27: Gross capacities installed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</si>
</sst>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&quot;-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0" fontId="2" fillId="0" borderId="0" applyNumberFormat="0" applyFill="0" applyBorder="0" applyAlignment="0" applyProtection="0"/>
    <xf numFmtId="0" fontId="11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2" borderId="0" xfId="0" applyFont="1" applyFill="1" applyAlignment="1">
      <alignment wrapText="1"/>
    </xf>
    <xf numFmtId="0" fontId="2" fillId="0" borderId="0" xfId="1" applyAlignment="1">
      <alignment wrapText="1"/>
    </xf>
    <xf numFmtId="2" fontId="7" fillId="5" borderId="2" xfId="0" applyNumberFormat="1" applyFont="1" applyFill="1" applyBorder="1" applyAlignment="1">
      <alignment horizontal="left"/>
    </xf>
    <xf numFmtId="0" fontId="6" fillId="0" borderId="0" xfId="0" applyFont="1"/>
    <xf numFmtId="0" fontId="6" fillId="5" borderId="2" xfId="0" applyFont="1" applyFill="1" applyBorder="1" applyAlignment="1">
      <alignment horizontal="left" indent="1"/>
    </xf>
    <xf numFmtId="0" fontId="6" fillId="5" borderId="5" xfId="0" applyFont="1" applyFill="1" applyBorder="1" applyAlignment="1">
      <alignment horizontal="left" indent="1"/>
    </xf>
    <xf numFmtId="0" fontId="9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10" fillId="0" borderId="0" xfId="0" applyFont="1" applyAlignment="1">
      <alignment wrapText="1"/>
    </xf>
    <xf numFmtId="0" fontId="0" fillId="6" borderId="0" xfId="0" applyFill="1"/>
    <xf numFmtId="0" fontId="12" fillId="7" borderId="6" xfId="5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 wrapText="1"/>
    </xf>
    <xf numFmtId="164" fontId="7" fillId="5" borderId="1" xfId="3" applyNumberFormat="1" applyFont="1" applyFill="1" applyBorder="1"/>
    <xf numFmtId="164" fontId="6" fillId="5" borderId="2" xfId="3" applyNumberFormat="1" applyFont="1" applyFill="1" applyBorder="1"/>
    <xf numFmtId="0" fontId="6" fillId="3" borderId="0" xfId="0" applyFont="1" applyFill="1" applyAlignment="1">
      <alignment horizontal="left" indent="1"/>
    </xf>
    <xf numFmtId="164" fontId="6" fillId="3" borderId="0" xfId="3" applyNumberFormat="1" applyFont="1" applyFill="1"/>
    <xf numFmtId="0" fontId="6" fillId="3" borderId="0" xfId="0" applyFont="1" applyFill="1" applyAlignment="1">
      <alignment horizontal="left" indent="2"/>
    </xf>
    <xf numFmtId="0" fontId="6" fillId="5" borderId="1" xfId="0" applyFont="1" applyFill="1" applyBorder="1" applyAlignment="1">
      <alignment horizontal="left" indent="1"/>
    </xf>
    <xf numFmtId="164" fontId="6" fillId="5" borderId="1" xfId="3" applyNumberFormat="1" applyFont="1" applyFill="1" applyBorder="1"/>
    <xf numFmtId="0" fontId="6" fillId="5" borderId="7" xfId="0" applyFont="1" applyFill="1" applyBorder="1" applyAlignment="1">
      <alignment horizontal="left" indent="2"/>
    </xf>
    <xf numFmtId="164" fontId="6" fillId="5" borderId="7" xfId="3" applyNumberFormat="1" applyFont="1" applyFill="1" applyBorder="1"/>
    <xf numFmtId="0" fontId="6" fillId="3" borderId="0" xfId="0" applyFont="1" applyFill="1" applyAlignment="1">
      <alignment horizontal="left" indent="3"/>
    </xf>
    <xf numFmtId="0" fontId="6" fillId="5" borderId="5" xfId="0" applyFont="1" applyFill="1" applyBorder="1" applyAlignment="1">
      <alignment horizontal="left" indent="2"/>
    </xf>
    <xf numFmtId="164" fontId="6" fillId="5" borderId="5" xfId="3" applyNumberFormat="1" applyFont="1" applyFill="1" applyBorder="1"/>
    <xf numFmtId="0" fontId="6" fillId="5" borderId="0" xfId="0" applyFont="1" applyFill="1" applyAlignment="1">
      <alignment horizontal="left" indent="1"/>
    </xf>
    <xf numFmtId="164" fontId="6" fillId="5" borderId="0" xfId="3" applyNumberFormat="1" applyFont="1" applyFill="1"/>
    <xf numFmtId="0" fontId="6" fillId="3" borderId="8" xfId="0" applyFont="1" applyFill="1" applyBorder="1" applyAlignment="1">
      <alignment horizontal="left" indent="2"/>
    </xf>
    <xf numFmtId="164" fontId="6" fillId="3" borderId="8" xfId="3" applyNumberFormat="1" applyFont="1" applyFill="1" applyBorder="1"/>
    <xf numFmtId="0" fontId="6" fillId="3" borderId="7" xfId="0" applyFont="1" applyFill="1" applyBorder="1" applyAlignment="1">
      <alignment horizontal="left" indent="2"/>
    </xf>
    <xf numFmtId="164" fontId="6" fillId="3" borderId="7" xfId="3" applyNumberFormat="1" applyFont="1" applyFill="1" applyBorder="1"/>
    <xf numFmtId="0" fontId="7" fillId="5" borderId="4" xfId="0" applyFont="1" applyFill="1" applyBorder="1" applyAlignment="1">
      <alignment horizontal="left" indent="1"/>
    </xf>
    <xf numFmtId="164" fontId="13" fillId="5" borderId="4" xfId="3" applyNumberFormat="1" applyFont="1" applyFill="1" applyBorder="1"/>
    <xf numFmtId="0" fontId="6" fillId="5" borderId="7" xfId="0" applyFont="1" applyFill="1" applyBorder="1" applyAlignment="1">
      <alignment horizontal="left" indent="1"/>
    </xf>
    <xf numFmtId="0" fontId="6" fillId="3" borderId="3" xfId="0" applyFont="1" applyFill="1" applyBorder="1" applyAlignment="1">
      <alignment horizontal="left" indent="3"/>
    </xf>
    <xf numFmtId="164" fontId="6" fillId="3" borderId="3" xfId="3" applyNumberFormat="1" applyFont="1" applyFill="1" applyBorder="1"/>
    <xf numFmtId="2" fontId="7" fillId="5" borderId="1" xfId="0" applyNumberFormat="1" applyFont="1" applyFill="1" applyBorder="1" applyAlignment="1">
      <alignment horizontal="left"/>
    </xf>
    <xf numFmtId="0" fontId="6" fillId="4" borderId="0" xfId="0" applyFont="1" applyFill="1" applyAlignment="1">
      <alignment horizontal="center" vertical="center" wrapText="1"/>
    </xf>
    <xf numFmtId="164" fontId="7" fillId="4" borderId="1" xfId="3" applyNumberFormat="1" applyFont="1" applyFill="1" applyBorder="1"/>
    <xf numFmtId="164" fontId="6" fillId="4" borderId="2" xfId="3" applyNumberFormat="1" applyFont="1" applyFill="1" applyBorder="1"/>
    <xf numFmtId="164" fontId="6" fillId="4" borderId="0" xfId="3" applyNumberFormat="1" applyFont="1" applyFill="1"/>
    <xf numFmtId="164" fontId="6" fillId="4" borderId="1" xfId="3" applyNumberFormat="1" applyFont="1" applyFill="1" applyBorder="1"/>
    <xf numFmtId="164" fontId="6" fillId="4" borderId="7" xfId="3" applyNumberFormat="1" applyFont="1" applyFill="1" applyBorder="1"/>
    <xf numFmtId="164" fontId="6" fillId="4" borderId="5" xfId="3" applyNumberFormat="1" applyFont="1" applyFill="1" applyBorder="1"/>
    <xf numFmtId="164" fontId="6" fillId="4" borderId="8" xfId="3" applyNumberFormat="1" applyFont="1" applyFill="1" applyBorder="1"/>
    <xf numFmtId="164" fontId="13" fillId="4" borderId="4" xfId="3" applyNumberFormat="1" applyFont="1" applyFill="1" applyBorder="1"/>
    <xf numFmtId="0" fontId="0" fillId="4" borderId="0" xfId="0" applyFill="1"/>
    <xf numFmtId="164" fontId="6" fillId="4" borderId="3" xfId="3" applyNumberFormat="1" applyFont="1" applyFill="1" applyBorder="1"/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164" fontId="6" fillId="8" borderId="0" xfId="3" applyNumberFormat="1" applyFont="1" applyFill="1"/>
    <xf numFmtId="164" fontId="6" fillId="9" borderId="0" xfId="3" applyNumberFormat="1" applyFont="1" applyFill="1"/>
    <xf numFmtId="164" fontId="6" fillId="9" borderId="5" xfId="3" applyNumberFormat="1" applyFont="1" applyFill="1" applyBorder="1"/>
  </cellXfs>
  <cellStyles count="6">
    <cellStyle name="Hyperlink" xfId="1" builtinId="8"/>
    <cellStyle name="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web/energy/data/database" TargetMode="External"/><Relationship Id="rId1" Type="http://schemas.openxmlformats.org/officeDocument/2006/relationships/hyperlink" Target="https://data.jrc.ec.europa.eu/dataset/3182c195-a1fc-46cf-8e7d-44063d9483d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/>
  </sheetViews>
  <sheetFormatPr defaultColWidth="8.85546875" defaultRowHeight="15" x14ac:dyDescent="0.25"/>
  <cols>
    <col min="2" max="2" width="60.7109375" style="2" customWidth="1"/>
  </cols>
  <sheetData>
    <row r="1" spans="1:10" x14ac:dyDescent="0.25">
      <c r="A1" s="1" t="s">
        <v>15</v>
      </c>
    </row>
    <row r="2" spans="1:10" x14ac:dyDescent="0.25">
      <c r="A2" s="1" t="s">
        <v>16</v>
      </c>
    </row>
    <row r="3" spans="1:10" x14ac:dyDescent="0.25">
      <c r="A3" s="1"/>
    </row>
    <row r="4" spans="1:10" x14ac:dyDescent="0.25">
      <c r="A4" s="1" t="s">
        <v>26</v>
      </c>
      <c r="B4" s="6" t="s">
        <v>2773</v>
      </c>
    </row>
    <row r="5" spans="1:10" x14ac:dyDescent="0.25">
      <c r="A5" s="1"/>
      <c r="B5" s="5" t="s">
        <v>28</v>
      </c>
    </row>
    <row r="6" spans="1:10" x14ac:dyDescent="0.25">
      <c r="A6" s="1"/>
      <c r="B6" s="5" t="s">
        <v>27</v>
      </c>
    </row>
    <row r="7" spans="1:10" x14ac:dyDescent="0.25">
      <c r="A7" s="1"/>
      <c r="B7" s="5">
        <v>2020</v>
      </c>
    </row>
    <row r="8" spans="1:10" x14ac:dyDescent="0.25">
      <c r="A8" s="1"/>
      <c r="B8" s="7" t="s">
        <v>2737</v>
      </c>
    </row>
    <row r="9" spans="1:10" x14ac:dyDescent="0.25">
      <c r="A9" s="1"/>
      <c r="B9" s="2" t="s">
        <v>2738</v>
      </c>
    </row>
    <row r="10" spans="1:10" x14ac:dyDescent="0.25">
      <c r="A10" s="1"/>
    </row>
    <row r="11" spans="1:10" x14ac:dyDescent="0.25">
      <c r="A11" s="1"/>
      <c r="B11" s="6" t="s">
        <v>1151</v>
      </c>
    </row>
    <row r="12" spans="1:10" x14ac:dyDescent="0.25">
      <c r="A12" s="1"/>
      <c r="B12" t="s">
        <v>2755</v>
      </c>
      <c r="I12" s="12"/>
    </row>
    <row r="13" spans="1:10" x14ac:dyDescent="0.25">
      <c r="A13" s="1"/>
      <c r="B13" s="55">
        <v>2019</v>
      </c>
      <c r="I13" s="13"/>
      <c r="J13" s="14"/>
    </row>
    <row r="14" spans="1:10" x14ac:dyDescent="0.25">
      <c r="A14" s="1"/>
      <c r="B14" s="55" t="s">
        <v>2756</v>
      </c>
      <c r="I14" s="13"/>
      <c r="J14" s="14"/>
    </row>
    <row r="15" spans="1:10" x14ac:dyDescent="0.25">
      <c r="A15" s="1"/>
      <c r="B15" s="56" t="s">
        <v>2757</v>
      </c>
      <c r="I15" s="13"/>
      <c r="J15" s="14"/>
    </row>
    <row r="16" spans="1:10" x14ac:dyDescent="0.25">
      <c r="A16" s="1"/>
      <c r="B16" s="55" t="s">
        <v>2775</v>
      </c>
      <c r="I16" s="13"/>
      <c r="J16" s="15"/>
    </row>
    <row r="17" spans="1:10" x14ac:dyDescent="0.25">
      <c r="A17" s="1"/>
      <c r="B17" s="55" t="s">
        <v>2776</v>
      </c>
      <c r="I17" s="13"/>
      <c r="J17" s="14"/>
    </row>
    <row r="18" spans="1:10" x14ac:dyDescent="0.25">
      <c r="A18" s="1"/>
      <c r="B18" s="16" t="s">
        <v>2758</v>
      </c>
    </row>
    <row r="20" spans="1:10" x14ac:dyDescent="0.25">
      <c r="A20" s="1" t="s">
        <v>13</v>
      </c>
    </row>
    <row r="21" spans="1:10" x14ac:dyDescent="0.25">
      <c r="A21" t="s">
        <v>2774</v>
      </c>
    </row>
    <row r="23" spans="1:10" x14ac:dyDescent="0.25">
      <c r="A23" t="s">
        <v>54</v>
      </c>
    </row>
    <row r="24" spans="1:10" x14ac:dyDescent="0.25">
      <c r="A24" t="s">
        <v>55</v>
      </c>
    </row>
    <row r="26" spans="1:10" x14ac:dyDescent="0.25">
      <c r="A26" s="1" t="s">
        <v>52</v>
      </c>
    </row>
    <row r="28" spans="1:10" x14ac:dyDescent="0.25">
      <c r="A28" t="s">
        <v>53</v>
      </c>
    </row>
    <row r="30" spans="1:10" x14ac:dyDescent="0.25">
      <c r="A30" t="s">
        <v>2763</v>
      </c>
    </row>
    <row r="32" spans="1:10" x14ac:dyDescent="0.25">
      <c r="A32" t="s">
        <v>2777</v>
      </c>
    </row>
  </sheetData>
  <hyperlinks>
    <hyperlink ref="B15" r:id="rId1" xr:uid="{00000000-0004-0000-0000-000001000000}"/>
    <hyperlink ref="B8" r:id="rId2" xr:uid="{00000000-0004-0000-0000-000002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H1145"/>
  <sheetViews>
    <sheetView topLeftCell="A60" workbookViewId="0">
      <selection activeCell="AH500" sqref="AH500"/>
    </sheetView>
  </sheetViews>
  <sheetFormatPr defaultRowHeight="15" x14ac:dyDescent="0.25"/>
  <cols>
    <col min="1" max="1" width="27.5703125" customWidth="1"/>
    <col min="2" max="2" width="60.28515625" customWidth="1"/>
    <col min="3" max="3" width="8.28515625" customWidth="1"/>
    <col min="5" max="33" width="8.7109375" hidden="1" customWidth="1"/>
  </cols>
  <sheetData>
    <row r="1" spans="1:34" x14ac:dyDescent="0.25">
      <c r="A1" t="s">
        <v>1213</v>
      </c>
      <c r="B1" t="s">
        <v>1212</v>
      </c>
      <c r="C1" t="s">
        <v>1211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  <c r="AH1" t="s">
        <v>2778</v>
      </c>
    </row>
    <row r="2" spans="1:34" hidden="1" x14ac:dyDescent="0.25">
      <c r="A2" t="s">
        <v>1210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hidden="1" x14ac:dyDescent="0.25">
      <c r="A3" t="s">
        <v>1209</v>
      </c>
      <c r="C3" t="str">
        <f t="shared" si="0"/>
        <v>W,AT</v>
      </c>
      <c r="D3">
        <v>1784.4269999999999</v>
      </c>
      <c r="E3">
        <v>1288.0540000000001</v>
      </c>
      <c r="F3">
        <v>1341.011</v>
      </c>
      <c r="G3">
        <v>1712</v>
      </c>
      <c r="H3">
        <v>1701</v>
      </c>
      <c r="I3">
        <v>1723</v>
      </c>
      <c r="J3">
        <v>1844</v>
      </c>
      <c r="K3">
        <v>1814</v>
      </c>
      <c r="L3">
        <v>1839</v>
      </c>
      <c r="M3">
        <v>1763</v>
      </c>
      <c r="N3">
        <v>1566</v>
      </c>
      <c r="O3">
        <v>1373</v>
      </c>
      <c r="P3">
        <v>1272</v>
      </c>
      <c r="Q3">
        <v>1225</v>
      </c>
      <c r="R3">
        <v>1213</v>
      </c>
      <c r="S3">
        <v>1215</v>
      </c>
      <c r="T3">
        <v>1188</v>
      </c>
      <c r="U3">
        <v>1193</v>
      </c>
      <c r="V3">
        <v>1201</v>
      </c>
      <c r="W3">
        <v>1072</v>
      </c>
      <c r="X3">
        <v>1071</v>
      </c>
      <c r="Y3">
        <v>1065</v>
      </c>
      <c r="Z3">
        <v>1108</v>
      </c>
      <c r="AA3">
        <v>1111</v>
      </c>
      <c r="AB3">
        <v>1106</v>
      </c>
      <c r="AC3">
        <v>1108</v>
      </c>
      <c r="AD3">
        <v>1019</v>
      </c>
      <c r="AE3">
        <v>1003</v>
      </c>
      <c r="AF3">
        <v>1003</v>
      </c>
      <c r="AG3">
        <v>996</v>
      </c>
    </row>
    <row r="4" spans="1:34" hidden="1" x14ac:dyDescent="0.25">
      <c r="A4" t="s">
        <v>1208</v>
      </c>
      <c r="C4" t="str">
        <f t="shared" si="0"/>
        <v>W,BA</v>
      </c>
      <c r="D4">
        <v>71.069999999999993</v>
      </c>
      <c r="E4">
        <v>69.989999999999995</v>
      </c>
      <c r="F4">
        <v>69</v>
      </c>
      <c r="G4">
        <v>0</v>
      </c>
      <c r="H4">
        <v>0</v>
      </c>
      <c r="I4">
        <v>0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</row>
    <row r="5" spans="1:34" hidden="1" x14ac:dyDescent="0.25">
      <c r="A5" t="s">
        <v>1207</v>
      </c>
      <c r="C5" t="str">
        <f t="shared" si="0"/>
        <v>W,BE</v>
      </c>
      <c r="D5">
        <v>1734.8</v>
      </c>
      <c r="E5">
        <v>1529.2</v>
      </c>
      <c r="F5">
        <v>1456.4</v>
      </c>
      <c r="G5">
        <v>1467</v>
      </c>
      <c r="H5">
        <v>1321</v>
      </c>
      <c r="I5">
        <v>1399</v>
      </c>
      <c r="J5">
        <v>1351</v>
      </c>
      <c r="K5">
        <v>1286</v>
      </c>
      <c r="L5">
        <v>1157</v>
      </c>
      <c r="M5">
        <v>1125</v>
      </c>
      <c r="N5">
        <v>1081</v>
      </c>
      <c r="O5">
        <v>963</v>
      </c>
      <c r="P5">
        <v>549</v>
      </c>
      <c r="Q5">
        <v>494</v>
      </c>
      <c r="R5">
        <v>490</v>
      </c>
      <c r="S5">
        <v>401</v>
      </c>
      <c r="T5">
        <v>406</v>
      </c>
      <c r="U5">
        <v>408</v>
      </c>
      <c r="V5">
        <v>414</v>
      </c>
      <c r="W5">
        <v>440</v>
      </c>
      <c r="X5">
        <v>643</v>
      </c>
      <c r="Y5">
        <v>622</v>
      </c>
      <c r="Z5">
        <v>627</v>
      </c>
      <c r="AA5">
        <v>625</v>
      </c>
      <c r="AB5">
        <v>666</v>
      </c>
      <c r="AC5">
        <v>666</v>
      </c>
      <c r="AD5">
        <v>728</v>
      </c>
      <c r="AE5">
        <v>754</v>
      </c>
      <c r="AF5">
        <v>762</v>
      </c>
      <c r="AG5">
        <v>745</v>
      </c>
    </row>
    <row r="6" spans="1:34" hidden="1" x14ac:dyDescent="0.25">
      <c r="A6" t="s">
        <v>1206</v>
      </c>
      <c r="C6" t="str">
        <f t="shared" si="0"/>
        <v>W,BG</v>
      </c>
      <c r="D6">
        <v>160.77000000000001</v>
      </c>
      <c r="E6">
        <v>234.417</v>
      </c>
      <c r="F6">
        <v>234.39599999999999</v>
      </c>
      <c r="G6">
        <v>187</v>
      </c>
      <c r="H6">
        <v>137</v>
      </c>
      <c r="I6">
        <v>60</v>
      </c>
      <c r="J6">
        <v>65</v>
      </c>
      <c r="K6">
        <v>63</v>
      </c>
      <c r="L6">
        <v>51</v>
      </c>
      <c r="M6">
        <v>56</v>
      </c>
      <c r="N6">
        <v>47</v>
      </c>
      <c r="O6">
        <v>181</v>
      </c>
      <c r="P6">
        <v>192</v>
      </c>
      <c r="Q6">
        <v>213</v>
      </c>
      <c r="R6">
        <v>263</v>
      </c>
      <c r="S6">
        <v>270</v>
      </c>
      <c r="T6">
        <v>340</v>
      </c>
      <c r="U6">
        <v>459</v>
      </c>
      <c r="V6">
        <v>415</v>
      </c>
      <c r="W6">
        <v>545</v>
      </c>
      <c r="X6">
        <v>392</v>
      </c>
      <c r="Y6">
        <v>896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hidden="1" x14ac:dyDescent="0.25">
      <c r="A7" t="s">
        <v>1205</v>
      </c>
      <c r="C7" t="str">
        <f t="shared" si="0"/>
        <v>W,CY</v>
      </c>
      <c r="D7">
        <v>29.718</v>
      </c>
      <c r="E7">
        <v>36.917999999999999</v>
      </c>
      <c r="F7">
        <v>37.119999999999997</v>
      </c>
      <c r="G7">
        <v>37</v>
      </c>
      <c r="H7">
        <v>41</v>
      </c>
      <c r="I7">
        <v>32</v>
      </c>
      <c r="J7">
        <v>36</v>
      </c>
      <c r="K7">
        <v>36</v>
      </c>
      <c r="L7">
        <v>36</v>
      </c>
      <c r="M7">
        <v>32</v>
      </c>
      <c r="N7">
        <v>32</v>
      </c>
      <c r="O7">
        <v>35</v>
      </c>
      <c r="P7">
        <v>22</v>
      </c>
      <c r="Q7">
        <v>16</v>
      </c>
      <c r="R7">
        <v>6</v>
      </c>
      <c r="S7">
        <v>6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hidden="1" x14ac:dyDescent="0.25">
      <c r="A8" t="s">
        <v>1204</v>
      </c>
      <c r="C8" t="str">
        <f t="shared" si="0"/>
        <v>W,CZ</v>
      </c>
      <c r="D8">
        <v>1741.046</v>
      </c>
      <c r="E8">
        <v>1744.7739999999999</v>
      </c>
      <c r="F8">
        <v>1752</v>
      </c>
      <c r="G8">
        <v>1702</v>
      </c>
      <c r="H8">
        <v>1685</v>
      </c>
      <c r="I8">
        <v>1690</v>
      </c>
      <c r="J8">
        <v>1713</v>
      </c>
      <c r="K8">
        <v>1715</v>
      </c>
      <c r="L8">
        <v>1713</v>
      </c>
      <c r="M8">
        <v>1691</v>
      </c>
      <c r="N8">
        <v>2028</v>
      </c>
      <c r="O8">
        <v>1995</v>
      </c>
      <c r="P8">
        <v>2190</v>
      </c>
      <c r="Q8">
        <v>2198</v>
      </c>
      <c r="R8">
        <v>2135</v>
      </c>
      <c r="S8">
        <v>2082</v>
      </c>
      <c r="T8">
        <v>2050</v>
      </c>
      <c r="U8">
        <v>2133</v>
      </c>
      <c r="V8">
        <v>2316</v>
      </c>
      <c r="W8">
        <v>2278</v>
      </c>
      <c r="X8">
        <v>2160</v>
      </c>
      <c r="Y8">
        <v>1917</v>
      </c>
      <c r="Z8">
        <v>1822</v>
      </c>
      <c r="AA8">
        <v>1825</v>
      </c>
      <c r="AB8">
        <v>1501</v>
      </c>
      <c r="AC8">
        <v>1609</v>
      </c>
      <c r="AD8">
        <v>1708</v>
      </c>
      <c r="AE8">
        <v>1827</v>
      </c>
      <c r="AF8">
        <v>1914</v>
      </c>
      <c r="AG8">
        <v>1880</v>
      </c>
    </row>
    <row r="9" spans="1:34" hidden="1" x14ac:dyDescent="0.25">
      <c r="A9" t="s">
        <v>1203</v>
      </c>
      <c r="C9" t="str">
        <f t="shared" si="0"/>
        <v>W,DE</v>
      </c>
      <c r="D9">
        <v>11819</v>
      </c>
      <c r="E9">
        <v>11729</v>
      </c>
      <c r="F9">
        <v>11310</v>
      </c>
      <c r="G9">
        <v>10307</v>
      </c>
      <c r="H9">
        <v>10415</v>
      </c>
      <c r="I9">
        <v>9456</v>
      </c>
      <c r="J9">
        <v>9296</v>
      </c>
      <c r="K9">
        <v>6737</v>
      </c>
      <c r="L9">
        <v>9371</v>
      </c>
      <c r="M9">
        <v>9472</v>
      </c>
      <c r="N9">
        <v>9454</v>
      </c>
      <c r="O9">
        <v>9489</v>
      </c>
      <c r="P9">
        <v>8208</v>
      </c>
      <c r="Q9">
        <v>8163</v>
      </c>
      <c r="R9">
        <v>8003</v>
      </c>
      <c r="S9">
        <v>7531</v>
      </c>
      <c r="T9">
        <v>7883</v>
      </c>
      <c r="U9">
        <v>10020</v>
      </c>
      <c r="V9">
        <v>10333</v>
      </c>
      <c r="W9">
        <v>10002</v>
      </c>
      <c r="X9">
        <v>10851</v>
      </c>
      <c r="Y9">
        <v>11276</v>
      </c>
      <c r="Z9">
        <v>11572</v>
      </c>
      <c r="AA9">
        <v>12659</v>
      </c>
      <c r="AB9">
        <v>14703</v>
      </c>
      <c r="AC9">
        <v>15044</v>
      </c>
      <c r="AD9">
        <v>14916</v>
      </c>
      <c r="AE9">
        <v>15408</v>
      </c>
      <c r="AF9">
        <v>16336</v>
      </c>
      <c r="AG9">
        <v>12809</v>
      </c>
    </row>
    <row r="10" spans="1:34" hidden="1" x14ac:dyDescent="0.25">
      <c r="A10" t="s">
        <v>1202</v>
      </c>
      <c r="C10" t="str">
        <f t="shared" si="0"/>
        <v>W,DK</v>
      </c>
      <c r="D10">
        <v>592.17100000000005</v>
      </c>
      <c r="E10">
        <v>640.55799999999999</v>
      </c>
      <c r="F10">
        <v>629.89499999999998</v>
      </c>
      <c r="G10">
        <v>618.93600000000004</v>
      </c>
      <c r="H10">
        <v>615.20600000000002</v>
      </c>
      <c r="I10">
        <v>616</v>
      </c>
      <c r="J10">
        <v>574</v>
      </c>
      <c r="K10">
        <v>630</v>
      </c>
      <c r="L10">
        <v>632</v>
      </c>
      <c r="M10">
        <v>636</v>
      </c>
      <c r="N10">
        <v>647</v>
      </c>
      <c r="O10">
        <v>656</v>
      </c>
      <c r="P10">
        <v>636</v>
      </c>
      <c r="Q10">
        <v>625</v>
      </c>
      <c r="R10">
        <v>636</v>
      </c>
      <c r="S10">
        <v>634</v>
      </c>
      <c r="T10">
        <v>604</v>
      </c>
      <c r="U10">
        <v>570</v>
      </c>
      <c r="V10">
        <v>546</v>
      </c>
      <c r="W10">
        <v>540</v>
      </c>
      <c r="X10">
        <v>515</v>
      </c>
      <c r="Y10">
        <v>450</v>
      </c>
      <c r="Z10">
        <v>439</v>
      </c>
      <c r="AA10">
        <v>344</v>
      </c>
      <c r="AB10">
        <v>300</v>
      </c>
      <c r="AC10">
        <v>238</v>
      </c>
      <c r="AD10">
        <v>179</v>
      </c>
      <c r="AE10">
        <v>156</v>
      </c>
      <c r="AF10">
        <v>138</v>
      </c>
      <c r="AG10">
        <v>160</v>
      </c>
    </row>
    <row r="11" spans="1:34" hidden="1" x14ac:dyDescent="0.25">
      <c r="A11" t="s">
        <v>1201</v>
      </c>
      <c r="C11" t="str">
        <f t="shared" si="0"/>
        <v>EA19</v>
      </c>
      <c r="D11">
        <v>42755.658000000003</v>
      </c>
      <c r="E11">
        <v>42188.317000000003</v>
      </c>
      <c r="F11">
        <v>39565.243000000002</v>
      </c>
      <c r="G11">
        <v>38678.180999999997</v>
      </c>
      <c r="H11">
        <v>39011.612000000001</v>
      </c>
      <c r="I11">
        <v>37953.667000000001</v>
      </c>
      <c r="J11">
        <v>38104.184000000001</v>
      </c>
      <c r="K11">
        <v>35681.108999999997</v>
      </c>
      <c r="L11">
        <v>39632.788</v>
      </c>
      <c r="M11">
        <v>39358.165000000001</v>
      </c>
      <c r="N11">
        <v>38939.57</v>
      </c>
      <c r="O11">
        <v>37864.703999999998</v>
      </c>
      <c r="P11">
        <v>34966.75</v>
      </c>
      <c r="Q11">
        <v>33973.360999999997</v>
      </c>
      <c r="R11">
        <v>32849.961000000003</v>
      </c>
      <c r="S11">
        <v>32252.370999999999</v>
      </c>
      <c r="T11">
        <v>27505.388999999999</v>
      </c>
      <c r="U11">
        <v>29026.745999999999</v>
      </c>
      <c r="V11">
        <v>28301.523000000001</v>
      </c>
      <c r="W11">
        <v>27374</v>
      </c>
      <c r="X11">
        <v>40563</v>
      </c>
      <c r="Y11">
        <v>41669</v>
      </c>
      <c r="Z11">
        <v>39109</v>
      </c>
      <c r="AA11">
        <v>36765</v>
      </c>
      <c r="AB11">
        <v>37433</v>
      </c>
      <c r="AC11">
        <v>36955</v>
      </c>
      <c r="AD11">
        <v>36007</v>
      </c>
      <c r="AE11">
        <v>35593</v>
      </c>
      <c r="AF11">
        <v>36397</v>
      </c>
      <c r="AG11">
        <v>32519</v>
      </c>
    </row>
    <row r="12" spans="1:34" hidden="1" x14ac:dyDescent="0.25">
      <c r="A12" t="s">
        <v>1200</v>
      </c>
      <c r="C12" t="str">
        <f t="shared" si="0"/>
        <v>W,EE</v>
      </c>
      <c r="D12">
        <v>23</v>
      </c>
      <c r="E12">
        <v>25</v>
      </c>
      <c r="F12">
        <v>25</v>
      </c>
      <c r="G12">
        <v>25</v>
      </c>
      <c r="H12">
        <v>25</v>
      </c>
      <c r="I12">
        <v>17</v>
      </c>
      <c r="J12">
        <v>17</v>
      </c>
      <c r="K12">
        <v>19</v>
      </c>
      <c r="L12">
        <v>19</v>
      </c>
      <c r="M12">
        <v>21</v>
      </c>
      <c r="N12">
        <v>17</v>
      </c>
      <c r="O12">
        <v>28</v>
      </c>
      <c r="P12">
        <v>28</v>
      </c>
      <c r="Q12">
        <v>26</v>
      </c>
      <c r="R12">
        <v>31</v>
      </c>
      <c r="S12">
        <v>30</v>
      </c>
      <c r="T12">
        <v>31</v>
      </c>
      <c r="U12">
        <v>28</v>
      </c>
      <c r="V12">
        <v>27</v>
      </c>
      <c r="W12">
        <v>27</v>
      </c>
      <c r="X12">
        <v>27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hidden="1" x14ac:dyDescent="0.25">
      <c r="A13" t="s">
        <v>1199</v>
      </c>
      <c r="C13" t="str">
        <f t="shared" si="0"/>
        <v>W,EL</v>
      </c>
      <c r="D13">
        <v>567.79</v>
      </c>
      <c r="E13">
        <v>567.79</v>
      </c>
      <c r="F13">
        <v>570.55999999999995</v>
      </c>
      <c r="G13">
        <v>568</v>
      </c>
      <c r="H13">
        <v>561</v>
      </c>
      <c r="I13">
        <v>505</v>
      </c>
      <c r="J13">
        <v>527</v>
      </c>
      <c r="K13">
        <v>522</v>
      </c>
      <c r="L13">
        <v>540</v>
      </c>
      <c r="M13">
        <v>522</v>
      </c>
      <c r="N13">
        <v>542</v>
      </c>
      <c r="O13">
        <v>526</v>
      </c>
      <c r="P13">
        <v>176</v>
      </c>
      <c r="Q13">
        <v>242</v>
      </c>
      <c r="R13">
        <v>257</v>
      </c>
      <c r="S13">
        <v>259</v>
      </c>
      <c r="T13">
        <v>246</v>
      </c>
      <c r="U13">
        <v>218</v>
      </c>
      <c r="V13">
        <v>218</v>
      </c>
      <c r="W13">
        <v>214</v>
      </c>
      <c r="X13">
        <v>224</v>
      </c>
      <c r="Y13">
        <v>218</v>
      </c>
      <c r="Z13">
        <v>218</v>
      </c>
      <c r="AA13">
        <v>218</v>
      </c>
      <c r="AB13">
        <v>218</v>
      </c>
      <c r="AC13">
        <v>218</v>
      </c>
      <c r="AD13">
        <v>217</v>
      </c>
      <c r="AE13">
        <v>214</v>
      </c>
      <c r="AF13">
        <v>214</v>
      </c>
      <c r="AG13">
        <v>197</v>
      </c>
    </row>
    <row r="14" spans="1:34" hidden="1" x14ac:dyDescent="0.25">
      <c r="A14" t="s">
        <v>1198</v>
      </c>
      <c r="C14" t="str">
        <f t="shared" si="0"/>
        <v>W,ES</v>
      </c>
      <c r="D14">
        <v>5979</v>
      </c>
      <c r="E14">
        <v>6210</v>
      </c>
      <c r="F14">
        <v>6157</v>
      </c>
      <c r="G14">
        <v>6157</v>
      </c>
      <c r="H14">
        <v>6127</v>
      </c>
      <c r="I14">
        <v>6856</v>
      </c>
      <c r="J14">
        <v>6856</v>
      </c>
      <c r="K14">
        <v>6806</v>
      </c>
      <c r="L14">
        <v>6856</v>
      </c>
      <c r="M14">
        <v>6810</v>
      </c>
      <c r="N14">
        <v>6763</v>
      </c>
      <c r="O14">
        <v>6716</v>
      </c>
      <c r="P14">
        <v>6669</v>
      </c>
      <c r="Q14">
        <v>6622</v>
      </c>
      <c r="R14">
        <v>6575</v>
      </c>
      <c r="S14">
        <v>6528</v>
      </c>
      <c r="T14">
        <v>6481</v>
      </c>
      <c r="U14">
        <v>5924</v>
      </c>
      <c r="V14">
        <v>5109</v>
      </c>
      <c r="W14">
        <v>4740</v>
      </c>
      <c r="X14">
        <v>4433</v>
      </c>
      <c r="Y14">
        <v>4133</v>
      </c>
      <c r="Z14">
        <v>3126</v>
      </c>
      <c r="AA14">
        <v>2226</v>
      </c>
      <c r="AB14">
        <v>2000</v>
      </c>
      <c r="AC14">
        <v>1458</v>
      </c>
      <c r="AD14">
        <v>750</v>
      </c>
      <c r="AE14">
        <v>750</v>
      </c>
      <c r="AF14">
        <v>750</v>
      </c>
      <c r="AG14">
        <v>745</v>
      </c>
    </row>
    <row r="15" spans="1:34" hidden="1" x14ac:dyDescent="0.25">
      <c r="A15" t="s">
        <v>1197</v>
      </c>
      <c r="C15" t="str">
        <f t="shared" si="0"/>
        <v>2020</v>
      </c>
      <c r="D15">
        <v>51898.608</v>
      </c>
      <c r="E15">
        <v>51895.031000000003</v>
      </c>
      <c r="F15">
        <v>48500.158000000003</v>
      </c>
      <c r="G15">
        <v>45602.817000000003</v>
      </c>
      <c r="H15">
        <v>46175.517999999996</v>
      </c>
      <c r="I15">
        <v>44807.366999999998</v>
      </c>
      <c r="J15">
        <v>46086.084000000003</v>
      </c>
      <c r="K15">
        <v>42906.508999999998</v>
      </c>
      <c r="L15">
        <v>46197.188000000002</v>
      </c>
      <c r="M15">
        <v>45682.565000000002</v>
      </c>
      <c r="N15">
        <v>45612.97</v>
      </c>
      <c r="O15">
        <v>44658.103999999999</v>
      </c>
      <c r="P15">
        <v>42206.65</v>
      </c>
      <c r="Q15">
        <v>41304.260999999999</v>
      </c>
      <c r="R15">
        <v>39826.860999999997</v>
      </c>
      <c r="S15">
        <v>38446.370999999999</v>
      </c>
      <c r="T15">
        <v>33732.389000000003</v>
      </c>
      <c r="U15">
        <v>35316.745999999999</v>
      </c>
      <c r="V15">
        <v>34658.523000000001</v>
      </c>
      <c r="W15">
        <v>33776</v>
      </c>
      <c r="X15">
        <v>46764</v>
      </c>
      <c r="Y15">
        <v>48004</v>
      </c>
      <c r="Z15">
        <v>44636</v>
      </c>
      <c r="AA15">
        <v>42095</v>
      </c>
      <c r="AB15">
        <v>42416</v>
      </c>
      <c r="AC15">
        <v>42156</v>
      </c>
      <c r="AD15">
        <v>41659</v>
      </c>
      <c r="AE15">
        <v>41226</v>
      </c>
      <c r="AF15">
        <v>41822</v>
      </c>
      <c r="AG15">
        <v>37968</v>
      </c>
    </row>
    <row r="16" spans="1:34" x14ac:dyDescent="0.25">
      <c r="A16" t="s">
        <v>1196</v>
      </c>
      <c r="B16" t="s">
        <v>1151</v>
      </c>
      <c r="C16" t="str">
        <f t="shared" si="0"/>
        <v>EU28</v>
      </c>
      <c r="D16">
        <v>65790.407999999996</v>
      </c>
      <c r="E16">
        <v>65239.802000000003</v>
      </c>
      <c r="F16">
        <v>61238.767999999996</v>
      </c>
      <c r="G16">
        <v>57940.667000000001</v>
      </c>
      <c r="H16">
        <v>52530.088000000003</v>
      </c>
      <c r="I16">
        <v>51322.366999999998</v>
      </c>
      <c r="J16">
        <v>51949.084000000003</v>
      </c>
      <c r="K16">
        <v>49265.508999999998</v>
      </c>
      <c r="L16">
        <v>52593.188000000002</v>
      </c>
      <c r="M16">
        <v>52026.565000000002</v>
      </c>
      <c r="N16">
        <v>51777.97</v>
      </c>
      <c r="O16">
        <v>50724.103999999999</v>
      </c>
      <c r="P16">
        <v>48593.65</v>
      </c>
      <c r="Q16">
        <v>47750.260999999999</v>
      </c>
      <c r="R16">
        <v>46459.860999999997</v>
      </c>
      <c r="S16">
        <v>44741.370999999999</v>
      </c>
      <c r="T16">
        <v>39647.389000000003</v>
      </c>
      <c r="U16">
        <v>40951.745999999999</v>
      </c>
      <c r="V16">
        <v>40363.523000000001</v>
      </c>
      <c r="W16">
        <v>39566</v>
      </c>
      <c r="X16">
        <v>51644</v>
      </c>
      <c r="Y16">
        <v>52515</v>
      </c>
      <c r="Z16">
        <v>48794</v>
      </c>
      <c r="AA16">
        <v>46131</v>
      </c>
      <c r="AB16">
        <v>46123</v>
      </c>
      <c r="AC16">
        <v>45710</v>
      </c>
      <c r="AD16">
        <v>45039</v>
      </c>
      <c r="AE16">
        <v>44568</v>
      </c>
      <c r="AF16">
        <v>45276</v>
      </c>
      <c r="AG16">
        <v>41419</v>
      </c>
      <c r="AH16">
        <f>D16-D44</f>
        <v>51898.607999999993</v>
      </c>
    </row>
    <row r="17" spans="1:33" hidden="1" x14ac:dyDescent="0.25">
      <c r="A17" t="s">
        <v>1195</v>
      </c>
      <c r="C17" t="str">
        <f t="shared" si="0"/>
        <v>W,FI</v>
      </c>
      <c r="D17">
        <v>2035</v>
      </c>
      <c r="E17">
        <v>2038</v>
      </c>
      <c r="F17">
        <v>2039</v>
      </c>
      <c r="G17">
        <v>1846</v>
      </c>
      <c r="H17">
        <v>1850</v>
      </c>
      <c r="I17">
        <v>1874</v>
      </c>
      <c r="J17">
        <v>1874</v>
      </c>
      <c r="K17">
        <v>1859</v>
      </c>
      <c r="L17">
        <v>1864</v>
      </c>
      <c r="M17">
        <v>1908</v>
      </c>
      <c r="N17">
        <v>1893</v>
      </c>
      <c r="O17">
        <v>1932</v>
      </c>
      <c r="P17">
        <v>2250</v>
      </c>
      <c r="Q17">
        <v>2270</v>
      </c>
      <c r="R17">
        <v>2270</v>
      </c>
      <c r="S17">
        <v>2270</v>
      </c>
      <c r="T17">
        <v>2270</v>
      </c>
      <c r="U17">
        <v>2270</v>
      </c>
      <c r="V17">
        <v>2270</v>
      </c>
      <c r="W17">
        <v>2270</v>
      </c>
      <c r="X17">
        <v>2270</v>
      </c>
      <c r="Y17">
        <v>2327</v>
      </c>
      <c r="Z17">
        <v>2254</v>
      </c>
      <c r="AA17">
        <v>2080</v>
      </c>
      <c r="AB17">
        <v>1965</v>
      </c>
      <c r="AC17">
        <v>1918</v>
      </c>
      <c r="AD17">
        <v>1924</v>
      </c>
      <c r="AE17">
        <v>1838</v>
      </c>
      <c r="AF17">
        <v>1864</v>
      </c>
      <c r="AG17">
        <v>1779</v>
      </c>
    </row>
    <row r="18" spans="1:33" hidden="1" x14ac:dyDescent="0.25">
      <c r="A18" t="s">
        <v>1194</v>
      </c>
      <c r="C18" t="str">
        <f t="shared" si="0"/>
        <v>W,FR</v>
      </c>
      <c r="D18">
        <v>4724.9059999999999</v>
      </c>
      <c r="E18">
        <v>4586.5770000000002</v>
      </c>
      <c r="F18">
        <v>3702.8159999999998</v>
      </c>
      <c r="G18">
        <v>3829.8139999999999</v>
      </c>
      <c r="H18">
        <v>3704.5740000000001</v>
      </c>
      <c r="I18">
        <v>3737.7370000000001</v>
      </c>
      <c r="J18">
        <v>3885.8380000000002</v>
      </c>
      <c r="K18">
        <v>4040.819</v>
      </c>
      <c r="L18">
        <v>3952.28</v>
      </c>
      <c r="M18">
        <v>4083</v>
      </c>
      <c r="N18">
        <v>4138</v>
      </c>
      <c r="O18">
        <v>4278</v>
      </c>
      <c r="P18">
        <v>4540</v>
      </c>
      <c r="Q18">
        <v>4584</v>
      </c>
      <c r="R18">
        <v>4586</v>
      </c>
      <c r="S18">
        <v>4314</v>
      </c>
      <c r="T18">
        <v>4358</v>
      </c>
      <c r="U18">
        <v>4442</v>
      </c>
      <c r="V18">
        <v>4313</v>
      </c>
      <c r="W18">
        <v>4427</v>
      </c>
      <c r="X18">
        <v>6497</v>
      </c>
      <c r="Y18">
        <v>8245</v>
      </c>
      <c r="Z18">
        <v>8118</v>
      </c>
      <c r="AA18">
        <v>6722</v>
      </c>
      <c r="AB18">
        <v>6319</v>
      </c>
      <c r="AC18">
        <v>6319</v>
      </c>
      <c r="AD18">
        <v>6227</v>
      </c>
      <c r="AE18">
        <v>6215</v>
      </c>
      <c r="AF18">
        <v>6458</v>
      </c>
      <c r="AG18">
        <v>6511</v>
      </c>
    </row>
    <row r="19" spans="1:33" hidden="1" x14ac:dyDescent="0.25">
      <c r="A19" t="s">
        <v>1193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57</v>
      </c>
    </row>
    <row r="20" spans="1:33" hidden="1" x14ac:dyDescent="0.25">
      <c r="A20" t="s">
        <v>1192</v>
      </c>
      <c r="C20" t="str">
        <f t="shared" si="0"/>
        <v>W,HR</v>
      </c>
      <c r="D20">
        <v>162</v>
      </c>
      <c r="E20">
        <v>162</v>
      </c>
      <c r="F20">
        <v>156.9</v>
      </c>
      <c r="G20">
        <v>155.69999999999999</v>
      </c>
      <c r="H20">
        <v>155.69999999999999</v>
      </c>
      <c r="I20">
        <v>155.69999999999999</v>
      </c>
      <c r="J20">
        <v>149.9</v>
      </c>
      <c r="K20">
        <v>193.4</v>
      </c>
      <c r="L20">
        <v>207.4</v>
      </c>
      <c r="M20">
        <v>207.4</v>
      </c>
      <c r="N20">
        <v>207.4</v>
      </c>
      <c r="O20">
        <v>207.4</v>
      </c>
      <c r="P20">
        <v>204.9</v>
      </c>
      <c r="Q20">
        <v>204.9</v>
      </c>
      <c r="R20">
        <v>204.9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25">
      <c r="A21" t="s">
        <v>1191</v>
      </c>
      <c r="C21" t="str">
        <f t="shared" si="0"/>
        <v>W,HU</v>
      </c>
      <c r="D21">
        <v>286</v>
      </c>
      <c r="E21">
        <v>251</v>
      </c>
      <c r="F21">
        <v>253</v>
      </c>
      <c r="G21">
        <v>222</v>
      </c>
      <c r="H21">
        <v>206</v>
      </c>
      <c r="I21">
        <v>172</v>
      </c>
      <c r="J21">
        <v>156</v>
      </c>
      <c r="K21">
        <v>101</v>
      </c>
      <c r="L21">
        <v>167</v>
      </c>
      <c r="M21">
        <v>148</v>
      </c>
      <c r="N21">
        <v>123</v>
      </c>
      <c r="O21">
        <v>119</v>
      </c>
      <c r="P21">
        <v>135</v>
      </c>
      <c r="Q21">
        <v>135</v>
      </c>
      <c r="R21">
        <v>135</v>
      </c>
      <c r="S21">
        <v>189</v>
      </c>
      <c r="T21">
        <v>185</v>
      </c>
      <c r="U21">
        <v>196</v>
      </c>
      <c r="V21">
        <v>196</v>
      </c>
      <c r="W21">
        <v>198</v>
      </c>
      <c r="X21">
        <v>216</v>
      </c>
      <c r="Y21">
        <v>206</v>
      </c>
      <c r="Z21">
        <v>182</v>
      </c>
      <c r="AA21">
        <v>186</v>
      </c>
      <c r="AB21">
        <v>187</v>
      </c>
      <c r="AC21">
        <v>209</v>
      </c>
      <c r="AD21">
        <v>361</v>
      </c>
      <c r="AE21">
        <v>215</v>
      </c>
      <c r="AF21">
        <v>213</v>
      </c>
      <c r="AG21">
        <v>211</v>
      </c>
    </row>
    <row r="22" spans="1:33" hidden="1" x14ac:dyDescent="0.25">
      <c r="A22" t="s">
        <v>1190</v>
      </c>
      <c r="C22" t="str">
        <f t="shared" si="0"/>
        <v>W,IE</v>
      </c>
      <c r="D22">
        <v>363.774</v>
      </c>
      <c r="E22">
        <v>356.315</v>
      </c>
      <c r="F22">
        <v>349.82499999999999</v>
      </c>
      <c r="G22">
        <v>344.92099999999999</v>
      </c>
      <c r="H22">
        <v>343.24700000000001</v>
      </c>
      <c r="I22">
        <v>340.91699999999997</v>
      </c>
      <c r="J22">
        <v>335.803</v>
      </c>
      <c r="K22">
        <v>331.34800000000001</v>
      </c>
      <c r="L22">
        <v>326.887</v>
      </c>
      <c r="M22">
        <v>307.983</v>
      </c>
      <c r="N22">
        <v>301.06700000000001</v>
      </c>
      <c r="O22">
        <v>291.38</v>
      </c>
      <c r="P22">
        <v>288.56200000000001</v>
      </c>
      <c r="Q22">
        <v>262</v>
      </c>
      <c r="R22">
        <v>145</v>
      </c>
      <c r="S22">
        <v>142</v>
      </c>
      <c r="T22">
        <v>136</v>
      </c>
      <c r="U22">
        <v>131</v>
      </c>
      <c r="V22">
        <v>128</v>
      </c>
      <c r="W22">
        <v>128</v>
      </c>
      <c r="X22">
        <v>96</v>
      </c>
      <c r="Y22">
        <v>104</v>
      </c>
      <c r="Z22">
        <v>102</v>
      </c>
      <c r="AA22">
        <v>93</v>
      </c>
      <c r="AB22">
        <v>93</v>
      </c>
      <c r="AC22">
        <v>91</v>
      </c>
      <c r="AD22">
        <v>88</v>
      </c>
      <c r="AE22">
        <v>74</v>
      </c>
      <c r="AF22">
        <v>70</v>
      </c>
      <c r="AG22">
        <v>69</v>
      </c>
    </row>
    <row r="23" spans="1:33" hidden="1" x14ac:dyDescent="0.25">
      <c r="A23" t="s">
        <v>1189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27</v>
      </c>
      <c r="R23">
        <v>27</v>
      </c>
      <c r="S23">
        <v>27</v>
      </c>
      <c r="T23">
        <v>27</v>
      </c>
      <c r="U23">
        <v>27</v>
      </c>
      <c r="V23">
        <v>27</v>
      </c>
      <c r="W23">
        <v>27</v>
      </c>
      <c r="X23">
        <v>27</v>
      </c>
      <c r="Y23">
        <v>27</v>
      </c>
      <c r="Z23">
        <v>27</v>
      </c>
      <c r="AA23">
        <v>27</v>
      </c>
      <c r="AB23">
        <v>27</v>
      </c>
      <c r="AC23">
        <v>27</v>
      </c>
      <c r="AD23">
        <v>27</v>
      </c>
      <c r="AE23">
        <v>27</v>
      </c>
      <c r="AF23">
        <v>27</v>
      </c>
      <c r="AG23">
        <v>26</v>
      </c>
    </row>
    <row r="24" spans="1:33" hidden="1" x14ac:dyDescent="0.25">
      <c r="A24" t="s">
        <v>1188</v>
      </c>
      <c r="C24" t="str">
        <f t="shared" si="0"/>
        <v>W,IT</v>
      </c>
      <c r="D24">
        <v>5255.6469999999999</v>
      </c>
      <c r="E24">
        <v>5347.0739999999996</v>
      </c>
      <c r="F24">
        <v>4862.71</v>
      </c>
      <c r="G24">
        <v>4658</v>
      </c>
      <c r="H24">
        <v>5042</v>
      </c>
      <c r="I24">
        <v>3853</v>
      </c>
      <c r="J24">
        <v>4069</v>
      </c>
      <c r="K24">
        <v>3941</v>
      </c>
      <c r="L24">
        <v>5476</v>
      </c>
      <c r="M24">
        <v>5861</v>
      </c>
      <c r="N24">
        <v>5810</v>
      </c>
      <c r="O24">
        <v>5253</v>
      </c>
      <c r="P24">
        <v>4383</v>
      </c>
      <c r="Q24">
        <v>4529</v>
      </c>
      <c r="R24">
        <v>4523</v>
      </c>
      <c r="S24">
        <v>4566</v>
      </c>
      <c r="T24">
        <v>0</v>
      </c>
      <c r="U24">
        <v>0</v>
      </c>
      <c r="V24">
        <v>0</v>
      </c>
      <c r="W24">
        <v>0</v>
      </c>
      <c r="X24">
        <v>10509</v>
      </c>
      <c r="Y24">
        <v>9923</v>
      </c>
      <c r="Z24">
        <v>8769</v>
      </c>
      <c r="AA24">
        <v>7921</v>
      </c>
      <c r="AB24">
        <v>6911</v>
      </c>
      <c r="AC24">
        <v>6740</v>
      </c>
      <c r="AD24">
        <v>6643</v>
      </c>
      <c r="AE24">
        <v>5981</v>
      </c>
      <c r="AF24">
        <v>5692</v>
      </c>
      <c r="AG24">
        <v>5687</v>
      </c>
    </row>
    <row r="25" spans="1:33" hidden="1" x14ac:dyDescent="0.25">
      <c r="A25" t="s">
        <v>1187</v>
      </c>
      <c r="C25" t="str">
        <f t="shared" si="0"/>
        <v>W,LI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  <c r="AF25" t="s">
        <v>57</v>
      </c>
      <c r="AG25" t="s">
        <v>57</v>
      </c>
    </row>
    <row r="26" spans="1:33" hidden="1" x14ac:dyDescent="0.25">
      <c r="A26" t="s">
        <v>1186</v>
      </c>
      <c r="C26" t="str">
        <f t="shared" si="0"/>
        <v>W,LT</v>
      </c>
      <c r="D26">
        <v>257</v>
      </c>
      <c r="E26">
        <v>255</v>
      </c>
      <c r="F26">
        <v>255</v>
      </c>
      <c r="G26">
        <v>253</v>
      </c>
      <c r="H26">
        <v>249</v>
      </c>
      <c r="I26">
        <v>248</v>
      </c>
      <c r="J26">
        <v>245</v>
      </c>
      <c r="K26">
        <v>247</v>
      </c>
      <c r="L26">
        <v>249</v>
      </c>
      <c r="M26">
        <v>198</v>
      </c>
      <c r="N26">
        <v>195</v>
      </c>
      <c r="O26">
        <v>188</v>
      </c>
      <c r="P26">
        <v>191</v>
      </c>
      <c r="Q26">
        <v>36</v>
      </c>
      <c r="R26">
        <v>37</v>
      </c>
      <c r="S26">
        <v>39</v>
      </c>
      <c r="T26">
        <v>41</v>
      </c>
      <c r="U26">
        <v>41</v>
      </c>
      <c r="V26">
        <v>41</v>
      </c>
      <c r="W26">
        <v>39</v>
      </c>
      <c r="X26">
        <v>39</v>
      </c>
      <c r="Y26">
        <v>39</v>
      </c>
      <c r="Z26">
        <v>39</v>
      </c>
      <c r="AA26">
        <v>39</v>
      </c>
      <c r="AB26">
        <v>39</v>
      </c>
      <c r="AC26">
        <v>39</v>
      </c>
      <c r="AD26">
        <v>39</v>
      </c>
      <c r="AE26">
        <v>39</v>
      </c>
      <c r="AF26">
        <v>39</v>
      </c>
      <c r="AG26">
        <v>39</v>
      </c>
    </row>
    <row r="27" spans="1:33" hidden="1" x14ac:dyDescent="0.25">
      <c r="A27" t="s">
        <v>1185</v>
      </c>
      <c r="C27" t="str">
        <f t="shared" si="0"/>
        <v>W,LU</v>
      </c>
      <c r="D27">
        <v>53.401000000000003</v>
      </c>
      <c r="E27">
        <v>52.188000000000002</v>
      </c>
      <c r="F27">
        <v>55.387999999999998</v>
      </c>
      <c r="G27">
        <v>76.546000000000006</v>
      </c>
      <c r="H27">
        <v>61.790999999999997</v>
      </c>
      <c r="I27">
        <v>59.012999999999998</v>
      </c>
      <c r="J27">
        <v>58.542999999999999</v>
      </c>
      <c r="K27">
        <v>58.942</v>
      </c>
      <c r="L27">
        <v>57.621000000000002</v>
      </c>
      <c r="M27">
        <v>61.182000000000002</v>
      </c>
      <c r="N27">
        <v>59.503</v>
      </c>
      <c r="O27">
        <v>56.323999999999998</v>
      </c>
      <c r="P27">
        <v>52.188000000000002</v>
      </c>
      <c r="Q27">
        <v>51.360999999999997</v>
      </c>
      <c r="R27">
        <v>48.960999999999999</v>
      </c>
      <c r="S27">
        <v>48.371000000000002</v>
      </c>
      <c r="T27">
        <v>45.389000000000003</v>
      </c>
      <c r="U27">
        <v>37.746000000000002</v>
      </c>
      <c r="V27">
        <v>26.523</v>
      </c>
      <c r="W27">
        <v>23</v>
      </c>
      <c r="X27">
        <v>63</v>
      </c>
      <c r="Y27">
        <v>50</v>
      </c>
      <c r="Z27">
        <v>125</v>
      </c>
      <c r="AA27">
        <v>125</v>
      </c>
      <c r="AB27">
        <v>111</v>
      </c>
      <c r="AC27">
        <v>100</v>
      </c>
      <c r="AD27">
        <v>100</v>
      </c>
      <c r="AE27">
        <v>100</v>
      </c>
      <c r="AF27">
        <v>100</v>
      </c>
      <c r="AG27">
        <v>100</v>
      </c>
    </row>
    <row r="28" spans="1:33" hidden="1" x14ac:dyDescent="0.25">
      <c r="A28" t="s">
        <v>1184</v>
      </c>
      <c r="C28" t="str">
        <f t="shared" si="0"/>
        <v>W,LV</v>
      </c>
      <c r="D28">
        <v>29.026</v>
      </c>
      <c r="E28">
        <v>30.370999999999999</v>
      </c>
      <c r="F28">
        <v>31.097000000000001</v>
      </c>
      <c r="G28">
        <v>41.34</v>
      </c>
      <c r="H28">
        <v>41</v>
      </c>
      <c r="I28">
        <v>41</v>
      </c>
      <c r="J28">
        <v>50</v>
      </c>
      <c r="K28">
        <v>39</v>
      </c>
      <c r="L28">
        <v>21</v>
      </c>
      <c r="M28">
        <v>16</v>
      </c>
      <c r="N28">
        <v>16</v>
      </c>
      <c r="O28">
        <v>16</v>
      </c>
      <c r="P28">
        <v>13</v>
      </c>
      <c r="Q28">
        <v>27</v>
      </c>
      <c r="R28">
        <v>28</v>
      </c>
      <c r="S28">
        <v>27</v>
      </c>
      <c r="T28">
        <v>27</v>
      </c>
      <c r="U28">
        <v>27</v>
      </c>
      <c r="V28">
        <v>23</v>
      </c>
      <c r="W28">
        <v>31</v>
      </c>
      <c r="X28">
        <v>44</v>
      </c>
      <c r="Y28">
        <v>41</v>
      </c>
      <c r="Z28">
        <v>55</v>
      </c>
      <c r="AA28">
        <v>49</v>
      </c>
      <c r="AB28">
        <v>40</v>
      </c>
      <c r="AC28">
        <v>11</v>
      </c>
      <c r="AD28">
        <v>15</v>
      </c>
      <c r="AE28">
        <v>18</v>
      </c>
      <c r="AF28">
        <v>81</v>
      </c>
      <c r="AG28">
        <v>83</v>
      </c>
    </row>
    <row r="29" spans="1:33" hidden="1" x14ac:dyDescent="0.25">
      <c r="A29" t="s">
        <v>1183</v>
      </c>
      <c r="C29" t="str">
        <f t="shared" si="0"/>
        <v>W,MD</v>
      </c>
      <c r="D29">
        <v>100</v>
      </c>
      <c r="E29">
        <v>95</v>
      </c>
      <c r="F29">
        <v>120</v>
      </c>
      <c r="G29">
        <v>113</v>
      </c>
      <c r="H29">
        <v>143</v>
      </c>
      <c r="I29">
        <v>135</v>
      </c>
      <c r="J29">
        <v>140</v>
      </c>
      <c r="K29">
        <v>141</v>
      </c>
      <c r="L29">
        <v>157</v>
      </c>
      <c r="M29">
        <v>103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</row>
    <row r="30" spans="1:33" hidden="1" x14ac:dyDescent="0.25">
      <c r="A30" t="s">
        <v>1182</v>
      </c>
      <c r="C30" t="str">
        <f t="shared" si="0"/>
        <v>W,ME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57</v>
      </c>
    </row>
    <row r="31" spans="1:33" hidden="1" x14ac:dyDescent="0.25">
      <c r="A31" t="s">
        <v>1181</v>
      </c>
      <c r="C31" t="str">
        <f t="shared" si="0"/>
        <v>W,MK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25">
      <c r="A32" t="s">
        <v>1180</v>
      </c>
      <c r="C32" t="str">
        <f t="shared" si="0"/>
        <v>W,MT</v>
      </c>
      <c r="D32">
        <v>4.5599999999999996</v>
      </c>
      <c r="E32">
        <v>4.5599999999999996</v>
      </c>
      <c r="F32">
        <v>4.5599999999999996</v>
      </c>
      <c r="G32">
        <v>4.5599999999999996</v>
      </c>
      <c r="H32">
        <v>3</v>
      </c>
      <c r="I32">
        <v>3</v>
      </c>
      <c r="J32">
        <v>3</v>
      </c>
      <c r="K32">
        <v>3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hidden="1" x14ac:dyDescent="0.25">
      <c r="A33" t="s">
        <v>1179</v>
      </c>
      <c r="C33" t="str">
        <f t="shared" si="0"/>
        <v>W,NL</v>
      </c>
      <c r="D33">
        <v>5405</v>
      </c>
      <c r="E33">
        <v>5444.0910000000003</v>
      </c>
      <c r="F33">
        <v>4919.33</v>
      </c>
      <c r="G33">
        <v>4920</v>
      </c>
      <c r="H33">
        <v>5001</v>
      </c>
      <c r="I33">
        <v>5194</v>
      </c>
      <c r="J33">
        <v>5130</v>
      </c>
      <c r="K33">
        <v>5315</v>
      </c>
      <c r="L33">
        <v>5361</v>
      </c>
      <c r="M33">
        <v>4750</v>
      </c>
      <c r="N33">
        <v>4747</v>
      </c>
      <c r="O33">
        <v>4574</v>
      </c>
      <c r="P33">
        <v>4239</v>
      </c>
      <c r="Q33">
        <v>3455</v>
      </c>
      <c r="R33">
        <v>2728</v>
      </c>
      <c r="S33">
        <v>2959</v>
      </c>
      <c r="T33">
        <v>2505</v>
      </c>
      <c r="U33">
        <v>2431</v>
      </c>
      <c r="V33">
        <v>2381</v>
      </c>
      <c r="W33">
        <v>2754</v>
      </c>
      <c r="X33">
        <v>2750</v>
      </c>
      <c r="Y33">
        <v>2749</v>
      </c>
      <c r="Z33">
        <v>2148</v>
      </c>
      <c r="AA33">
        <v>2093</v>
      </c>
      <c r="AB33">
        <v>2500</v>
      </c>
      <c r="AC33">
        <v>2516</v>
      </c>
      <c r="AD33">
        <v>2620</v>
      </c>
      <c r="AE33">
        <v>2481</v>
      </c>
      <c r="AF33">
        <v>2476</v>
      </c>
      <c r="AG33">
        <v>2241</v>
      </c>
    </row>
    <row r="34" spans="1:33" hidden="1" x14ac:dyDescent="0.25">
      <c r="A34" t="s">
        <v>1178</v>
      </c>
      <c r="C34" t="str">
        <f t="shared" si="0"/>
        <v>W,NO</v>
      </c>
      <c r="D34">
        <v>552</v>
      </c>
      <c r="E34">
        <v>552</v>
      </c>
      <c r="F34">
        <v>539</v>
      </c>
      <c r="G34">
        <v>553</v>
      </c>
      <c r="H34">
        <v>553</v>
      </c>
      <c r="I34">
        <v>553</v>
      </c>
      <c r="J34">
        <v>553</v>
      </c>
      <c r="K34">
        <v>553</v>
      </c>
      <c r="L34">
        <v>553</v>
      </c>
      <c r="M34">
        <v>553</v>
      </c>
      <c r="N34">
        <v>729</v>
      </c>
      <c r="O34">
        <v>188</v>
      </c>
      <c r="P34">
        <v>128</v>
      </c>
      <c r="Q34">
        <v>128</v>
      </c>
      <c r="R34">
        <v>136</v>
      </c>
      <c r="S34">
        <v>128</v>
      </c>
      <c r="T34">
        <v>116</v>
      </c>
      <c r="U34">
        <v>118</v>
      </c>
      <c r="V34">
        <v>73</v>
      </c>
      <c r="W34">
        <v>163</v>
      </c>
      <c r="X34">
        <v>163</v>
      </c>
      <c r="Y34">
        <v>197</v>
      </c>
      <c r="Z34">
        <v>200</v>
      </c>
      <c r="AA34">
        <v>200</v>
      </c>
      <c r="AB34">
        <v>194</v>
      </c>
      <c r="AC34">
        <v>197</v>
      </c>
      <c r="AD34">
        <v>197</v>
      </c>
      <c r="AE34">
        <v>162</v>
      </c>
      <c r="AF34">
        <v>162</v>
      </c>
      <c r="AG34">
        <v>161</v>
      </c>
    </row>
    <row r="35" spans="1:33" hidden="1" x14ac:dyDescent="0.25">
      <c r="A35" t="s">
        <v>1177</v>
      </c>
      <c r="C35" t="str">
        <f t="shared" si="0"/>
        <v>W,PL</v>
      </c>
      <c r="D35">
        <v>3112.2890000000002</v>
      </c>
      <c r="E35">
        <v>3094.0920000000001</v>
      </c>
      <c r="F35">
        <v>2482.8290000000002</v>
      </c>
      <c r="G35">
        <v>1888</v>
      </c>
      <c r="H35">
        <v>2027</v>
      </c>
      <c r="I35">
        <v>1818</v>
      </c>
      <c r="J35">
        <v>1801</v>
      </c>
      <c r="K35">
        <v>1765</v>
      </c>
      <c r="L35">
        <v>1727</v>
      </c>
      <c r="M35">
        <v>1793</v>
      </c>
      <c r="N35">
        <v>1654</v>
      </c>
      <c r="O35">
        <v>1620</v>
      </c>
      <c r="P35">
        <v>1910</v>
      </c>
      <c r="Q35">
        <v>1998</v>
      </c>
      <c r="R35">
        <v>2015</v>
      </c>
      <c r="S35">
        <v>2035</v>
      </c>
      <c r="T35">
        <v>2069</v>
      </c>
      <c r="U35">
        <v>1892</v>
      </c>
      <c r="V35">
        <v>1930</v>
      </c>
      <c r="W35">
        <v>1887</v>
      </c>
      <c r="X35">
        <v>1977</v>
      </c>
      <c r="Y35">
        <v>1996</v>
      </c>
      <c r="Z35">
        <v>2076</v>
      </c>
      <c r="AA35">
        <v>2134</v>
      </c>
      <c r="AB35">
        <v>2235</v>
      </c>
      <c r="AC35">
        <v>2245</v>
      </c>
      <c r="AD35">
        <v>2362</v>
      </c>
      <c r="AE35">
        <v>2376</v>
      </c>
      <c r="AF35">
        <v>2321</v>
      </c>
      <c r="AG35">
        <v>2359</v>
      </c>
    </row>
    <row r="36" spans="1:33" hidden="1" x14ac:dyDescent="0.25">
      <c r="A36" t="s">
        <v>1176</v>
      </c>
      <c r="C36" t="str">
        <f t="shared" si="0"/>
        <v>W,PT</v>
      </c>
      <c r="D36">
        <v>1879.35</v>
      </c>
      <c r="E36">
        <v>1872.0070000000001</v>
      </c>
      <c r="F36">
        <v>1769.1469999999999</v>
      </c>
      <c r="G36">
        <v>1781</v>
      </c>
      <c r="H36">
        <v>1843</v>
      </c>
      <c r="I36">
        <v>1908</v>
      </c>
      <c r="J36">
        <v>1899</v>
      </c>
      <c r="K36">
        <v>2003</v>
      </c>
      <c r="L36">
        <v>1885</v>
      </c>
      <c r="M36">
        <v>1820</v>
      </c>
      <c r="N36">
        <v>1679</v>
      </c>
      <c r="O36">
        <v>1497</v>
      </c>
      <c r="P36">
        <v>1439</v>
      </c>
      <c r="Q36">
        <v>1315</v>
      </c>
      <c r="R36">
        <v>1306</v>
      </c>
      <c r="S36">
        <v>1277</v>
      </c>
      <c r="T36">
        <v>1217</v>
      </c>
      <c r="U36">
        <v>1210</v>
      </c>
      <c r="V36">
        <v>1103</v>
      </c>
      <c r="W36">
        <v>1111</v>
      </c>
      <c r="X36">
        <v>962</v>
      </c>
      <c r="Y36">
        <v>793</v>
      </c>
      <c r="Z36">
        <v>764</v>
      </c>
      <c r="AA36">
        <v>720</v>
      </c>
      <c r="AB36">
        <v>678</v>
      </c>
      <c r="AC36">
        <v>643</v>
      </c>
      <c r="AD36">
        <v>637</v>
      </c>
      <c r="AE36">
        <v>634</v>
      </c>
      <c r="AF36">
        <v>552</v>
      </c>
      <c r="AG36">
        <v>518</v>
      </c>
    </row>
    <row r="37" spans="1:33" hidden="1" x14ac:dyDescent="0.25">
      <c r="A37" t="s">
        <v>1175</v>
      </c>
      <c r="C37" t="str">
        <f t="shared" si="0"/>
        <v>W,RO</v>
      </c>
      <c r="D37">
        <v>1695.674</v>
      </c>
      <c r="E37">
        <v>2149.873</v>
      </c>
      <c r="F37">
        <v>2158.895</v>
      </c>
      <c r="G37">
        <v>2151</v>
      </c>
      <c r="H37">
        <v>2338</v>
      </c>
      <c r="I37">
        <v>2342</v>
      </c>
      <c r="J37">
        <v>2329</v>
      </c>
      <c r="K37">
        <v>1520</v>
      </c>
      <c r="L37">
        <v>668</v>
      </c>
      <c r="M37">
        <v>676</v>
      </c>
      <c r="N37">
        <v>731</v>
      </c>
      <c r="O37">
        <v>707</v>
      </c>
      <c r="P37">
        <v>775</v>
      </c>
      <c r="Q37">
        <v>859</v>
      </c>
      <c r="R37">
        <v>604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25">
      <c r="A38" t="s">
        <v>1174</v>
      </c>
      <c r="C38" t="str">
        <f t="shared" si="0"/>
        <v>W,RS</v>
      </c>
      <c r="D38">
        <v>152.08600000000001</v>
      </c>
      <c r="E38">
        <v>118.411</v>
      </c>
      <c r="F38">
        <v>113.711</v>
      </c>
      <c r="G38">
        <v>10</v>
      </c>
      <c r="H38">
        <v>5</v>
      </c>
      <c r="I38">
        <v>5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hidden="1" x14ac:dyDescent="0.25">
      <c r="A39" t="s">
        <v>1173</v>
      </c>
      <c r="C39" t="str">
        <f t="shared" si="0"/>
        <v>W,SE</v>
      </c>
      <c r="D39">
        <v>1393</v>
      </c>
      <c r="E39">
        <v>1430</v>
      </c>
      <c r="F39">
        <v>1267</v>
      </c>
      <c r="G39">
        <v>0</v>
      </c>
      <c r="H39">
        <v>0</v>
      </c>
      <c r="I39">
        <v>0</v>
      </c>
      <c r="J39">
        <v>1194</v>
      </c>
      <c r="K39">
        <v>1238</v>
      </c>
      <c r="L39">
        <v>1399</v>
      </c>
      <c r="M39">
        <v>1117</v>
      </c>
      <c r="N39">
        <v>1236</v>
      </c>
      <c r="O39">
        <v>1308</v>
      </c>
      <c r="P39">
        <v>1197</v>
      </c>
      <c r="Q39">
        <v>1098</v>
      </c>
      <c r="R39">
        <v>984</v>
      </c>
      <c r="S39">
        <v>984</v>
      </c>
      <c r="T39">
        <v>979</v>
      </c>
      <c r="U39">
        <v>1040</v>
      </c>
      <c r="V39">
        <v>954</v>
      </c>
      <c r="W39">
        <v>954</v>
      </c>
      <c r="X39">
        <v>941</v>
      </c>
      <c r="Y39">
        <v>870</v>
      </c>
      <c r="Z39">
        <v>1008</v>
      </c>
      <c r="AA39">
        <v>841</v>
      </c>
      <c r="AB39">
        <v>760</v>
      </c>
      <c r="AC39">
        <v>900</v>
      </c>
      <c r="AD39">
        <v>1042</v>
      </c>
      <c r="AE39">
        <v>1059</v>
      </c>
      <c r="AF39">
        <v>839</v>
      </c>
      <c r="AG39">
        <v>839</v>
      </c>
    </row>
    <row r="40" spans="1:33" hidden="1" x14ac:dyDescent="0.25">
      <c r="A40" t="s">
        <v>1172</v>
      </c>
      <c r="C40" t="str">
        <f t="shared" si="0"/>
        <v>W,SI</v>
      </c>
      <c r="D40">
        <v>44.259</v>
      </c>
      <c r="E40">
        <v>47.171999999999997</v>
      </c>
      <c r="F40">
        <v>46.279000000000003</v>
      </c>
      <c r="G40">
        <v>46</v>
      </c>
      <c r="H40">
        <v>47</v>
      </c>
      <c r="I40">
        <v>50</v>
      </c>
      <c r="J40">
        <v>42</v>
      </c>
      <c r="K40">
        <v>40</v>
      </c>
      <c r="L40">
        <v>57</v>
      </c>
      <c r="M40">
        <v>57</v>
      </c>
      <c r="N40">
        <v>68</v>
      </c>
      <c r="O40">
        <v>61</v>
      </c>
      <c r="P40">
        <v>62</v>
      </c>
      <c r="Q40">
        <v>76</v>
      </c>
      <c r="R40">
        <v>78</v>
      </c>
      <c r="S40">
        <v>78</v>
      </c>
      <c r="T40">
        <v>80</v>
      </c>
      <c r="U40">
        <v>81</v>
      </c>
      <c r="V40">
        <v>99</v>
      </c>
      <c r="W40">
        <v>96</v>
      </c>
      <c r="X40">
        <v>84</v>
      </c>
      <c r="Y40">
        <v>84</v>
      </c>
      <c r="Z40">
        <v>84</v>
      </c>
      <c r="AA40">
        <v>84</v>
      </c>
      <c r="AB40">
        <v>84</v>
      </c>
      <c r="AC40">
        <v>84</v>
      </c>
      <c r="AD40">
        <v>84</v>
      </c>
      <c r="AE40">
        <v>84</v>
      </c>
      <c r="AF40">
        <v>0</v>
      </c>
      <c r="AG40">
        <v>0</v>
      </c>
    </row>
    <row r="41" spans="1:33" hidden="1" x14ac:dyDescent="0.25">
      <c r="A41" t="s">
        <v>1171</v>
      </c>
      <c r="C41" t="str">
        <f t="shared" si="0"/>
        <v>W,SK</v>
      </c>
      <c r="D41">
        <v>766</v>
      </c>
      <c r="E41">
        <v>769</v>
      </c>
      <c r="F41">
        <v>633</v>
      </c>
      <c r="G41">
        <v>604</v>
      </c>
      <c r="H41">
        <v>635</v>
      </c>
      <c r="I41">
        <v>657</v>
      </c>
      <c r="J41">
        <v>585</v>
      </c>
      <c r="K41">
        <v>583</v>
      </c>
      <c r="L41">
        <v>562</v>
      </c>
      <c r="M41">
        <v>551</v>
      </c>
      <c r="N41">
        <v>578</v>
      </c>
      <c r="O41">
        <v>588</v>
      </c>
      <c r="P41">
        <v>585</v>
      </c>
      <c r="Q41">
        <v>580</v>
      </c>
      <c r="R41">
        <v>525</v>
      </c>
      <c r="S41">
        <v>562</v>
      </c>
      <c r="T41">
        <v>585</v>
      </c>
      <c r="U41">
        <v>565</v>
      </c>
      <c r="V41">
        <v>615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hidden="1" x14ac:dyDescent="0.25">
      <c r="A42" t="s">
        <v>1170</v>
      </c>
      <c r="C42" t="str">
        <f t="shared" si="0"/>
        <v>W,TR</v>
      </c>
      <c r="D42">
        <v>5221.6589999999997</v>
      </c>
      <c r="E42">
        <v>4449.982</v>
      </c>
      <c r="F42">
        <v>4416.8590000000004</v>
      </c>
      <c r="G42">
        <v>4223</v>
      </c>
      <c r="H42">
        <v>3811</v>
      </c>
      <c r="I42">
        <v>3683</v>
      </c>
      <c r="J42">
        <v>2919</v>
      </c>
      <c r="K42">
        <v>2739</v>
      </c>
      <c r="L42">
        <v>2481</v>
      </c>
      <c r="M42">
        <v>2581</v>
      </c>
      <c r="N42">
        <v>2494</v>
      </c>
      <c r="O42">
        <v>2961</v>
      </c>
      <c r="P42">
        <v>3153</v>
      </c>
      <c r="Q42">
        <v>3192</v>
      </c>
      <c r="R42">
        <v>3474</v>
      </c>
      <c r="S42">
        <v>3711</v>
      </c>
      <c r="T42">
        <v>3887</v>
      </c>
      <c r="U42">
        <v>3621</v>
      </c>
      <c r="V42">
        <v>3306</v>
      </c>
      <c r="W42">
        <v>2941</v>
      </c>
      <c r="X42">
        <v>2632</v>
      </c>
      <c r="Y42">
        <v>2291</v>
      </c>
      <c r="Z42">
        <v>1764</v>
      </c>
      <c r="AA42">
        <v>1419</v>
      </c>
      <c r="AB42">
        <v>1335</v>
      </c>
      <c r="AC42">
        <v>1448</v>
      </c>
      <c r="AD42">
        <v>1319</v>
      </c>
      <c r="AE42">
        <v>1211</v>
      </c>
      <c r="AF42">
        <v>1194</v>
      </c>
      <c r="AG42">
        <v>1183</v>
      </c>
    </row>
    <row r="43" spans="1:33" hidden="1" x14ac:dyDescent="0.25">
      <c r="A43" t="s">
        <v>1169</v>
      </c>
      <c r="C43" t="str">
        <f t="shared" si="0"/>
        <v>W,UA</v>
      </c>
      <c r="D43">
        <v>2071</v>
      </c>
      <c r="E43">
        <v>2091</v>
      </c>
      <c r="F43">
        <v>2227</v>
      </c>
      <c r="G43">
        <v>3462</v>
      </c>
      <c r="H43">
        <v>2751</v>
      </c>
      <c r="I43">
        <v>2925</v>
      </c>
      <c r="J43">
        <v>3326</v>
      </c>
      <c r="K43">
        <v>3351</v>
      </c>
      <c r="L43">
        <v>3132</v>
      </c>
      <c r="M43">
        <v>3255</v>
      </c>
      <c r="N43">
        <v>3253</v>
      </c>
      <c r="O43">
        <v>3254</v>
      </c>
      <c r="P43">
        <v>3274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1168</v>
      </c>
      <c r="C44" t="str">
        <f t="shared" si="0"/>
        <v>W,UK</v>
      </c>
      <c r="D44">
        <v>13891.8</v>
      </c>
      <c r="E44">
        <v>13344.771000000001</v>
      </c>
      <c r="F44">
        <v>12738.61</v>
      </c>
      <c r="G44">
        <v>12337.85</v>
      </c>
      <c r="H44">
        <v>6354.57</v>
      </c>
      <c r="I44">
        <v>6515</v>
      </c>
      <c r="J44">
        <v>5863</v>
      </c>
      <c r="K44">
        <v>6359</v>
      </c>
      <c r="L44">
        <v>6396</v>
      </c>
      <c r="M44">
        <v>6344</v>
      </c>
      <c r="N44">
        <v>6165</v>
      </c>
      <c r="O44">
        <v>6066</v>
      </c>
      <c r="P44">
        <v>6387</v>
      </c>
      <c r="Q44">
        <v>6446</v>
      </c>
      <c r="R44">
        <v>6633</v>
      </c>
      <c r="S44">
        <v>6295</v>
      </c>
      <c r="T44">
        <v>5915</v>
      </c>
      <c r="U44">
        <v>5635</v>
      </c>
      <c r="V44">
        <v>5705</v>
      </c>
      <c r="W44">
        <v>5790</v>
      </c>
      <c r="X44">
        <v>4880</v>
      </c>
      <c r="Y44">
        <v>4511</v>
      </c>
      <c r="Z44">
        <v>4158</v>
      </c>
      <c r="AA44">
        <v>4036</v>
      </c>
      <c r="AB44">
        <v>3707</v>
      </c>
      <c r="AC44">
        <v>3554</v>
      </c>
      <c r="AD44">
        <v>3380</v>
      </c>
      <c r="AE44">
        <v>3342</v>
      </c>
      <c r="AF44">
        <v>3454</v>
      </c>
      <c r="AG44">
        <v>3451</v>
      </c>
    </row>
    <row r="45" spans="1:33" hidden="1" x14ac:dyDescent="0.25">
      <c r="A45" t="s">
        <v>1167</v>
      </c>
      <c r="C45" t="str">
        <f t="shared" si="0"/>
        <v>W,XK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  <c r="AF45" t="s">
        <v>57</v>
      </c>
      <c r="AG45" t="s">
        <v>57</v>
      </c>
    </row>
    <row r="46" spans="1:33" hidden="1" x14ac:dyDescent="0.25">
      <c r="A46" t="s">
        <v>1166</v>
      </c>
      <c r="C46" t="str">
        <f t="shared" si="0"/>
        <v>W,AL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25">
      <c r="A47" t="s">
        <v>1165</v>
      </c>
      <c r="C47" t="str">
        <f t="shared" si="0"/>
        <v>W,AT</v>
      </c>
      <c r="D47">
        <v>4593.2240000000002</v>
      </c>
      <c r="E47">
        <v>5244.4629999999997</v>
      </c>
      <c r="F47">
        <v>5271.5680000000002</v>
      </c>
      <c r="G47">
        <v>5561</v>
      </c>
      <c r="H47">
        <v>5964</v>
      </c>
      <c r="I47">
        <v>6136</v>
      </c>
      <c r="J47">
        <v>6326</v>
      </c>
      <c r="K47">
        <v>6347</v>
      </c>
      <c r="L47">
        <v>6339</v>
      </c>
      <c r="M47">
        <v>5582</v>
      </c>
      <c r="N47">
        <v>5712</v>
      </c>
      <c r="O47">
        <v>5874</v>
      </c>
      <c r="P47">
        <v>5008</v>
      </c>
      <c r="Q47">
        <v>5280</v>
      </c>
      <c r="R47">
        <v>5243</v>
      </c>
      <c r="S47">
        <v>5321</v>
      </c>
      <c r="T47">
        <v>5095</v>
      </c>
      <c r="U47">
        <v>5049</v>
      </c>
      <c r="V47">
        <v>5194</v>
      </c>
      <c r="W47">
        <v>5062</v>
      </c>
      <c r="X47">
        <v>5089</v>
      </c>
      <c r="Y47">
        <v>4917</v>
      </c>
      <c r="Z47">
        <v>5199</v>
      </c>
      <c r="AA47">
        <v>5031</v>
      </c>
      <c r="AB47">
        <v>5028</v>
      </c>
      <c r="AC47">
        <v>5079</v>
      </c>
      <c r="AD47">
        <v>5061</v>
      </c>
      <c r="AE47">
        <v>5133</v>
      </c>
      <c r="AF47">
        <v>4750</v>
      </c>
      <c r="AG47">
        <v>4743</v>
      </c>
    </row>
    <row r="48" spans="1:33" hidden="1" x14ac:dyDescent="0.25">
      <c r="A48" t="s">
        <v>1164</v>
      </c>
      <c r="C48" t="str">
        <f t="shared" si="0"/>
        <v>W,BA</v>
      </c>
      <c r="D48">
        <v>2066.2199999999998</v>
      </c>
      <c r="E48">
        <v>2065.25</v>
      </c>
      <c r="F48">
        <v>2065</v>
      </c>
      <c r="G48">
        <v>2065</v>
      </c>
      <c r="H48">
        <v>1765</v>
      </c>
      <c r="I48">
        <v>1765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  <c r="AF48" t="s">
        <v>57</v>
      </c>
      <c r="AG48" t="s">
        <v>57</v>
      </c>
    </row>
    <row r="49" spans="1:34" hidden="1" x14ac:dyDescent="0.25">
      <c r="A49" t="s">
        <v>1163</v>
      </c>
      <c r="C49" t="str">
        <f t="shared" si="0"/>
        <v>W,BE</v>
      </c>
      <c r="D49">
        <v>6477.9</v>
      </c>
      <c r="E49">
        <v>6668</v>
      </c>
      <c r="F49">
        <v>7021.9</v>
      </c>
      <c r="G49">
        <v>7162</v>
      </c>
      <c r="H49">
        <v>7199</v>
      </c>
      <c r="I49">
        <v>7202</v>
      </c>
      <c r="J49">
        <v>7559</v>
      </c>
      <c r="K49">
        <v>8182</v>
      </c>
      <c r="L49">
        <v>9128</v>
      </c>
      <c r="M49">
        <v>8397</v>
      </c>
      <c r="N49">
        <v>8391</v>
      </c>
      <c r="O49">
        <v>8165</v>
      </c>
      <c r="P49">
        <v>8293</v>
      </c>
      <c r="Q49">
        <v>8313</v>
      </c>
      <c r="R49">
        <v>8223</v>
      </c>
      <c r="S49">
        <v>7964</v>
      </c>
      <c r="T49">
        <v>7960</v>
      </c>
      <c r="U49">
        <v>7930</v>
      </c>
      <c r="V49">
        <v>7934</v>
      </c>
      <c r="W49">
        <v>8105</v>
      </c>
      <c r="X49">
        <v>7746</v>
      </c>
      <c r="Y49">
        <v>7650</v>
      </c>
      <c r="Z49">
        <v>6945</v>
      </c>
      <c r="AA49">
        <v>7126</v>
      </c>
      <c r="AB49">
        <v>7211</v>
      </c>
      <c r="AC49">
        <v>7298</v>
      </c>
      <c r="AD49">
        <v>6433</v>
      </c>
      <c r="AE49">
        <v>6394</v>
      </c>
      <c r="AF49">
        <v>6445</v>
      </c>
      <c r="AG49">
        <v>6490</v>
      </c>
    </row>
    <row r="50" spans="1:34" hidden="1" x14ac:dyDescent="0.25">
      <c r="A50" t="s">
        <v>1162</v>
      </c>
      <c r="C50" t="str">
        <f t="shared" si="0"/>
        <v>W,BG</v>
      </c>
      <c r="D50">
        <v>3936.4609999999998</v>
      </c>
      <c r="E50">
        <v>3985.9859999999999</v>
      </c>
      <c r="F50">
        <v>3550.9670000000001</v>
      </c>
      <c r="G50">
        <v>3635</v>
      </c>
      <c r="H50">
        <v>3854</v>
      </c>
      <c r="I50">
        <v>4410</v>
      </c>
      <c r="J50">
        <v>4636</v>
      </c>
      <c r="K50">
        <v>4849</v>
      </c>
      <c r="L50">
        <v>4495</v>
      </c>
      <c r="M50">
        <v>4522</v>
      </c>
      <c r="N50">
        <v>4325</v>
      </c>
      <c r="O50">
        <v>4466</v>
      </c>
      <c r="P50">
        <v>4710</v>
      </c>
      <c r="Q50">
        <v>6205</v>
      </c>
      <c r="R50">
        <v>6419</v>
      </c>
      <c r="S50">
        <v>6419</v>
      </c>
      <c r="T50">
        <v>6419</v>
      </c>
      <c r="U50">
        <v>6419</v>
      </c>
      <c r="V50">
        <v>7043</v>
      </c>
      <c r="W50">
        <v>5128</v>
      </c>
      <c r="X50">
        <v>5172</v>
      </c>
      <c r="Y50">
        <v>4977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4" hidden="1" x14ac:dyDescent="0.25">
      <c r="A51" t="s">
        <v>1161</v>
      </c>
      <c r="C51" t="str">
        <f t="shared" si="0"/>
        <v>W,CY</v>
      </c>
      <c r="D51">
        <v>1480.51</v>
      </c>
      <c r="E51">
        <v>1480.51</v>
      </c>
      <c r="F51">
        <v>1480.19</v>
      </c>
      <c r="G51">
        <v>1481</v>
      </c>
      <c r="H51">
        <v>1481</v>
      </c>
      <c r="I51">
        <v>1481</v>
      </c>
      <c r="J51">
        <v>1481</v>
      </c>
      <c r="K51">
        <v>1525</v>
      </c>
      <c r="L51">
        <v>1555</v>
      </c>
      <c r="M51">
        <v>1439</v>
      </c>
      <c r="N51">
        <v>1389</v>
      </c>
      <c r="O51">
        <v>1168</v>
      </c>
      <c r="P51">
        <v>1118</v>
      </c>
      <c r="Q51">
        <v>1118</v>
      </c>
      <c r="R51">
        <v>1118</v>
      </c>
      <c r="S51">
        <v>988</v>
      </c>
      <c r="T51">
        <v>988</v>
      </c>
      <c r="U51">
        <v>988</v>
      </c>
      <c r="V51">
        <v>988</v>
      </c>
      <c r="W51">
        <v>988</v>
      </c>
      <c r="X51">
        <v>728</v>
      </c>
      <c r="Y51">
        <v>690</v>
      </c>
      <c r="Z51">
        <v>690</v>
      </c>
      <c r="AA51">
        <v>690</v>
      </c>
      <c r="AB51">
        <v>690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4" hidden="1" x14ac:dyDescent="0.25">
      <c r="A52" t="s">
        <v>1160</v>
      </c>
      <c r="C52" t="str">
        <f t="shared" si="0"/>
        <v>W,CZ</v>
      </c>
      <c r="D52">
        <v>11290.027</v>
      </c>
      <c r="E52">
        <v>11605.078</v>
      </c>
      <c r="F52">
        <v>11582.3</v>
      </c>
      <c r="G52">
        <v>11385</v>
      </c>
      <c r="H52">
        <v>11275</v>
      </c>
      <c r="I52">
        <v>11342</v>
      </c>
      <c r="J52">
        <v>10498</v>
      </c>
      <c r="K52">
        <v>10273</v>
      </c>
      <c r="L52">
        <v>10244</v>
      </c>
      <c r="M52">
        <v>10346</v>
      </c>
      <c r="N52">
        <v>9626</v>
      </c>
      <c r="O52">
        <v>9450</v>
      </c>
      <c r="P52">
        <v>9318</v>
      </c>
      <c r="Q52">
        <v>9330</v>
      </c>
      <c r="R52">
        <v>9321</v>
      </c>
      <c r="S52">
        <v>9416</v>
      </c>
      <c r="T52">
        <v>9373</v>
      </c>
      <c r="U52">
        <v>9266</v>
      </c>
      <c r="V52">
        <v>9221</v>
      </c>
      <c r="W52">
        <v>9187</v>
      </c>
      <c r="X52">
        <v>9142</v>
      </c>
      <c r="Y52">
        <v>9181</v>
      </c>
      <c r="Z52">
        <v>9471</v>
      </c>
      <c r="AA52">
        <v>9374</v>
      </c>
      <c r="AB52">
        <v>9143</v>
      </c>
      <c r="AC52">
        <v>9086</v>
      </c>
      <c r="AD52">
        <v>9357</v>
      </c>
      <c r="AE52">
        <v>9464</v>
      </c>
      <c r="AF52">
        <v>9898</v>
      </c>
      <c r="AG52">
        <v>10229</v>
      </c>
    </row>
    <row r="53" spans="1:34" hidden="1" x14ac:dyDescent="0.25">
      <c r="A53" t="s">
        <v>1159</v>
      </c>
      <c r="C53" t="str">
        <f t="shared" si="0"/>
        <v>W,DE</v>
      </c>
      <c r="D53">
        <v>89570</v>
      </c>
      <c r="E53">
        <v>91301</v>
      </c>
      <c r="F53">
        <v>83824</v>
      </c>
      <c r="G53">
        <v>85409</v>
      </c>
      <c r="H53">
        <v>86552</v>
      </c>
      <c r="I53">
        <v>87747</v>
      </c>
      <c r="J53">
        <v>82072</v>
      </c>
      <c r="K53">
        <v>82912</v>
      </c>
      <c r="L53">
        <v>80050</v>
      </c>
      <c r="M53">
        <v>76351</v>
      </c>
      <c r="N53">
        <v>73791</v>
      </c>
      <c r="O53">
        <v>72299</v>
      </c>
      <c r="P53">
        <v>70327</v>
      </c>
      <c r="Q53">
        <v>68717</v>
      </c>
      <c r="R53">
        <v>68377</v>
      </c>
      <c r="S53">
        <v>69939</v>
      </c>
      <c r="T53">
        <v>66988</v>
      </c>
      <c r="U53">
        <v>71072</v>
      </c>
      <c r="V53">
        <v>69047</v>
      </c>
      <c r="W53">
        <v>70792</v>
      </c>
      <c r="X53">
        <v>68520</v>
      </c>
      <c r="Y53">
        <v>68508</v>
      </c>
      <c r="Z53">
        <v>69290</v>
      </c>
      <c r="AA53">
        <v>68841</v>
      </c>
      <c r="AB53">
        <v>68658</v>
      </c>
      <c r="AC53">
        <v>67572</v>
      </c>
      <c r="AD53">
        <v>67918</v>
      </c>
      <c r="AE53">
        <v>68737</v>
      </c>
      <c r="AF53">
        <v>70667</v>
      </c>
      <c r="AG53">
        <v>55632</v>
      </c>
    </row>
    <row r="54" spans="1:34" hidden="1" x14ac:dyDescent="0.25">
      <c r="A54" t="s">
        <v>1158</v>
      </c>
      <c r="C54" t="str">
        <f t="shared" si="0"/>
        <v>W,DK</v>
      </c>
      <c r="D54">
        <v>7384.4309999999996</v>
      </c>
      <c r="E54">
        <v>7222.54</v>
      </c>
      <c r="F54">
        <v>7285.7629999999999</v>
      </c>
      <c r="G54">
        <v>7501.2259999999997</v>
      </c>
      <c r="H54">
        <v>7520.7039999999997</v>
      </c>
      <c r="I54">
        <v>7506</v>
      </c>
      <c r="J54">
        <v>7836</v>
      </c>
      <c r="K54">
        <v>8870</v>
      </c>
      <c r="L54">
        <v>8977</v>
      </c>
      <c r="M54">
        <v>8984</v>
      </c>
      <c r="N54">
        <v>9250</v>
      </c>
      <c r="O54">
        <v>9171</v>
      </c>
      <c r="P54">
        <v>9228</v>
      </c>
      <c r="Q54">
        <v>9204</v>
      </c>
      <c r="R54">
        <v>9258</v>
      </c>
      <c r="S54">
        <v>9215</v>
      </c>
      <c r="T54">
        <v>9180</v>
      </c>
      <c r="U54">
        <v>9166</v>
      </c>
      <c r="V54">
        <v>9431</v>
      </c>
      <c r="W54">
        <v>9375</v>
      </c>
      <c r="X54">
        <v>9591</v>
      </c>
      <c r="Y54">
        <v>9953</v>
      </c>
      <c r="Z54">
        <v>9909</v>
      </c>
      <c r="AA54">
        <v>9629</v>
      </c>
      <c r="AB54">
        <v>9914</v>
      </c>
      <c r="AC54">
        <v>9547</v>
      </c>
      <c r="AD54">
        <v>9674</v>
      </c>
      <c r="AE54">
        <v>9407</v>
      </c>
      <c r="AF54">
        <v>9024</v>
      </c>
      <c r="AG54">
        <v>8624</v>
      </c>
    </row>
    <row r="55" spans="1:34" hidden="1" x14ac:dyDescent="0.25">
      <c r="A55" t="s">
        <v>1157</v>
      </c>
      <c r="C55" t="str">
        <f t="shared" si="0"/>
        <v>EA19</v>
      </c>
      <c r="D55">
        <v>270878.30699999997</v>
      </c>
      <c r="E55">
        <v>276146.84700000001</v>
      </c>
      <c r="F55">
        <v>272496.51299999998</v>
      </c>
      <c r="G55">
        <v>281644.609</v>
      </c>
      <c r="H55">
        <v>290991.272</v>
      </c>
      <c r="I55">
        <v>298784.12</v>
      </c>
      <c r="J55">
        <v>299472.734</v>
      </c>
      <c r="K55">
        <v>304921.95199999999</v>
      </c>
      <c r="L55">
        <v>298119.99300000002</v>
      </c>
      <c r="M55">
        <v>290440.05599999998</v>
      </c>
      <c r="N55">
        <v>278775.17700000003</v>
      </c>
      <c r="O55">
        <v>273134.02799999999</v>
      </c>
      <c r="P55">
        <v>267674.03399999999</v>
      </c>
      <c r="Q55">
        <v>259638.64600000001</v>
      </c>
      <c r="R55">
        <v>252184.11799999999</v>
      </c>
      <c r="S55">
        <v>245185.492</v>
      </c>
      <c r="T55">
        <v>237980.58300000001</v>
      </c>
      <c r="U55">
        <v>239872.633</v>
      </c>
      <c r="V55">
        <v>233188.633</v>
      </c>
      <c r="W55">
        <v>233380.41200000001</v>
      </c>
      <c r="X55">
        <v>216456.55</v>
      </c>
      <c r="Y55">
        <v>208900.55</v>
      </c>
      <c r="Z55">
        <v>209115.55</v>
      </c>
      <c r="AA55">
        <v>205976.35</v>
      </c>
      <c r="AB55">
        <v>201712.35</v>
      </c>
      <c r="AC55">
        <v>193369.55</v>
      </c>
      <c r="AD55">
        <v>191561</v>
      </c>
      <c r="AE55">
        <v>190149</v>
      </c>
      <c r="AF55">
        <v>186905</v>
      </c>
      <c r="AG55">
        <v>170874</v>
      </c>
    </row>
    <row r="56" spans="1:34" hidden="1" x14ac:dyDescent="0.25">
      <c r="A56" t="s">
        <v>1156</v>
      </c>
      <c r="C56" t="str">
        <f t="shared" si="0"/>
        <v>W,EE</v>
      </c>
      <c r="D56">
        <v>2280</v>
      </c>
      <c r="E56">
        <v>2445</v>
      </c>
      <c r="F56">
        <v>2183</v>
      </c>
      <c r="G56">
        <v>2226</v>
      </c>
      <c r="H56">
        <v>2526</v>
      </c>
      <c r="I56">
        <v>2733</v>
      </c>
      <c r="J56">
        <v>2637</v>
      </c>
      <c r="K56">
        <v>2630</v>
      </c>
      <c r="L56">
        <v>2621</v>
      </c>
      <c r="M56">
        <v>2616</v>
      </c>
      <c r="N56">
        <v>2537</v>
      </c>
      <c r="O56">
        <v>2584</v>
      </c>
      <c r="P56">
        <v>2544</v>
      </c>
      <c r="Q56">
        <v>2495</v>
      </c>
      <c r="R56">
        <v>2492</v>
      </c>
      <c r="S56">
        <v>2650</v>
      </c>
      <c r="T56">
        <v>2379</v>
      </c>
      <c r="U56">
        <v>2377</v>
      </c>
      <c r="V56">
        <v>2415</v>
      </c>
      <c r="W56">
        <v>2771</v>
      </c>
      <c r="X56">
        <v>2834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4" hidden="1" x14ac:dyDescent="0.25">
      <c r="A57" t="s">
        <v>1155</v>
      </c>
      <c r="C57" t="str">
        <f t="shared" si="0"/>
        <v>W,EL</v>
      </c>
      <c r="D57">
        <v>10075.52</v>
      </c>
      <c r="E57">
        <v>10075.52</v>
      </c>
      <c r="F57">
        <v>10233.56</v>
      </c>
      <c r="G57">
        <v>10231</v>
      </c>
      <c r="H57">
        <v>10294</v>
      </c>
      <c r="I57">
        <v>10427</v>
      </c>
      <c r="J57">
        <v>10702</v>
      </c>
      <c r="K57">
        <v>10704</v>
      </c>
      <c r="L57">
        <v>10508</v>
      </c>
      <c r="M57">
        <v>10075</v>
      </c>
      <c r="N57">
        <v>9667</v>
      </c>
      <c r="O57">
        <v>9517</v>
      </c>
      <c r="P57">
        <v>9505</v>
      </c>
      <c r="Q57">
        <v>9440</v>
      </c>
      <c r="R57">
        <v>9451</v>
      </c>
      <c r="S57">
        <v>8602</v>
      </c>
      <c r="T57">
        <v>8383</v>
      </c>
      <c r="U57">
        <v>7992</v>
      </c>
      <c r="V57">
        <v>7427</v>
      </c>
      <c r="W57">
        <v>7392</v>
      </c>
      <c r="X57">
        <v>7468</v>
      </c>
      <c r="Y57">
        <v>6902</v>
      </c>
      <c r="Z57">
        <v>6600</v>
      </c>
      <c r="AA57">
        <v>6356</v>
      </c>
      <c r="AB57">
        <v>6172</v>
      </c>
      <c r="AC57">
        <v>6153</v>
      </c>
      <c r="AD57">
        <v>6073</v>
      </c>
      <c r="AE57">
        <v>6222</v>
      </c>
      <c r="AF57">
        <v>6183</v>
      </c>
      <c r="AG57">
        <v>5900</v>
      </c>
    </row>
    <row r="58" spans="1:34" hidden="1" x14ac:dyDescent="0.25">
      <c r="A58" t="s">
        <v>1154</v>
      </c>
      <c r="C58" t="str">
        <f t="shared" si="0"/>
        <v>W,ES</v>
      </c>
      <c r="D58">
        <v>39841.802000000003</v>
      </c>
      <c r="E58">
        <v>39798.815000000002</v>
      </c>
      <c r="F58">
        <v>40298.904999999999</v>
      </c>
      <c r="G58">
        <v>42242.904999999999</v>
      </c>
      <c r="H58">
        <v>43168.904999999999</v>
      </c>
      <c r="I58">
        <v>42880.205000000002</v>
      </c>
      <c r="J58">
        <v>42880.205000000002</v>
      </c>
      <c r="K58">
        <v>42880.205000000002</v>
      </c>
      <c r="L58">
        <v>42880.205000000002</v>
      </c>
      <c r="M58">
        <v>43597.205000000002</v>
      </c>
      <c r="N58">
        <v>40947.205000000002</v>
      </c>
      <c r="O58">
        <v>41081.550000000003</v>
      </c>
      <c r="P58">
        <v>40708.550000000003</v>
      </c>
      <c r="Q58">
        <v>37002.550000000003</v>
      </c>
      <c r="R58">
        <v>34189.550000000003</v>
      </c>
      <c r="S58">
        <v>28914.55</v>
      </c>
      <c r="T58">
        <v>24313.5</v>
      </c>
      <c r="U58">
        <v>23982.55</v>
      </c>
      <c r="V58">
        <v>21771.55</v>
      </c>
      <c r="W58">
        <v>21468.55</v>
      </c>
      <c r="X58">
        <v>21176.55</v>
      </c>
      <c r="Y58">
        <v>21075.55</v>
      </c>
      <c r="Z58">
        <v>21030.55</v>
      </c>
      <c r="AA58">
        <v>20485.349999999999</v>
      </c>
      <c r="AB58">
        <v>19922.349999999999</v>
      </c>
      <c r="AC58">
        <v>19587.55</v>
      </c>
      <c r="AD58">
        <v>19697</v>
      </c>
      <c r="AE58">
        <v>19630</v>
      </c>
      <c r="AF58">
        <v>19545</v>
      </c>
      <c r="AG58">
        <v>19464</v>
      </c>
    </row>
    <row r="59" spans="1:34" hidden="1" x14ac:dyDescent="0.25">
      <c r="A59" t="s">
        <v>1153</v>
      </c>
      <c r="C59" t="str">
        <f t="shared" si="0"/>
        <v>2020</v>
      </c>
      <c r="D59">
        <v>345037.70299999998</v>
      </c>
      <c r="E59">
        <v>353847.98599999998</v>
      </c>
      <c r="F59">
        <v>349748.60200000001</v>
      </c>
      <c r="G59">
        <v>356281.83500000002</v>
      </c>
      <c r="H59">
        <v>366027.97600000002</v>
      </c>
      <c r="I59">
        <v>374744.12</v>
      </c>
      <c r="J59">
        <v>373839.734</v>
      </c>
      <c r="K59">
        <v>383666.95199999999</v>
      </c>
      <c r="L59">
        <v>375399.99300000002</v>
      </c>
      <c r="M59">
        <v>369152.05599999998</v>
      </c>
      <c r="N59">
        <v>356580.17700000003</v>
      </c>
      <c r="O59">
        <v>350068.02799999999</v>
      </c>
      <c r="P59">
        <v>344841.03399999999</v>
      </c>
      <c r="Q59">
        <v>338485.64600000001</v>
      </c>
      <c r="R59">
        <v>330497.11800000002</v>
      </c>
      <c r="S59">
        <v>320702.49200000003</v>
      </c>
      <c r="T59">
        <v>312819.58299999998</v>
      </c>
      <c r="U59">
        <v>313232.63299999997</v>
      </c>
      <c r="V59">
        <v>308237.63299999997</v>
      </c>
      <c r="W59">
        <v>306312.41200000001</v>
      </c>
      <c r="X59">
        <v>289130.55</v>
      </c>
      <c r="Y59">
        <v>280427.55</v>
      </c>
      <c r="Z59">
        <v>276630.55</v>
      </c>
      <c r="AA59">
        <v>272918.34999999998</v>
      </c>
      <c r="AB59">
        <v>267870.34999999998</v>
      </c>
      <c r="AC59">
        <v>259559.55</v>
      </c>
      <c r="AD59">
        <v>257903</v>
      </c>
      <c r="AE59">
        <v>255609</v>
      </c>
      <c r="AF59">
        <v>252358</v>
      </c>
      <c r="AG59">
        <v>235565</v>
      </c>
    </row>
    <row r="60" spans="1:34" x14ac:dyDescent="0.25">
      <c r="A60" t="s">
        <v>1152</v>
      </c>
      <c r="B60" t="s">
        <v>1151</v>
      </c>
      <c r="C60" t="str">
        <f t="shared" si="0"/>
        <v>EU28</v>
      </c>
      <c r="D60">
        <v>384495.49699999997</v>
      </c>
      <c r="E60">
        <v>399902.78</v>
      </c>
      <c r="F60">
        <v>395439.81599999999</v>
      </c>
      <c r="G60">
        <v>400645.65899999999</v>
      </c>
      <c r="H60">
        <v>417989.076</v>
      </c>
      <c r="I60">
        <v>431829.12</v>
      </c>
      <c r="J60">
        <v>433010.734</v>
      </c>
      <c r="K60">
        <v>448179.95199999999</v>
      </c>
      <c r="L60">
        <v>440144.99300000002</v>
      </c>
      <c r="M60">
        <v>435717.05599999998</v>
      </c>
      <c r="N60">
        <v>418187.17700000003</v>
      </c>
      <c r="O60">
        <v>410948.02799999999</v>
      </c>
      <c r="P60">
        <v>405008.03399999999</v>
      </c>
      <c r="Q60">
        <v>398492.64600000001</v>
      </c>
      <c r="R60">
        <v>388525.11800000002</v>
      </c>
      <c r="S60">
        <v>378079.49200000003</v>
      </c>
      <c r="T60">
        <v>368377.58299999998</v>
      </c>
      <c r="U60">
        <v>367269.63299999997</v>
      </c>
      <c r="V60">
        <v>364997.63299999997</v>
      </c>
      <c r="W60">
        <v>361741.41200000001</v>
      </c>
      <c r="X60">
        <v>342116.55</v>
      </c>
      <c r="Y60">
        <v>331746.55</v>
      </c>
      <c r="Z60">
        <v>327873.55</v>
      </c>
      <c r="AA60">
        <v>324967.34999999998</v>
      </c>
      <c r="AB60">
        <v>317106.34999999998</v>
      </c>
      <c r="AC60">
        <v>308580.55</v>
      </c>
      <c r="AD60">
        <v>306817</v>
      </c>
      <c r="AE60">
        <v>304150</v>
      </c>
      <c r="AF60">
        <v>303635</v>
      </c>
      <c r="AG60">
        <v>290060</v>
      </c>
      <c r="AH60">
        <f>D60-D88</f>
        <v>345037.70299999998</v>
      </c>
    </row>
    <row r="61" spans="1:34" hidden="1" x14ac:dyDescent="0.25">
      <c r="A61" t="s">
        <v>1150</v>
      </c>
      <c r="C61" t="str">
        <f t="shared" si="0"/>
        <v>W,FI</v>
      </c>
      <c r="D61">
        <v>6863.74</v>
      </c>
      <c r="E61">
        <v>6863.74</v>
      </c>
      <c r="F61">
        <v>6958</v>
      </c>
      <c r="G61">
        <v>6826</v>
      </c>
      <c r="H61">
        <v>7743</v>
      </c>
      <c r="I61">
        <v>7735</v>
      </c>
      <c r="J61">
        <v>8349</v>
      </c>
      <c r="K61">
        <v>7707</v>
      </c>
      <c r="L61">
        <v>7699</v>
      </c>
      <c r="M61">
        <v>7571</v>
      </c>
      <c r="N61">
        <v>7431</v>
      </c>
      <c r="O61">
        <v>7693</v>
      </c>
      <c r="P61">
        <v>8565</v>
      </c>
      <c r="Q61">
        <v>8468</v>
      </c>
      <c r="R61">
        <v>8406</v>
      </c>
      <c r="S61">
        <v>8541</v>
      </c>
      <c r="T61">
        <v>8594</v>
      </c>
      <c r="U61">
        <v>8618</v>
      </c>
      <c r="V61">
        <v>8628</v>
      </c>
      <c r="W61">
        <v>8428</v>
      </c>
      <c r="X61">
        <v>8335</v>
      </c>
      <c r="Y61">
        <v>8278</v>
      </c>
      <c r="Z61">
        <v>8020</v>
      </c>
      <c r="AA61">
        <v>7388</v>
      </c>
      <c r="AB61">
        <v>7375</v>
      </c>
      <c r="AC61">
        <v>7134</v>
      </c>
      <c r="AD61">
        <v>7062</v>
      </c>
      <c r="AE61">
        <v>6479</v>
      </c>
      <c r="AF61">
        <v>6475</v>
      </c>
      <c r="AG61">
        <v>6460</v>
      </c>
    </row>
    <row r="62" spans="1:34" hidden="1" x14ac:dyDescent="0.25">
      <c r="A62" t="s">
        <v>1149</v>
      </c>
      <c r="C62" t="str">
        <f t="shared" si="0"/>
        <v>W,FR</v>
      </c>
      <c r="D62">
        <v>15065.847</v>
      </c>
      <c r="E62">
        <v>16835.856</v>
      </c>
      <c r="F62">
        <v>18204.425999999999</v>
      </c>
      <c r="G62">
        <v>21065.038</v>
      </c>
      <c r="H62">
        <v>22162.481</v>
      </c>
      <c r="I62">
        <v>22179.993999999999</v>
      </c>
      <c r="J62">
        <v>23722.457999999999</v>
      </c>
      <c r="K62">
        <v>25617.731</v>
      </c>
      <c r="L62">
        <v>24619.34</v>
      </c>
      <c r="M62">
        <v>24328</v>
      </c>
      <c r="N62">
        <v>22971</v>
      </c>
      <c r="O62">
        <v>21215</v>
      </c>
      <c r="P62">
        <v>20991</v>
      </c>
      <c r="Q62">
        <v>21091</v>
      </c>
      <c r="R62">
        <v>21835</v>
      </c>
      <c r="S62">
        <v>22791</v>
      </c>
      <c r="T62">
        <v>22998</v>
      </c>
      <c r="U62">
        <v>23268</v>
      </c>
      <c r="V62">
        <v>22546</v>
      </c>
      <c r="W62">
        <v>21496</v>
      </c>
      <c r="X62">
        <v>19696</v>
      </c>
      <c r="Y62">
        <v>17313</v>
      </c>
      <c r="Z62">
        <v>17813</v>
      </c>
      <c r="AA62">
        <v>17684</v>
      </c>
      <c r="AB62">
        <v>17550</v>
      </c>
      <c r="AC62">
        <v>17164</v>
      </c>
      <c r="AD62">
        <v>17233</v>
      </c>
      <c r="AE62">
        <v>16262</v>
      </c>
      <c r="AF62">
        <v>16127</v>
      </c>
      <c r="AG62">
        <v>16162</v>
      </c>
    </row>
    <row r="63" spans="1:34" hidden="1" x14ac:dyDescent="0.25">
      <c r="A63" t="s">
        <v>1148</v>
      </c>
      <c r="C63" t="str">
        <f t="shared" si="0"/>
        <v>W,GE</v>
      </c>
      <c r="D63">
        <v>1108</v>
      </c>
      <c r="E63">
        <v>876</v>
      </c>
      <c r="F63">
        <v>849</v>
      </c>
      <c r="G63">
        <v>849</v>
      </c>
      <c r="H63">
        <v>615</v>
      </c>
      <c r="I63">
        <v>615</v>
      </c>
      <c r="J63">
        <v>612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  <c r="AF63" t="s">
        <v>57</v>
      </c>
      <c r="AG63" t="s">
        <v>57</v>
      </c>
    </row>
    <row r="64" spans="1:34" hidden="1" x14ac:dyDescent="0.25">
      <c r="A64" t="s">
        <v>1147</v>
      </c>
      <c r="C64" t="str">
        <f t="shared" si="0"/>
        <v>W,HR</v>
      </c>
      <c r="D64">
        <v>1609</v>
      </c>
      <c r="E64">
        <v>1980</v>
      </c>
      <c r="F64">
        <v>1984.2</v>
      </c>
      <c r="G64">
        <v>1961</v>
      </c>
      <c r="H64">
        <v>1951</v>
      </c>
      <c r="I64">
        <v>1696</v>
      </c>
      <c r="J64">
        <v>1694</v>
      </c>
      <c r="K64">
        <v>1698</v>
      </c>
      <c r="L64">
        <v>1694</v>
      </c>
      <c r="M64">
        <v>1688</v>
      </c>
      <c r="N64">
        <v>1683</v>
      </c>
      <c r="O64">
        <v>1603</v>
      </c>
      <c r="P64">
        <v>1603</v>
      </c>
      <c r="Q64">
        <v>1591</v>
      </c>
      <c r="R64">
        <v>1591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25">
      <c r="A65" t="s">
        <v>1146</v>
      </c>
      <c r="C65" t="str">
        <f t="shared" si="0"/>
        <v>W,HU</v>
      </c>
      <c r="D65">
        <v>5793</v>
      </c>
      <c r="E65">
        <v>5837</v>
      </c>
      <c r="F65">
        <v>5837</v>
      </c>
      <c r="G65">
        <v>5878</v>
      </c>
      <c r="H65">
        <v>5856</v>
      </c>
      <c r="I65">
        <v>6007</v>
      </c>
      <c r="J65">
        <v>5831</v>
      </c>
      <c r="K65">
        <v>6906</v>
      </c>
      <c r="L65">
        <v>7097</v>
      </c>
      <c r="M65">
        <v>6497</v>
      </c>
      <c r="N65">
        <v>6547</v>
      </c>
      <c r="O65">
        <v>6453</v>
      </c>
      <c r="P65">
        <v>6472</v>
      </c>
      <c r="Q65">
        <v>6537</v>
      </c>
      <c r="R65">
        <v>6519</v>
      </c>
      <c r="S65">
        <v>6526</v>
      </c>
      <c r="T65">
        <v>6203</v>
      </c>
      <c r="U65">
        <v>6403</v>
      </c>
      <c r="V65">
        <v>6282</v>
      </c>
      <c r="W65">
        <v>6185</v>
      </c>
      <c r="X65">
        <v>5762</v>
      </c>
      <c r="Y65">
        <v>5777</v>
      </c>
      <c r="Z65">
        <v>5464</v>
      </c>
      <c r="AA65">
        <v>5462</v>
      </c>
      <c r="AB65">
        <v>5329</v>
      </c>
      <c r="AC65">
        <v>5217</v>
      </c>
      <c r="AD65">
        <v>5155</v>
      </c>
      <c r="AE65">
        <v>5175</v>
      </c>
      <c r="AF65">
        <v>5172</v>
      </c>
      <c r="AG65">
        <v>5165</v>
      </c>
    </row>
    <row r="66" spans="1:33" hidden="1" x14ac:dyDescent="0.25">
      <c r="A66" t="s">
        <v>1145</v>
      </c>
      <c r="C66" t="str">
        <f t="shared" ref="C66:C129" si="1">RIGHT(A66,4)</f>
        <v>W,IE</v>
      </c>
      <c r="D66">
        <v>6053</v>
      </c>
      <c r="E66">
        <v>6396</v>
      </c>
      <c r="F66">
        <v>6395.2</v>
      </c>
      <c r="G66">
        <v>6351.2</v>
      </c>
      <c r="H66">
        <v>6354.2</v>
      </c>
      <c r="I66">
        <v>6105</v>
      </c>
      <c r="J66">
        <v>6098.2</v>
      </c>
      <c r="K66">
        <v>6071.2</v>
      </c>
      <c r="L66">
        <v>6209.6319999999996</v>
      </c>
      <c r="M66">
        <v>6206.4319999999998</v>
      </c>
      <c r="N66">
        <v>5447.3220000000001</v>
      </c>
      <c r="O66">
        <v>5490.4530000000004</v>
      </c>
      <c r="P66">
        <v>5720.5219999999999</v>
      </c>
      <c r="Q66">
        <v>5322.924</v>
      </c>
      <c r="R66">
        <v>4937.5</v>
      </c>
      <c r="S66">
        <v>4799.5</v>
      </c>
      <c r="T66">
        <v>4813</v>
      </c>
      <c r="U66">
        <v>4629</v>
      </c>
      <c r="V66">
        <v>3936</v>
      </c>
      <c r="W66">
        <v>3936</v>
      </c>
      <c r="X66">
        <v>3658</v>
      </c>
      <c r="Y66">
        <v>3768</v>
      </c>
      <c r="Z66">
        <v>3618</v>
      </c>
      <c r="AA66">
        <v>3573</v>
      </c>
      <c r="AB66">
        <v>3444</v>
      </c>
      <c r="AC66">
        <v>3296</v>
      </c>
      <c r="AD66">
        <v>3323</v>
      </c>
      <c r="AE66">
        <v>3337</v>
      </c>
      <c r="AF66">
        <v>3225</v>
      </c>
      <c r="AG66">
        <v>3225</v>
      </c>
    </row>
    <row r="67" spans="1:33" hidden="1" x14ac:dyDescent="0.25">
      <c r="A67" t="s">
        <v>1144</v>
      </c>
      <c r="C67" t="str">
        <f t="shared" si="1"/>
        <v>W,IS</v>
      </c>
      <c r="D67">
        <v>116.282</v>
      </c>
      <c r="E67">
        <v>116.282</v>
      </c>
      <c r="F67">
        <v>116.282</v>
      </c>
      <c r="G67">
        <v>117</v>
      </c>
      <c r="H67">
        <v>117</v>
      </c>
      <c r="I67">
        <v>114</v>
      </c>
      <c r="J67">
        <v>114</v>
      </c>
      <c r="K67">
        <v>114</v>
      </c>
      <c r="L67">
        <v>120</v>
      </c>
      <c r="M67">
        <v>121</v>
      </c>
      <c r="N67">
        <v>121</v>
      </c>
      <c r="O67">
        <v>120</v>
      </c>
      <c r="P67">
        <v>120</v>
      </c>
      <c r="Q67">
        <v>113</v>
      </c>
      <c r="R67">
        <v>116</v>
      </c>
      <c r="S67">
        <v>116</v>
      </c>
      <c r="T67">
        <v>123</v>
      </c>
      <c r="U67">
        <v>122</v>
      </c>
      <c r="V67">
        <v>122</v>
      </c>
      <c r="W67">
        <v>120</v>
      </c>
      <c r="X67">
        <v>120</v>
      </c>
      <c r="Y67">
        <v>121</v>
      </c>
      <c r="Z67">
        <v>120</v>
      </c>
      <c r="AA67">
        <v>119</v>
      </c>
      <c r="AB67">
        <v>119</v>
      </c>
      <c r="AC67">
        <v>121</v>
      </c>
      <c r="AD67">
        <v>119</v>
      </c>
      <c r="AE67">
        <v>117</v>
      </c>
      <c r="AF67">
        <v>118</v>
      </c>
      <c r="AG67">
        <v>116</v>
      </c>
    </row>
    <row r="68" spans="1:33" hidden="1" x14ac:dyDescent="0.25">
      <c r="A68" t="s">
        <v>1143</v>
      </c>
      <c r="C68" t="str">
        <f t="shared" si="1"/>
        <v>W,IT</v>
      </c>
      <c r="D68">
        <v>56027.873</v>
      </c>
      <c r="E68">
        <v>55929.097000000002</v>
      </c>
      <c r="F68">
        <v>56426.201999999997</v>
      </c>
      <c r="G68">
        <v>57438</v>
      </c>
      <c r="H68">
        <v>60575</v>
      </c>
      <c r="I68">
        <v>67419</v>
      </c>
      <c r="J68">
        <v>70664</v>
      </c>
      <c r="K68">
        <v>72852</v>
      </c>
      <c r="L68">
        <v>70501</v>
      </c>
      <c r="M68">
        <v>68797</v>
      </c>
      <c r="N68">
        <v>67231</v>
      </c>
      <c r="O68">
        <v>67154</v>
      </c>
      <c r="P68">
        <v>64325</v>
      </c>
      <c r="Q68">
        <v>60962</v>
      </c>
      <c r="R68">
        <v>57409</v>
      </c>
      <c r="S68">
        <v>54226</v>
      </c>
      <c r="T68">
        <v>55861</v>
      </c>
      <c r="U68">
        <v>54433</v>
      </c>
      <c r="V68">
        <v>54310</v>
      </c>
      <c r="W68">
        <v>54034</v>
      </c>
      <c r="X68">
        <v>41917</v>
      </c>
      <c r="Y68">
        <v>41660</v>
      </c>
      <c r="Z68">
        <v>40888</v>
      </c>
      <c r="AA68">
        <v>39865</v>
      </c>
      <c r="AB68">
        <v>38573</v>
      </c>
      <c r="AC68">
        <v>37092</v>
      </c>
      <c r="AD68">
        <v>36620</v>
      </c>
      <c r="AE68">
        <v>35743</v>
      </c>
      <c r="AF68">
        <v>32534</v>
      </c>
      <c r="AG68">
        <v>31595</v>
      </c>
    </row>
    <row r="69" spans="1:33" hidden="1" x14ac:dyDescent="0.25">
      <c r="A69" t="s">
        <v>1142</v>
      </c>
      <c r="C69" t="str">
        <f t="shared" si="1"/>
        <v>W,LI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57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  <c r="AF69" t="s">
        <v>57</v>
      </c>
      <c r="AG69" t="s">
        <v>57</v>
      </c>
    </row>
    <row r="70" spans="1:33" hidden="1" x14ac:dyDescent="0.25">
      <c r="A70" t="s">
        <v>1141</v>
      </c>
      <c r="C70" t="str">
        <f t="shared" si="1"/>
        <v>W,LT</v>
      </c>
      <c r="D70">
        <v>1582</v>
      </c>
      <c r="E70">
        <v>1582</v>
      </c>
      <c r="F70">
        <v>1577</v>
      </c>
      <c r="G70">
        <v>1931</v>
      </c>
      <c r="H70">
        <v>1931</v>
      </c>
      <c r="I70">
        <v>2530</v>
      </c>
      <c r="J70">
        <v>2830</v>
      </c>
      <c r="K70">
        <v>2807</v>
      </c>
      <c r="L70">
        <v>2339</v>
      </c>
      <c r="M70">
        <v>2338</v>
      </c>
      <c r="N70">
        <v>2337</v>
      </c>
      <c r="O70">
        <v>2330</v>
      </c>
      <c r="P70">
        <v>2292</v>
      </c>
      <c r="Q70">
        <v>2435</v>
      </c>
      <c r="R70">
        <v>2433</v>
      </c>
      <c r="S70">
        <v>2431</v>
      </c>
      <c r="T70">
        <v>2428</v>
      </c>
      <c r="U70">
        <v>2425</v>
      </c>
      <c r="V70">
        <v>2425</v>
      </c>
      <c r="W70">
        <v>2422</v>
      </c>
      <c r="X70">
        <v>2422</v>
      </c>
      <c r="Y70">
        <v>2422</v>
      </c>
      <c r="Z70">
        <v>2422</v>
      </c>
      <c r="AA70">
        <v>2422</v>
      </c>
      <c r="AB70">
        <v>2422</v>
      </c>
      <c r="AC70">
        <v>2426</v>
      </c>
      <c r="AD70">
        <v>2426</v>
      </c>
      <c r="AE70">
        <v>2426</v>
      </c>
      <c r="AF70">
        <v>2426</v>
      </c>
      <c r="AG70">
        <v>2426</v>
      </c>
    </row>
    <row r="71" spans="1:33" hidden="1" x14ac:dyDescent="0.25">
      <c r="A71" t="s">
        <v>1140</v>
      </c>
      <c r="C71" t="str">
        <f t="shared" si="1"/>
        <v>W,LU</v>
      </c>
      <c r="D71">
        <v>98.715000000000003</v>
      </c>
      <c r="E71">
        <v>78.855999999999995</v>
      </c>
      <c r="F71">
        <v>75.066000000000003</v>
      </c>
      <c r="G71">
        <v>61.466000000000001</v>
      </c>
      <c r="H71">
        <v>451.68599999999998</v>
      </c>
      <c r="I71">
        <v>464.92099999999999</v>
      </c>
      <c r="J71">
        <v>466.87099999999998</v>
      </c>
      <c r="K71">
        <v>462.81599999999997</v>
      </c>
      <c r="L71">
        <v>462.81599999999997</v>
      </c>
      <c r="M71">
        <v>443.41899999999998</v>
      </c>
      <c r="N71">
        <v>440.65</v>
      </c>
      <c r="O71">
        <v>440.02499999999998</v>
      </c>
      <c r="P71">
        <v>438.96199999999999</v>
      </c>
      <c r="Q71">
        <v>439.17200000000003</v>
      </c>
      <c r="R71">
        <v>440.06799999999998</v>
      </c>
      <c r="S71">
        <v>439.44200000000001</v>
      </c>
      <c r="T71">
        <v>439.08300000000003</v>
      </c>
      <c r="U71">
        <v>439.08300000000003</v>
      </c>
      <c r="V71">
        <v>63.082999999999998</v>
      </c>
      <c r="W71">
        <v>46.862000000000002</v>
      </c>
      <c r="X71">
        <v>8</v>
      </c>
      <c r="Y71">
        <v>8</v>
      </c>
      <c r="Z71">
        <v>10</v>
      </c>
      <c r="AA71">
        <v>10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6</v>
      </c>
    </row>
    <row r="72" spans="1:33" hidden="1" x14ac:dyDescent="0.25">
      <c r="A72" t="s">
        <v>1139</v>
      </c>
      <c r="C72" t="str">
        <f t="shared" si="1"/>
        <v>W,LV</v>
      </c>
      <c r="D72">
        <v>1240.7059999999999</v>
      </c>
      <c r="E72">
        <v>1239.3230000000001</v>
      </c>
      <c r="F72">
        <v>1267.972</v>
      </c>
      <c r="G72">
        <v>1251</v>
      </c>
      <c r="H72">
        <v>1234</v>
      </c>
      <c r="I72">
        <v>1224</v>
      </c>
      <c r="J72">
        <v>1205</v>
      </c>
      <c r="K72">
        <v>984</v>
      </c>
      <c r="L72">
        <v>944</v>
      </c>
      <c r="M72">
        <v>935</v>
      </c>
      <c r="N72">
        <v>921</v>
      </c>
      <c r="O72">
        <v>575</v>
      </c>
      <c r="P72">
        <v>558</v>
      </c>
      <c r="Q72">
        <v>563</v>
      </c>
      <c r="R72">
        <v>576</v>
      </c>
      <c r="S72">
        <v>568</v>
      </c>
      <c r="T72">
        <v>566</v>
      </c>
      <c r="U72">
        <v>562</v>
      </c>
      <c r="V72">
        <v>552</v>
      </c>
      <c r="W72">
        <v>546</v>
      </c>
      <c r="X72">
        <v>545</v>
      </c>
      <c r="Y72">
        <v>540</v>
      </c>
      <c r="Z72">
        <v>520</v>
      </c>
      <c r="AA72">
        <v>520</v>
      </c>
      <c r="AB72">
        <v>520</v>
      </c>
      <c r="AC72">
        <v>520</v>
      </c>
      <c r="AD72">
        <v>520</v>
      </c>
      <c r="AE72">
        <v>520</v>
      </c>
      <c r="AF72">
        <v>520</v>
      </c>
      <c r="AG72">
        <v>520</v>
      </c>
    </row>
    <row r="73" spans="1:33" hidden="1" x14ac:dyDescent="0.25">
      <c r="A73" t="s">
        <v>1138</v>
      </c>
      <c r="C73" t="str">
        <f t="shared" si="1"/>
        <v>W,MD</v>
      </c>
      <c r="D73">
        <v>330</v>
      </c>
      <c r="E73">
        <v>330</v>
      </c>
      <c r="F73">
        <v>330</v>
      </c>
      <c r="G73">
        <v>330</v>
      </c>
      <c r="H73">
        <v>330</v>
      </c>
      <c r="I73">
        <v>330</v>
      </c>
      <c r="J73">
        <v>330</v>
      </c>
      <c r="K73">
        <v>330</v>
      </c>
      <c r="L73">
        <v>330</v>
      </c>
      <c r="M73">
        <v>330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  <c r="AF73" t="s">
        <v>57</v>
      </c>
      <c r="AG73" t="s">
        <v>57</v>
      </c>
    </row>
    <row r="74" spans="1:33" hidden="1" x14ac:dyDescent="0.25">
      <c r="A74" t="s">
        <v>1137</v>
      </c>
      <c r="C74" t="str">
        <f t="shared" si="1"/>
        <v>W,ME</v>
      </c>
      <c r="D74">
        <v>225</v>
      </c>
      <c r="E74">
        <v>225</v>
      </c>
      <c r="F74">
        <v>225</v>
      </c>
      <c r="G74">
        <v>219</v>
      </c>
      <c r="H74">
        <v>219</v>
      </c>
      <c r="I74">
        <v>219</v>
      </c>
      <c r="J74">
        <v>219</v>
      </c>
      <c r="K74">
        <v>219</v>
      </c>
      <c r="L74">
        <v>219</v>
      </c>
      <c r="M74">
        <v>219</v>
      </c>
      <c r="N74">
        <v>219</v>
      </c>
      <c r="O74">
        <v>219</v>
      </c>
      <c r="P74">
        <v>219</v>
      </c>
      <c r="Q74">
        <v>219</v>
      </c>
      <c r="R74">
        <v>219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57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  <c r="AF74" t="s">
        <v>57</v>
      </c>
      <c r="AG74" t="s">
        <v>57</v>
      </c>
    </row>
    <row r="75" spans="1:33" hidden="1" x14ac:dyDescent="0.25">
      <c r="A75" t="s">
        <v>1136</v>
      </c>
      <c r="C75" t="str">
        <f t="shared" si="1"/>
        <v>W,MK</v>
      </c>
      <c r="D75">
        <v>1112</v>
      </c>
      <c r="E75">
        <v>1111</v>
      </c>
      <c r="F75">
        <v>1111</v>
      </c>
      <c r="G75">
        <v>1109</v>
      </c>
      <c r="H75">
        <v>1078</v>
      </c>
      <c r="I75">
        <v>1074</v>
      </c>
      <c r="J75">
        <v>1104</v>
      </c>
      <c r="K75">
        <v>1104</v>
      </c>
      <c r="L75">
        <v>1083</v>
      </c>
      <c r="M75">
        <v>1083</v>
      </c>
      <c r="N75">
        <v>1043</v>
      </c>
      <c r="O75">
        <v>1013</v>
      </c>
      <c r="P75">
        <v>1013</v>
      </c>
      <c r="Q75">
        <v>1013</v>
      </c>
      <c r="R75">
        <v>1013</v>
      </c>
      <c r="S75">
        <v>1010</v>
      </c>
      <c r="T75">
        <v>1010</v>
      </c>
      <c r="U75">
        <v>1010</v>
      </c>
      <c r="V75">
        <v>1010</v>
      </c>
      <c r="W75">
        <v>1010</v>
      </c>
      <c r="X75">
        <v>1013</v>
      </c>
      <c r="Y75">
        <v>1013</v>
      </c>
      <c r="Z75">
        <v>1013</v>
      </c>
      <c r="AA75">
        <v>1013</v>
      </c>
      <c r="AB75">
        <v>1013</v>
      </c>
      <c r="AC75">
        <v>1013</v>
      </c>
      <c r="AD75">
        <v>1013</v>
      </c>
      <c r="AE75">
        <v>1013</v>
      </c>
      <c r="AF75">
        <v>1013</v>
      </c>
      <c r="AG75">
        <v>1013</v>
      </c>
    </row>
    <row r="76" spans="1:33" hidden="1" x14ac:dyDescent="0.25">
      <c r="A76" t="s">
        <v>1135</v>
      </c>
      <c r="C76" t="str">
        <f t="shared" si="1"/>
        <v>W,MT</v>
      </c>
      <c r="D76">
        <v>590</v>
      </c>
      <c r="E76">
        <v>590</v>
      </c>
      <c r="F76">
        <v>590</v>
      </c>
      <c r="G76">
        <v>475</v>
      </c>
      <c r="H76">
        <v>590</v>
      </c>
      <c r="I76">
        <v>620</v>
      </c>
      <c r="J76">
        <v>620</v>
      </c>
      <c r="K76">
        <v>620</v>
      </c>
      <c r="L76">
        <v>571</v>
      </c>
      <c r="M76">
        <v>571</v>
      </c>
      <c r="N76">
        <v>571</v>
      </c>
      <c r="O76">
        <v>571</v>
      </c>
      <c r="P76">
        <v>571</v>
      </c>
      <c r="Q76">
        <v>571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25">
      <c r="A77" t="s">
        <v>1134</v>
      </c>
      <c r="C77" t="str">
        <f t="shared" si="1"/>
        <v>W,NL</v>
      </c>
      <c r="D77">
        <v>19416</v>
      </c>
      <c r="E77">
        <v>20060.758000000002</v>
      </c>
      <c r="F77">
        <v>21186.36</v>
      </c>
      <c r="G77">
        <v>22346</v>
      </c>
      <c r="H77">
        <v>23355</v>
      </c>
      <c r="I77">
        <v>22092</v>
      </c>
      <c r="J77">
        <v>21390</v>
      </c>
      <c r="K77">
        <v>21203</v>
      </c>
      <c r="L77">
        <v>19609</v>
      </c>
      <c r="M77">
        <v>18993</v>
      </c>
      <c r="N77">
        <v>18336</v>
      </c>
      <c r="O77">
        <v>17476</v>
      </c>
      <c r="P77">
        <v>17143</v>
      </c>
      <c r="Q77">
        <v>17293</v>
      </c>
      <c r="R77">
        <v>17239</v>
      </c>
      <c r="S77">
        <v>17194</v>
      </c>
      <c r="T77">
        <v>16916</v>
      </c>
      <c r="U77">
        <v>17204</v>
      </c>
      <c r="V77">
        <v>16963</v>
      </c>
      <c r="W77">
        <v>17316</v>
      </c>
      <c r="X77">
        <v>16974</v>
      </c>
      <c r="Y77">
        <v>16562</v>
      </c>
      <c r="Z77">
        <v>17124</v>
      </c>
      <c r="AA77">
        <v>17461</v>
      </c>
      <c r="AB77">
        <v>15695</v>
      </c>
      <c r="AC77">
        <v>15133</v>
      </c>
      <c r="AD77">
        <v>14302</v>
      </c>
      <c r="AE77">
        <v>14348</v>
      </c>
      <c r="AF77">
        <v>14443</v>
      </c>
      <c r="AG77">
        <v>14719</v>
      </c>
    </row>
    <row r="78" spans="1:33" hidden="1" x14ac:dyDescent="0.25">
      <c r="A78" t="s">
        <v>1133</v>
      </c>
      <c r="C78" t="str">
        <f t="shared" si="1"/>
        <v>W,NO</v>
      </c>
      <c r="D78">
        <v>522</v>
      </c>
      <c r="E78">
        <v>521</v>
      </c>
      <c r="F78">
        <v>535</v>
      </c>
      <c r="G78">
        <v>520</v>
      </c>
      <c r="H78">
        <v>1010</v>
      </c>
      <c r="I78">
        <v>1010</v>
      </c>
      <c r="J78">
        <v>1047</v>
      </c>
      <c r="K78">
        <v>1058</v>
      </c>
      <c r="L78">
        <v>1013</v>
      </c>
      <c r="M78">
        <v>982</v>
      </c>
      <c r="N78">
        <v>529</v>
      </c>
      <c r="O78">
        <v>526</v>
      </c>
      <c r="P78">
        <v>525</v>
      </c>
      <c r="Q78">
        <v>128</v>
      </c>
      <c r="R78">
        <v>137</v>
      </c>
      <c r="S78">
        <v>132</v>
      </c>
      <c r="T78">
        <v>132</v>
      </c>
      <c r="U78">
        <v>119</v>
      </c>
      <c r="V78">
        <v>195</v>
      </c>
      <c r="W78">
        <v>107</v>
      </c>
      <c r="X78">
        <v>107</v>
      </c>
      <c r="Y78">
        <v>66</v>
      </c>
      <c r="Z78">
        <v>67</v>
      </c>
      <c r="AA78">
        <v>67</v>
      </c>
      <c r="AB78">
        <v>67</v>
      </c>
      <c r="AC78">
        <v>89</v>
      </c>
      <c r="AD78">
        <v>89</v>
      </c>
      <c r="AE78">
        <v>89</v>
      </c>
      <c r="AF78">
        <v>89</v>
      </c>
      <c r="AG78">
        <v>89</v>
      </c>
    </row>
    <row r="79" spans="1:33" hidden="1" x14ac:dyDescent="0.25">
      <c r="A79" t="s">
        <v>1132</v>
      </c>
      <c r="C79" t="str">
        <f t="shared" si="1"/>
        <v>W,PL</v>
      </c>
      <c r="D79">
        <v>30526.2</v>
      </c>
      <c r="E79">
        <v>31219.964</v>
      </c>
      <c r="F79">
        <v>31928.875</v>
      </c>
      <c r="G79">
        <v>27895</v>
      </c>
      <c r="H79">
        <v>27934</v>
      </c>
      <c r="I79">
        <v>27942</v>
      </c>
      <c r="J79">
        <v>28226</v>
      </c>
      <c r="K79">
        <v>28600</v>
      </c>
      <c r="L79">
        <v>28678</v>
      </c>
      <c r="M79">
        <v>28115</v>
      </c>
      <c r="N79">
        <v>28329</v>
      </c>
      <c r="O79">
        <v>28194</v>
      </c>
      <c r="P79">
        <v>27921</v>
      </c>
      <c r="Q79">
        <v>27821</v>
      </c>
      <c r="R79">
        <v>27762</v>
      </c>
      <c r="S79">
        <v>27501</v>
      </c>
      <c r="T79">
        <v>27265</v>
      </c>
      <c r="U79">
        <v>26684</v>
      </c>
      <c r="V79">
        <v>26490</v>
      </c>
      <c r="W79">
        <v>26485</v>
      </c>
      <c r="X79">
        <v>26573</v>
      </c>
      <c r="Y79">
        <v>26001</v>
      </c>
      <c r="Z79">
        <v>25810</v>
      </c>
      <c r="AA79">
        <v>25523</v>
      </c>
      <c r="AB79">
        <v>25183</v>
      </c>
      <c r="AC79">
        <v>25344</v>
      </c>
      <c r="AD79">
        <v>24723</v>
      </c>
      <c r="AE79">
        <v>24246</v>
      </c>
      <c r="AF79">
        <v>24048</v>
      </c>
      <c r="AG79">
        <v>23632</v>
      </c>
    </row>
    <row r="80" spans="1:33" hidden="1" x14ac:dyDescent="0.25">
      <c r="A80" t="s">
        <v>1131</v>
      </c>
      <c r="C80" t="str">
        <f t="shared" si="1"/>
        <v>W,PT</v>
      </c>
      <c r="D80">
        <v>6280.6540000000005</v>
      </c>
      <c r="E80">
        <v>6208.4309999999996</v>
      </c>
      <c r="F80">
        <v>6205.39</v>
      </c>
      <c r="G80">
        <v>6209</v>
      </c>
      <c r="H80">
        <v>6205</v>
      </c>
      <c r="I80">
        <v>6205</v>
      </c>
      <c r="J80">
        <v>6409</v>
      </c>
      <c r="K80">
        <v>7357</v>
      </c>
      <c r="L80">
        <v>8051</v>
      </c>
      <c r="M80">
        <v>8051</v>
      </c>
      <c r="N80">
        <v>7167</v>
      </c>
      <c r="O80">
        <v>6270</v>
      </c>
      <c r="P80">
        <v>6253</v>
      </c>
      <c r="Q80">
        <v>6370</v>
      </c>
      <c r="R80">
        <v>5971</v>
      </c>
      <c r="S80">
        <v>6015</v>
      </c>
      <c r="T80">
        <v>5532</v>
      </c>
      <c r="U80">
        <v>5238</v>
      </c>
      <c r="V80">
        <v>5188</v>
      </c>
      <c r="W80">
        <v>5164</v>
      </c>
      <c r="X80">
        <v>5194</v>
      </c>
      <c r="Y80">
        <v>4434</v>
      </c>
      <c r="Z80">
        <v>4229</v>
      </c>
      <c r="AA80">
        <v>4222</v>
      </c>
      <c r="AB80">
        <v>4215</v>
      </c>
      <c r="AC80">
        <v>3889</v>
      </c>
      <c r="AD80">
        <v>3877</v>
      </c>
      <c r="AE80">
        <v>3852</v>
      </c>
      <c r="AF80">
        <v>3559</v>
      </c>
      <c r="AG80">
        <v>3532</v>
      </c>
    </row>
    <row r="81" spans="1:33" hidden="1" x14ac:dyDescent="0.25">
      <c r="A81" t="s">
        <v>1130</v>
      </c>
      <c r="C81" t="str">
        <f t="shared" si="1"/>
        <v>W,RO</v>
      </c>
      <c r="D81">
        <v>6670.277</v>
      </c>
      <c r="E81">
        <v>8872.5709999999999</v>
      </c>
      <c r="F81">
        <v>8907.9840000000004</v>
      </c>
      <c r="G81">
        <v>8887</v>
      </c>
      <c r="H81">
        <v>8895</v>
      </c>
      <c r="I81">
        <v>8981</v>
      </c>
      <c r="J81">
        <v>9064</v>
      </c>
      <c r="K81">
        <v>10425</v>
      </c>
      <c r="L81">
        <v>10948</v>
      </c>
      <c r="M81">
        <v>10962</v>
      </c>
      <c r="N81">
        <v>10944</v>
      </c>
      <c r="O81">
        <v>11159</v>
      </c>
      <c r="P81">
        <v>11239</v>
      </c>
      <c r="Q81">
        <v>11375</v>
      </c>
      <c r="R81">
        <v>11350</v>
      </c>
      <c r="S81">
        <v>10000</v>
      </c>
      <c r="T81">
        <v>10000</v>
      </c>
      <c r="U81">
        <v>10000</v>
      </c>
      <c r="V81">
        <v>10000</v>
      </c>
      <c r="W81">
        <v>10000</v>
      </c>
      <c r="X81">
        <v>10000</v>
      </c>
      <c r="Y81">
        <v>10000</v>
      </c>
      <c r="Z81">
        <v>10000</v>
      </c>
      <c r="AA81">
        <v>10000</v>
      </c>
      <c r="AB81">
        <v>10000</v>
      </c>
      <c r="AC81">
        <v>10000</v>
      </c>
      <c r="AD81">
        <v>10000</v>
      </c>
      <c r="AE81">
        <v>10000</v>
      </c>
      <c r="AF81">
        <v>10000</v>
      </c>
      <c r="AG81">
        <v>10000</v>
      </c>
    </row>
    <row r="82" spans="1:33" hidden="1" x14ac:dyDescent="0.25">
      <c r="A82" t="s">
        <v>1129</v>
      </c>
      <c r="C82" t="str">
        <f t="shared" si="1"/>
        <v>W,RS</v>
      </c>
      <c r="D82">
        <v>4261</v>
      </c>
      <c r="E82">
        <v>4233</v>
      </c>
      <c r="F82">
        <v>4223</v>
      </c>
      <c r="G82">
        <v>4223</v>
      </c>
      <c r="H82">
        <v>4250</v>
      </c>
      <c r="I82">
        <v>4226</v>
      </c>
      <c r="J82">
        <v>4171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25">
      <c r="A83" t="s">
        <v>1128</v>
      </c>
      <c r="C83" t="str">
        <f t="shared" si="1"/>
        <v>W,SE</v>
      </c>
      <c r="D83">
        <v>6950</v>
      </c>
      <c r="E83">
        <v>6978</v>
      </c>
      <c r="F83">
        <v>6175</v>
      </c>
      <c r="G83">
        <v>7495</v>
      </c>
      <c r="H83">
        <v>7751</v>
      </c>
      <c r="I83">
        <v>8076</v>
      </c>
      <c r="J83">
        <v>6582</v>
      </c>
      <c r="K83">
        <v>7124</v>
      </c>
      <c r="L83">
        <v>5147</v>
      </c>
      <c r="M83">
        <v>7598</v>
      </c>
      <c r="N83">
        <v>7101</v>
      </c>
      <c r="O83">
        <v>6438</v>
      </c>
      <c r="P83">
        <v>6676</v>
      </c>
      <c r="Q83">
        <v>6784</v>
      </c>
      <c r="R83">
        <v>6093</v>
      </c>
      <c r="S83">
        <v>6440</v>
      </c>
      <c r="T83">
        <v>6399</v>
      </c>
      <c r="U83">
        <v>5422</v>
      </c>
      <c r="V83">
        <v>6582</v>
      </c>
      <c r="W83">
        <v>6572</v>
      </c>
      <c r="X83">
        <v>6434</v>
      </c>
      <c r="Y83">
        <v>5638</v>
      </c>
      <c r="Z83">
        <v>6861</v>
      </c>
      <c r="AA83">
        <v>6954</v>
      </c>
      <c r="AB83">
        <v>6589</v>
      </c>
      <c r="AC83">
        <v>6996</v>
      </c>
      <c r="AD83">
        <v>7433</v>
      </c>
      <c r="AE83">
        <v>7168</v>
      </c>
      <c r="AF83">
        <v>7311</v>
      </c>
      <c r="AG83">
        <v>7041</v>
      </c>
    </row>
    <row r="84" spans="1:33" hidden="1" x14ac:dyDescent="0.25">
      <c r="A84" t="s">
        <v>1127</v>
      </c>
      <c r="C84" t="str">
        <f t="shared" si="1"/>
        <v>W,SI</v>
      </c>
      <c r="D84">
        <v>1467.816</v>
      </c>
      <c r="E84">
        <v>1467.4780000000001</v>
      </c>
      <c r="F84">
        <v>1285.7739999999999</v>
      </c>
      <c r="G84">
        <v>1272</v>
      </c>
      <c r="H84">
        <v>1086</v>
      </c>
      <c r="I84">
        <v>1192</v>
      </c>
      <c r="J84">
        <v>1214</v>
      </c>
      <c r="K84">
        <v>1227</v>
      </c>
      <c r="L84">
        <v>1213</v>
      </c>
      <c r="M84">
        <v>1204</v>
      </c>
      <c r="N84">
        <v>1242</v>
      </c>
      <c r="O84">
        <v>1234</v>
      </c>
      <c r="P84">
        <v>1289</v>
      </c>
      <c r="Q84">
        <v>1287</v>
      </c>
      <c r="R84">
        <v>1279</v>
      </c>
      <c r="S84">
        <v>1257</v>
      </c>
      <c r="T84">
        <v>1260</v>
      </c>
      <c r="U84">
        <v>1257</v>
      </c>
      <c r="V84">
        <v>1238</v>
      </c>
      <c r="W84">
        <v>1019</v>
      </c>
      <c r="X84">
        <v>1013</v>
      </c>
      <c r="Y84">
        <v>1013</v>
      </c>
      <c r="Z84">
        <v>1013</v>
      </c>
      <c r="AA84">
        <v>1013</v>
      </c>
      <c r="AB84">
        <v>1013</v>
      </c>
      <c r="AC84">
        <v>1020</v>
      </c>
      <c r="AD84">
        <v>1010</v>
      </c>
      <c r="AE84">
        <v>1060</v>
      </c>
      <c r="AF84">
        <v>0</v>
      </c>
      <c r="AG84">
        <v>0</v>
      </c>
    </row>
    <row r="85" spans="1:33" hidden="1" x14ac:dyDescent="0.25">
      <c r="A85" t="s">
        <v>1126</v>
      </c>
      <c r="C85" t="str">
        <f t="shared" si="1"/>
        <v>W,SK</v>
      </c>
      <c r="D85">
        <v>1873</v>
      </c>
      <c r="E85">
        <v>1882</v>
      </c>
      <c r="F85">
        <v>2012</v>
      </c>
      <c r="G85">
        <v>2106</v>
      </c>
      <c r="H85">
        <v>2119</v>
      </c>
      <c r="I85">
        <v>2411</v>
      </c>
      <c r="J85">
        <v>2847</v>
      </c>
      <c r="K85">
        <v>2833</v>
      </c>
      <c r="L85">
        <v>2820</v>
      </c>
      <c r="M85">
        <v>2945</v>
      </c>
      <c r="N85">
        <v>2246</v>
      </c>
      <c r="O85">
        <v>1997</v>
      </c>
      <c r="P85">
        <v>2024</v>
      </c>
      <c r="Q85">
        <v>2471</v>
      </c>
      <c r="R85">
        <v>2565</v>
      </c>
      <c r="S85">
        <v>2545</v>
      </c>
      <c r="T85">
        <v>2467</v>
      </c>
      <c r="U85">
        <v>2409</v>
      </c>
      <c r="V85">
        <v>2563</v>
      </c>
      <c r="W85">
        <v>2394</v>
      </c>
      <c r="X85">
        <v>3133</v>
      </c>
      <c r="Y85">
        <v>3160</v>
      </c>
      <c r="Z85">
        <v>3704</v>
      </c>
      <c r="AA85">
        <v>3289</v>
      </c>
      <c r="AB85">
        <v>3218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25">
      <c r="A86" t="s">
        <v>1125</v>
      </c>
      <c r="C86" t="str">
        <f t="shared" si="1"/>
        <v>W,TR</v>
      </c>
      <c r="D86">
        <v>42062.103999999999</v>
      </c>
      <c r="E86">
        <v>42261.642</v>
      </c>
      <c r="F86">
        <v>42344.946000000004</v>
      </c>
      <c r="G86">
        <v>40055</v>
      </c>
      <c r="H86">
        <v>37999</v>
      </c>
      <c r="I86">
        <v>38047</v>
      </c>
      <c r="J86">
        <v>35671</v>
      </c>
      <c r="K86">
        <v>32266</v>
      </c>
      <c r="L86">
        <v>31428</v>
      </c>
      <c r="M86">
        <v>29676</v>
      </c>
      <c r="N86">
        <v>26823</v>
      </c>
      <c r="O86">
        <v>24612</v>
      </c>
      <c r="P86">
        <v>24096</v>
      </c>
      <c r="Q86">
        <v>24206</v>
      </c>
      <c r="R86">
        <v>22405</v>
      </c>
      <c r="S86">
        <v>20420</v>
      </c>
      <c r="T86">
        <v>19073</v>
      </c>
      <c r="U86">
        <v>15933</v>
      </c>
      <c r="V86">
        <v>13302</v>
      </c>
      <c r="W86">
        <v>13097</v>
      </c>
      <c r="X86">
        <v>12924</v>
      </c>
      <c r="Y86">
        <v>10729</v>
      </c>
      <c r="Z86">
        <v>10008</v>
      </c>
      <c r="AA86">
        <v>9878</v>
      </c>
      <c r="AB86">
        <v>9739</v>
      </c>
      <c r="AC86">
        <v>9529</v>
      </c>
      <c r="AD86">
        <v>9319</v>
      </c>
      <c r="AE86">
        <v>9109</v>
      </c>
      <c r="AF86">
        <v>8884</v>
      </c>
      <c r="AG86">
        <v>8353</v>
      </c>
    </row>
    <row r="87" spans="1:33" hidden="1" x14ac:dyDescent="0.25">
      <c r="A87" t="s">
        <v>1124</v>
      </c>
      <c r="C87" t="str">
        <f t="shared" si="1"/>
        <v>W,UA</v>
      </c>
      <c r="D87">
        <v>26464</v>
      </c>
      <c r="E87">
        <v>27662</v>
      </c>
      <c r="F87">
        <v>29265</v>
      </c>
      <c r="G87">
        <v>33013</v>
      </c>
      <c r="H87">
        <v>32584</v>
      </c>
      <c r="I87">
        <v>32410</v>
      </c>
      <c r="J87">
        <v>32290</v>
      </c>
      <c r="K87">
        <v>31778</v>
      </c>
      <c r="L87">
        <v>31894</v>
      </c>
      <c r="M87">
        <v>34576</v>
      </c>
      <c r="N87">
        <v>31790</v>
      </c>
      <c r="O87">
        <v>31786</v>
      </c>
      <c r="P87">
        <v>31724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 t="s">
        <v>1123</v>
      </c>
      <c r="C88" t="str">
        <f t="shared" si="1"/>
        <v>W,UK</v>
      </c>
      <c r="D88">
        <v>39457.794000000002</v>
      </c>
      <c r="E88">
        <v>46054.794000000002</v>
      </c>
      <c r="F88">
        <v>45691.214</v>
      </c>
      <c r="G88">
        <v>44363.824000000001</v>
      </c>
      <c r="H88">
        <v>51961.1</v>
      </c>
      <c r="I88">
        <v>57085</v>
      </c>
      <c r="J88">
        <v>59171</v>
      </c>
      <c r="K88">
        <v>64513</v>
      </c>
      <c r="L88">
        <v>64745</v>
      </c>
      <c r="M88">
        <v>66565</v>
      </c>
      <c r="N88">
        <v>61607</v>
      </c>
      <c r="O88">
        <v>60880</v>
      </c>
      <c r="P88">
        <v>60167</v>
      </c>
      <c r="Q88">
        <v>60007</v>
      </c>
      <c r="R88">
        <v>58028</v>
      </c>
      <c r="S88">
        <v>57377</v>
      </c>
      <c r="T88">
        <v>55558</v>
      </c>
      <c r="U88">
        <v>54037</v>
      </c>
      <c r="V88">
        <v>56760</v>
      </c>
      <c r="W88">
        <v>55429</v>
      </c>
      <c r="X88">
        <v>52986</v>
      </c>
      <c r="Y88">
        <v>51319</v>
      </c>
      <c r="Z88">
        <v>51243</v>
      </c>
      <c r="AA88">
        <v>52049</v>
      </c>
      <c r="AB88">
        <v>49236</v>
      </c>
      <c r="AC88">
        <v>49021</v>
      </c>
      <c r="AD88">
        <v>48914</v>
      </c>
      <c r="AE88">
        <v>48541</v>
      </c>
      <c r="AF88">
        <v>51277</v>
      </c>
      <c r="AG88">
        <v>54495</v>
      </c>
    </row>
    <row r="89" spans="1:33" hidden="1" x14ac:dyDescent="0.25">
      <c r="A89" t="s">
        <v>1122</v>
      </c>
      <c r="C89" t="str">
        <f t="shared" si="1"/>
        <v>W,XK</v>
      </c>
      <c r="D89">
        <v>0</v>
      </c>
      <c r="E89">
        <v>1288</v>
      </c>
      <c r="F89">
        <v>1288</v>
      </c>
      <c r="G89">
        <v>915</v>
      </c>
      <c r="H89">
        <v>915</v>
      </c>
      <c r="I89">
        <v>915</v>
      </c>
      <c r="J89">
        <v>915</v>
      </c>
      <c r="K89">
        <v>915</v>
      </c>
      <c r="L89">
        <v>915</v>
      </c>
      <c r="M89">
        <v>915</v>
      </c>
      <c r="N89">
        <v>915</v>
      </c>
      <c r="O89">
        <v>915</v>
      </c>
      <c r="P89">
        <v>915</v>
      </c>
      <c r="Q89">
        <v>915</v>
      </c>
      <c r="R89">
        <v>915</v>
      </c>
      <c r="S89">
        <v>915</v>
      </c>
      <c r="T89">
        <v>915</v>
      </c>
      <c r="U89">
        <v>915</v>
      </c>
      <c r="V89">
        <v>915</v>
      </c>
      <c r="W89">
        <v>915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  <c r="AF89" t="s">
        <v>57</v>
      </c>
      <c r="AG89" t="s">
        <v>57</v>
      </c>
    </row>
    <row r="90" spans="1:33" hidden="1" x14ac:dyDescent="0.25">
      <c r="A90" t="s">
        <v>1121</v>
      </c>
      <c r="C90" t="str">
        <f t="shared" si="1"/>
        <v>W,AL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hidden="1" x14ac:dyDescent="0.25">
      <c r="A91" t="s">
        <v>1120</v>
      </c>
      <c r="C91" t="str">
        <f t="shared" si="1"/>
        <v>W,AT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25">
      <c r="A92" t="s">
        <v>1119</v>
      </c>
      <c r="C92" t="str">
        <f t="shared" si="1"/>
        <v>W,BA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57</v>
      </c>
      <c r="AC92" t="s">
        <v>57</v>
      </c>
      <c r="AD92" t="s">
        <v>57</v>
      </c>
      <c r="AE92" t="s">
        <v>57</v>
      </c>
      <c r="AF92" t="s">
        <v>57</v>
      </c>
      <c r="AG92" t="s">
        <v>57</v>
      </c>
    </row>
    <row r="93" spans="1:33" hidden="1" x14ac:dyDescent="0.25">
      <c r="A93" t="s">
        <v>1118</v>
      </c>
      <c r="C93" t="str">
        <f t="shared" si="1"/>
        <v>W,BE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25">
      <c r="A94" t="s">
        <v>1117</v>
      </c>
      <c r="C94" t="str">
        <f t="shared" si="1"/>
        <v>W,BG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25">
      <c r="A95" t="s">
        <v>1116</v>
      </c>
      <c r="C95" t="str">
        <f t="shared" si="1"/>
        <v>W,CY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25">
      <c r="A96" t="s">
        <v>1115</v>
      </c>
      <c r="C96" t="str">
        <f t="shared" si="1"/>
        <v>W,CZ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4" hidden="1" x14ac:dyDescent="0.25">
      <c r="A97" t="s">
        <v>1114</v>
      </c>
      <c r="C97" t="str">
        <f t="shared" si="1"/>
        <v>W,DE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150</v>
      </c>
      <c r="Y97">
        <v>150</v>
      </c>
      <c r="Z97">
        <v>150</v>
      </c>
      <c r="AA97">
        <v>150</v>
      </c>
      <c r="AB97">
        <v>150</v>
      </c>
      <c r="AC97">
        <v>150</v>
      </c>
      <c r="AD97">
        <v>150</v>
      </c>
      <c r="AE97">
        <v>150</v>
      </c>
      <c r="AF97">
        <v>150</v>
      </c>
      <c r="AG97">
        <v>150</v>
      </c>
    </row>
    <row r="98" spans="1:34" hidden="1" x14ac:dyDescent="0.25">
      <c r="A98" t="s">
        <v>1113</v>
      </c>
      <c r="C98" t="str">
        <f t="shared" si="1"/>
        <v>W,DK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4" hidden="1" x14ac:dyDescent="0.25">
      <c r="A99" t="s">
        <v>1112</v>
      </c>
      <c r="C99" t="str">
        <f t="shared" si="1"/>
        <v>EA19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150</v>
      </c>
      <c r="Y99">
        <v>150</v>
      </c>
      <c r="Z99">
        <v>150</v>
      </c>
      <c r="AA99">
        <v>150</v>
      </c>
      <c r="AB99">
        <v>150</v>
      </c>
      <c r="AC99">
        <v>150</v>
      </c>
      <c r="AD99">
        <v>150</v>
      </c>
      <c r="AE99">
        <v>150</v>
      </c>
      <c r="AF99">
        <v>150</v>
      </c>
      <c r="AG99">
        <v>150</v>
      </c>
    </row>
    <row r="100" spans="1:34" hidden="1" x14ac:dyDescent="0.25">
      <c r="A100" t="s">
        <v>1111</v>
      </c>
      <c r="C100" t="str">
        <f t="shared" si="1"/>
        <v>W,EE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4" hidden="1" x14ac:dyDescent="0.25">
      <c r="A101" t="s">
        <v>1110</v>
      </c>
      <c r="C101" t="str">
        <f t="shared" si="1"/>
        <v>W,EL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4" hidden="1" x14ac:dyDescent="0.25">
      <c r="A102" t="s">
        <v>1109</v>
      </c>
      <c r="C102" t="str">
        <f t="shared" si="1"/>
        <v>W,ES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4" hidden="1" x14ac:dyDescent="0.25">
      <c r="A103" t="s">
        <v>1108</v>
      </c>
      <c r="C103" t="str">
        <f t="shared" si="1"/>
        <v>2020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150</v>
      </c>
      <c r="Y103">
        <v>150</v>
      </c>
      <c r="Z103">
        <v>150</v>
      </c>
      <c r="AA103">
        <v>150</v>
      </c>
      <c r="AB103">
        <v>150</v>
      </c>
      <c r="AC103">
        <v>150</v>
      </c>
      <c r="AD103">
        <v>150</v>
      </c>
      <c r="AE103">
        <v>150</v>
      </c>
      <c r="AF103">
        <v>150</v>
      </c>
      <c r="AG103">
        <v>150</v>
      </c>
    </row>
    <row r="104" spans="1:34" x14ac:dyDescent="0.25">
      <c r="A104" t="s">
        <v>1107</v>
      </c>
      <c r="B104" t="s">
        <v>1062</v>
      </c>
      <c r="C104" t="str">
        <f t="shared" si="1"/>
        <v>EU28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150</v>
      </c>
      <c r="Y104">
        <v>150</v>
      </c>
      <c r="Z104">
        <v>150</v>
      </c>
      <c r="AA104">
        <v>150</v>
      </c>
      <c r="AB104">
        <v>538</v>
      </c>
      <c r="AC104">
        <v>770</v>
      </c>
      <c r="AD104">
        <v>770</v>
      </c>
      <c r="AE104">
        <v>770</v>
      </c>
      <c r="AF104">
        <v>770</v>
      </c>
      <c r="AG104">
        <v>770</v>
      </c>
      <c r="AH104">
        <f>D104-D132</f>
        <v>0</v>
      </c>
    </row>
    <row r="105" spans="1:34" hidden="1" x14ac:dyDescent="0.25">
      <c r="A105" t="s">
        <v>1106</v>
      </c>
      <c r="C105" t="str">
        <f t="shared" si="1"/>
        <v>W,FI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4" hidden="1" x14ac:dyDescent="0.25">
      <c r="A106" t="s">
        <v>1105</v>
      </c>
      <c r="C106" t="str">
        <f t="shared" si="1"/>
        <v>W,FR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4" hidden="1" x14ac:dyDescent="0.25">
      <c r="A107" t="s">
        <v>1104</v>
      </c>
      <c r="C107" t="str">
        <f t="shared" si="1"/>
        <v>W,GE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57</v>
      </c>
      <c r="L107" t="s">
        <v>57</v>
      </c>
      <c r="M107" t="s">
        <v>57</v>
      </c>
      <c r="N107" t="s">
        <v>57</v>
      </c>
      <c r="O107" t="s">
        <v>57</v>
      </c>
      <c r="P107" t="s">
        <v>57</v>
      </c>
      <c r="Q107" t="s">
        <v>57</v>
      </c>
      <c r="R107" t="s">
        <v>57</v>
      </c>
      <c r="S107" t="s">
        <v>57</v>
      </c>
      <c r="T107" t="s">
        <v>57</v>
      </c>
      <c r="U107" t="s">
        <v>57</v>
      </c>
      <c r="V107" t="s">
        <v>57</v>
      </c>
      <c r="W107" t="s">
        <v>57</v>
      </c>
      <c r="X107" t="s">
        <v>57</v>
      </c>
      <c r="Y107" t="s">
        <v>57</v>
      </c>
      <c r="Z107" t="s">
        <v>57</v>
      </c>
      <c r="AA107" t="s">
        <v>57</v>
      </c>
      <c r="AB107" t="s">
        <v>57</v>
      </c>
      <c r="AC107" t="s">
        <v>57</v>
      </c>
      <c r="AD107" t="s">
        <v>57</v>
      </c>
      <c r="AE107" t="s">
        <v>57</v>
      </c>
      <c r="AF107" t="s">
        <v>57</v>
      </c>
      <c r="AG107" t="s">
        <v>57</v>
      </c>
    </row>
    <row r="108" spans="1:34" hidden="1" x14ac:dyDescent="0.25">
      <c r="A108" t="s">
        <v>1103</v>
      </c>
      <c r="C108" t="str">
        <f t="shared" si="1"/>
        <v>W,HR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4" hidden="1" x14ac:dyDescent="0.25">
      <c r="A109" t="s">
        <v>1102</v>
      </c>
      <c r="C109" t="str">
        <f t="shared" si="1"/>
        <v>W,HU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4" hidden="1" x14ac:dyDescent="0.25">
      <c r="A110" t="s">
        <v>1101</v>
      </c>
      <c r="C110" t="str">
        <f t="shared" si="1"/>
        <v>W,IE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4" hidden="1" x14ac:dyDescent="0.25">
      <c r="A111" t="s">
        <v>1100</v>
      </c>
      <c r="C111" t="str">
        <f t="shared" si="1"/>
        <v>W,IS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4" hidden="1" x14ac:dyDescent="0.25">
      <c r="A112" t="s">
        <v>1099</v>
      </c>
      <c r="C112" t="str">
        <f t="shared" si="1"/>
        <v>W,IT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25">
      <c r="A113" t="s">
        <v>1098</v>
      </c>
      <c r="C113" t="str">
        <f t="shared" si="1"/>
        <v>W,LI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57</v>
      </c>
      <c r="K113" t="s">
        <v>57</v>
      </c>
      <c r="L113" t="s">
        <v>57</v>
      </c>
      <c r="M113" t="s">
        <v>57</v>
      </c>
      <c r="N113" t="s">
        <v>57</v>
      </c>
      <c r="O113" t="s">
        <v>57</v>
      </c>
      <c r="P113" t="s">
        <v>57</v>
      </c>
      <c r="Q113" t="s">
        <v>57</v>
      </c>
      <c r="R113" t="s">
        <v>57</v>
      </c>
      <c r="S113" t="s">
        <v>57</v>
      </c>
      <c r="T113" t="s">
        <v>57</v>
      </c>
      <c r="U113" t="s">
        <v>57</v>
      </c>
      <c r="V113" t="s">
        <v>57</v>
      </c>
      <c r="W113" t="s">
        <v>57</v>
      </c>
      <c r="X113" t="s">
        <v>57</v>
      </c>
      <c r="Y113" t="s">
        <v>57</v>
      </c>
      <c r="Z113" t="s">
        <v>57</v>
      </c>
      <c r="AA113" t="s">
        <v>57</v>
      </c>
      <c r="AB113" t="s">
        <v>57</v>
      </c>
      <c r="AC113" t="s">
        <v>57</v>
      </c>
      <c r="AD113" t="s">
        <v>57</v>
      </c>
      <c r="AE113" t="s">
        <v>57</v>
      </c>
      <c r="AF113" t="s">
        <v>57</v>
      </c>
      <c r="AG113" t="s">
        <v>57</v>
      </c>
    </row>
    <row r="114" spans="1:33" hidden="1" x14ac:dyDescent="0.25">
      <c r="A114" t="s">
        <v>1097</v>
      </c>
      <c r="C114" t="str">
        <f t="shared" si="1"/>
        <v>W,LT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hidden="1" x14ac:dyDescent="0.25">
      <c r="A115" t="s">
        <v>1096</v>
      </c>
      <c r="C115" t="str">
        <f t="shared" si="1"/>
        <v>W,LU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hidden="1" x14ac:dyDescent="0.25">
      <c r="A116" t="s">
        <v>1095</v>
      </c>
      <c r="C116" t="str">
        <f t="shared" si="1"/>
        <v>W,LV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25">
      <c r="A117" t="s">
        <v>1094</v>
      </c>
      <c r="C117" t="str">
        <f t="shared" si="1"/>
        <v>W,MD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57</v>
      </c>
      <c r="O117" t="s">
        <v>57</v>
      </c>
      <c r="P117" t="s">
        <v>57</v>
      </c>
      <c r="Q117" t="s">
        <v>57</v>
      </c>
      <c r="R117" t="s">
        <v>57</v>
      </c>
      <c r="S117" t="s">
        <v>57</v>
      </c>
      <c r="T117" t="s">
        <v>57</v>
      </c>
      <c r="U117" t="s">
        <v>57</v>
      </c>
      <c r="V117" t="s">
        <v>57</v>
      </c>
      <c r="W117" t="s">
        <v>57</v>
      </c>
      <c r="X117" t="s">
        <v>57</v>
      </c>
      <c r="Y117" t="s">
        <v>57</v>
      </c>
      <c r="Z117" t="s">
        <v>57</v>
      </c>
      <c r="AA117" t="s">
        <v>57</v>
      </c>
      <c r="AB117" t="s">
        <v>57</v>
      </c>
      <c r="AC117" t="s">
        <v>57</v>
      </c>
      <c r="AD117" t="s">
        <v>57</v>
      </c>
      <c r="AE117" t="s">
        <v>57</v>
      </c>
      <c r="AF117" t="s">
        <v>57</v>
      </c>
      <c r="AG117" t="s">
        <v>57</v>
      </c>
    </row>
    <row r="118" spans="1:33" hidden="1" x14ac:dyDescent="0.25">
      <c r="A118" t="s">
        <v>1093</v>
      </c>
      <c r="C118" t="str">
        <f t="shared" si="1"/>
        <v>W,ME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57</v>
      </c>
      <c r="T118" t="s">
        <v>57</v>
      </c>
      <c r="U118" t="s">
        <v>57</v>
      </c>
      <c r="V118" t="s">
        <v>57</v>
      </c>
      <c r="W118" t="s">
        <v>57</v>
      </c>
      <c r="X118" t="s">
        <v>57</v>
      </c>
      <c r="Y118" t="s">
        <v>57</v>
      </c>
      <c r="Z118" t="s">
        <v>57</v>
      </c>
      <c r="AA118" t="s">
        <v>57</v>
      </c>
      <c r="AB118" t="s">
        <v>57</v>
      </c>
      <c r="AC118" t="s">
        <v>57</v>
      </c>
      <c r="AD118" t="s">
        <v>57</v>
      </c>
      <c r="AE118" t="s">
        <v>57</v>
      </c>
      <c r="AF118" t="s">
        <v>57</v>
      </c>
      <c r="AG118" t="s">
        <v>57</v>
      </c>
    </row>
    <row r="119" spans="1:33" hidden="1" x14ac:dyDescent="0.25">
      <c r="A119" t="s">
        <v>1092</v>
      </c>
      <c r="C119" t="str">
        <f t="shared" si="1"/>
        <v>W,MK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25">
      <c r="A120" t="s">
        <v>1091</v>
      </c>
      <c r="C120" t="str">
        <f t="shared" si="1"/>
        <v>W,MT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25">
      <c r="A121" t="s">
        <v>1090</v>
      </c>
      <c r="C121" t="str">
        <f t="shared" si="1"/>
        <v>W,NL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25">
      <c r="A122" t="s">
        <v>1089</v>
      </c>
      <c r="C122" t="str">
        <f t="shared" si="1"/>
        <v>W,NO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25">
      <c r="A123" t="s">
        <v>1088</v>
      </c>
      <c r="C123" t="str">
        <f t="shared" si="1"/>
        <v>W,PL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25">
      <c r="A124" t="s">
        <v>1087</v>
      </c>
      <c r="C124" t="str">
        <f t="shared" si="1"/>
        <v>W,PT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25">
      <c r="A125" t="s">
        <v>1086</v>
      </c>
      <c r="C125" t="str">
        <f t="shared" si="1"/>
        <v>W,RO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25">
      <c r="A126" t="s">
        <v>1085</v>
      </c>
      <c r="C126" t="str">
        <f t="shared" si="1"/>
        <v>W,RS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25">
      <c r="A127" t="s">
        <v>1084</v>
      </c>
      <c r="C127" t="str">
        <f t="shared" si="1"/>
        <v>W,SE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25">
      <c r="A128" t="s">
        <v>1083</v>
      </c>
      <c r="C128" t="str">
        <f t="shared" si="1"/>
        <v>W,SI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25">
      <c r="A129" t="s">
        <v>1082</v>
      </c>
      <c r="C129" t="str">
        <f t="shared" si="1"/>
        <v>W,SK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25">
      <c r="A130" t="s">
        <v>1081</v>
      </c>
      <c r="C130" t="str">
        <f t="shared" ref="C130:C193" si="2">RIGHT(A130,4)</f>
        <v>W,TR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hidden="1" x14ac:dyDescent="0.25">
      <c r="A131" t="s">
        <v>1080</v>
      </c>
      <c r="C131" t="str">
        <f t="shared" si="2"/>
        <v>W,UA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5">
      <c r="A132" t="s">
        <v>1079</v>
      </c>
      <c r="C132" t="str">
        <f t="shared" si="2"/>
        <v>W,UK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388</v>
      </c>
      <c r="AC132">
        <v>620</v>
      </c>
      <c r="AD132">
        <v>620</v>
      </c>
      <c r="AE132">
        <v>620</v>
      </c>
      <c r="AF132">
        <v>620</v>
      </c>
      <c r="AG132">
        <v>620</v>
      </c>
    </row>
    <row r="133" spans="1:33" hidden="1" x14ac:dyDescent="0.25">
      <c r="A133" t="s">
        <v>1078</v>
      </c>
      <c r="C133" t="str">
        <f t="shared" si="2"/>
        <v>W,XK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57</v>
      </c>
      <c r="Y133" t="s">
        <v>57</v>
      </c>
      <c r="Z133" t="s">
        <v>57</v>
      </c>
      <c r="AA133" t="s">
        <v>57</v>
      </c>
      <c r="AB133" t="s">
        <v>57</v>
      </c>
      <c r="AC133" t="s">
        <v>57</v>
      </c>
      <c r="AD133" t="s">
        <v>57</v>
      </c>
      <c r="AE133" t="s">
        <v>57</v>
      </c>
      <c r="AF133" t="s">
        <v>57</v>
      </c>
      <c r="AG133" t="s">
        <v>57</v>
      </c>
    </row>
    <row r="134" spans="1:33" hidden="1" x14ac:dyDescent="0.25">
      <c r="A134" t="s">
        <v>1077</v>
      </c>
      <c r="C134" t="str">
        <f t="shared" si="2"/>
        <v>W,AL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25">
      <c r="A135" t="s">
        <v>1076</v>
      </c>
      <c r="C135" t="str">
        <f t="shared" si="2"/>
        <v>W,AT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25">
      <c r="A136" t="s">
        <v>1075</v>
      </c>
      <c r="C136" t="str">
        <f t="shared" si="2"/>
        <v>W,BA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57</v>
      </c>
      <c r="K136" t="s">
        <v>57</v>
      </c>
      <c r="L136" t="s">
        <v>57</v>
      </c>
      <c r="M136" t="s">
        <v>57</v>
      </c>
      <c r="N136" t="s">
        <v>57</v>
      </c>
      <c r="O136" t="s">
        <v>57</v>
      </c>
      <c r="P136" t="s">
        <v>57</v>
      </c>
      <c r="Q136" t="s">
        <v>57</v>
      </c>
      <c r="R136" t="s">
        <v>57</v>
      </c>
      <c r="S136" t="s">
        <v>57</v>
      </c>
      <c r="T136" t="s">
        <v>57</v>
      </c>
      <c r="U136" t="s">
        <v>57</v>
      </c>
      <c r="V136" t="s">
        <v>57</v>
      </c>
      <c r="W136" t="s">
        <v>57</v>
      </c>
      <c r="X136" t="s">
        <v>57</v>
      </c>
      <c r="Y136" t="s">
        <v>57</v>
      </c>
      <c r="Z136" t="s">
        <v>57</v>
      </c>
      <c r="AA136" t="s">
        <v>57</v>
      </c>
      <c r="AB136" t="s">
        <v>57</v>
      </c>
      <c r="AC136" t="s">
        <v>57</v>
      </c>
      <c r="AD136" t="s">
        <v>57</v>
      </c>
      <c r="AE136" t="s">
        <v>57</v>
      </c>
      <c r="AF136" t="s">
        <v>57</v>
      </c>
      <c r="AG136" t="s">
        <v>57</v>
      </c>
    </row>
    <row r="137" spans="1:33" hidden="1" x14ac:dyDescent="0.25">
      <c r="A137" t="s">
        <v>1074</v>
      </c>
      <c r="C137" t="str">
        <f t="shared" si="2"/>
        <v>W,BE</v>
      </c>
      <c r="D137">
        <v>5930</v>
      </c>
      <c r="E137">
        <v>5918</v>
      </c>
      <c r="F137">
        <v>5918</v>
      </c>
      <c r="G137">
        <v>5913</v>
      </c>
      <c r="H137">
        <v>5913</v>
      </c>
      <c r="I137">
        <v>5927</v>
      </c>
      <c r="J137">
        <v>5927</v>
      </c>
      <c r="K137">
        <v>5927</v>
      </c>
      <c r="L137">
        <v>5927</v>
      </c>
      <c r="M137">
        <v>5927</v>
      </c>
      <c r="N137">
        <v>5902</v>
      </c>
      <c r="O137">
        <v>5825</v>
      </c>
      <c r="P137">
        <v>5825</v>
      </c>
      <c r="Q137">
        <v>5825</v>
      </c>
      <c r="R137">
        <v>5802</v>
      </c>
      <c r="S137">
        <v>5761</v>
      </c>
      <c r="T137">
        <v>5761</v>
      </c>
      <c r="U137">
        <v>5761</v>
      </c>
      <c r="V137">
        <v>5738</v>
      </c>
      <c r="W137">
        <v>5713</v>
      </c>
      <c r="X137">
        <v>5713</v>
      </c>
      <c r="Y137">
        <v>5722</v>
      </c>
      <c r="Z137">
        <v>5713</v>
      </c>
      <c r="AA137">
        <v>5693</v>
      </c>
      <c r="AB137">
        <v>5632</v>
      </c>
      <c r="AC137">
        <v>5528</v>
      </c>
      <c r="AD137">
        <v>5485</v>
      </c>
      <c r="AE137">
        <v>5485</v>
      </c>
      <c r="AF137">
        <v>5485</v>
      </c>
      <c r="AG137">
        <v>5500</v>
      </c>
    </row>
    <row r="138" spans="1:33" hidden="1" x14ac:dyDescent="0.25">
      <c r="A138" t="s">
        <v>1073</v>
      </c>
      <c r="C138" t="str">
        <f t="shared" si="2"/>
        <v>W,BG</v>
      </c>
      <c r="D138">
        <v>2006</v>
      </c>
      <c r="E138">
        <v>2008</v>
      </c>
      <c r="F138">
        <v>1967</v>
      </c>
      <c r="G138">
        <v>1967</v>
      </c>
      <c r="H138">
        <v>1975</v>
      </c>
      <c r="I138">
        <v>1975</v>
      </c>
      <c r="J138">
        <v>1982</v>
      </c>
      <c r="K138">
        <v>1906</v>
      </c>
      <c r="L138">
        <v>1892</v>
      </c>
      <c r="M138">
        <v>1892</v>
      </c>
      <c r="N138">
        <v>1892</v>
      </c>
      <c r="O138">
        <v>1892</v>
      </c>
      <c r="P138">
        <v>1892</v>
      </c>
      <c r="Q138">
        <v>2722</v>
      </c>
      <c r="R138">
        <v>2722</v>
      </c>
      <c r="S138">
        <v>2722</v>
      </c>
      <c r="T138">
        <v>2722</v>
      </c>
      <c r="U138">
        <v>2722</v>
      </c>
      <c r="V138">
        <v>3532</v>
      </c>
      <c r="W138">
        <v>3532</v>
      </c>
      <c r="X138">
        <v>3532</v>
      </c>
      <c r="Y138">
        <v>3532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25">
      <c r="A139" t="s">
        <v>1072</v>
      </c>
      <c r="C139" t="str">
        <f t="shared" si="2"/>
        <v>W,CY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25">
      <c r="A140" t="s">
        <v>1071</v>
      </c>
      <c r="C140" t="str">
        <f t="shared" si="2"/>
        <v>W,CZ</v>
      </c>
      <c r="D140">
        <v>4290</v>
      </c>
      <c r="E140">
        <v>4290</v>
      </c>
      <c r="F140">
        <v>4290</v>
      </c>
      <c r="G140">
        <v>4290</v>
      </c>
      <c r="H140">
        <v>4290</v>
      </c>
      <c r="I140">
        <v>4290</v>
      </c>
      <c r="J140">
        <v>4290</v>
      </c>
      <c r="K140">
        <v>4040</v>
      </c>
      <c r="L140">
        <v>3970</v>
      </c>
      <c r="M140">
        <v>3900</v>
      </c>
      <c r="N140">
        <v>3830</v>
      </c>
      <c r="O140">
        <v>3760</v>
      </c>
      <c r="P140">
        <v>3760</v>
      </c>
      <c r="Q140">
        <v>3760</v>
      </c>
      <c r="R140">
        <v>3760</v>
      </c>
      <c r="S140">
        <v>3760</v>
      </c>
      <c r="T140">
        <v>3760</v>
      </c>
      <c r="U140">
        <v>2760</v>
      </c>
      <c r="V140">
        <v>1760</v>
      </c>
      <c r="W140">
        <v>1760</v>
      </c>
      <c r="X140">
        <v>1760</v>
      </c>
      <c r="Y140">
        <v>1760</v>
      </c>
      <c r="Z140">
        <v>1760</v>
      </c>
      <c r="AA140">
        <v>1760</v>
      </c>
      <c r="AB140">
        <v>1760</v>
      </c>
      <c r="AC140">
        <v>1760</v>
      </c>
      <c r="AD140">
        <v>1760</v>
      </c>
      <c r="AE140">
        <v>1760</v>
      </c>
      <c r="AF140">
        <v>1760</v>
      </c>
      <c r="AG140">
        <v>1760</v>
      </c>
    </row>
    <row r="141" spans="1:33" hidden="1" x14ac:dyDescent="0.25">
      <c r="A141" t="s">
        <v>1070</v>
      </c>
      <c r="C141" t="str">
        <f t="shared" si="2"/>
        <v>W,DE</v>
      </c>
      <c r="D141">
        <v>9525</v>
      </c>
      <c r="E141">
        <v>10799</v>
      </c>
      <c r="F141">
        <v>10799</v>
      </c>
      <c r="G141">
        <v>10799</v>
      </c>
      <c r="H141">
        <v>10799</v>
      </c>
      <c r="I141">
        <v>12074</v>
      </c>
      <c r="J141">
        <v>12068</v>
      </c>
      <c r="K141">
        <v>12068</v>
      </c>
      <c r="L141">
        <v>20467</v>
      </c>
      <c r="M141">
        <v>20467</v>
      </c>
      <c r="N141">
        <v>20480</v>
      </c>
      <c r="O141">
        <v>20486</v>
      </c>
      <c r="P141">
        <v>20208</v>
      </c>
      <c r="Q141">
        <v>20208</v>
      </c>
      <c r="R141">
        <v>20378</v>
      </c>
      <c r="S141">
        <v>20552</v>
      </c>
      <c r="T141">
        <v>21439</v>
      </c>
      <c r="U141">
        <v>23403</v>
      </c>
      <c r="V141">
        <v>22396</v>
      </c>
      <c r="W141">
        <v>22396</v>
      </c>
      <c r="X141">
        <v>22179</v>
      </c>
      <c r="Y141">
        <v>22164</v>
      </c>
      <c r="Z141">
        <v>22164</v>
      </c>
      <c r="AA141">
        <v>22760</v>
      </c>
      <c r="AB141">
        <v>22684</v>
      </c>
      <c r="AC141">
        <v>22563</v>
      </c>
      <c r="AD141">
        <v>22507</v>
      </c>
      <c r="AE141">
        <v>22455</v>
      </c>
      <c r="AF141">
        <v>22377</v>
      </c>
      <c r="AG141">
        <v>22256</v>
      </c>
    </row>
    <row r="142" spans="1:33" hidden="1" x14ac:dyDescent="0.25">
      <c r="A142" t="s">
        <v>1069</v>
      </c>
      <c r="C142" t="str">
        <f t="shared" si="2"/>
        <v>W,DK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25">
      <c r="A143" t="s">
        <v>1068</v>
      </c>
      <c r="C143" t="str">
        <f t="shared" si="2"/>
        <v>EA19</v>
      </c>
      <c r="D143">
        <v>91609.29</v>
      </c>
      <c r="E143">
        <v>92861.29</v>
      </c>
      <c r="F143">
        <v>92856.29</v>
      </c>
      <c r="G143">
        <v>93118</v>
      </c>
      <c r="H143">
        <v>93106</v>
      </c>
      <c r="I143">
        <v>94395</v>
      </c>
      <c r="J143">
        <v>93974</v>
      </c>
      <c r="K143">
        <v>94444</v>
      </c>
      <c r="L143">
        <v>102828</v>
      </c>
      <c r="M143">
        <v>102686</v>
      </c>
      <c r="N143">
        <v>103772</v>
      </c>
      <c r="O143">
        <v>104211</v>
      </c>
      <c r="P143">
        <v>103888</v>
      </c>
      <c r="Q143">
        <v>104328</v>
      </c>
      <c r="R143">
        <v>104616</v>
      </c>
      <c r="S143">
        <v>106036</v>
      </c>
      <c r="T143">
        <v>106927</v>
      </c>
      <c r="U143">
        <v>108797</v>
      </c>
      <c r="V143">
        <v>107588</v>
      </c>
      <c r="W143">
        <v>107547</v>
      </c>
      <c r="X143">
        <v>106749</v>
      </c>
      <c r="Y143">
        <v>105181</v>
      </c>
      <c r="Z143">
        <v>105792</v>
      </c>
      <c r="AA143">
        <v>103482</v>
      </c>
      <c r="AB143">
        <v>101868</v>
      </c>
      <c r="AC143">
        <v>99885</v>
      </c>
      <c r="AD143">
        <v>100259</v>
      </c>
      <c r="AE143">
        <v>98862</v>
      </c>
      <c r="AF143">
        <v>97224</v>
      </c>
      <c r="AG143">
        <v>96077</v>
      </c>
    </row>
    <row r="144" spans="1:33" hidden="1" x14ac:dyDescent="0.25">
      <c r="A144" t="s">
        <v>1067</v>
      </c>
      <c r="C144" t="str">
        <f t="shared" si="2"/>
        <v>W,EE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4" hidden="1" x14ac:dyDescent="0.25">
      <c r="A145" t="s">
        <v>1066</v>
      </c>
      <c r="C145" t="str">
        <f t="shared" si="2"/>
        <v>W,EL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4" hidden="1" x14ac:dyDescent="0.25">
      <c r="A146" t="s">
        <v>1065</v>
      </c>
      <c r="C146" t="str">
        <f t="shared" si="2"/>
        <v>W,ES</v>
      </c>
      <c r="D146">
        <v>7117.29</v>
      </c>
      <c r="E146">
        <v>7117.29</v>
      </c>
      <c r="F146">
        <v>7117.29</v>
      </c>
      <c r="G146">
        <v>7399</v>
      </c>
      <c r="H146">
        <v>7399</v>
      </c>
      <c r="I146">
        <v>7399</v>
      </c>
      <c r="J146">
        <v>6984</v>
      </c>
      <c r="K146">
        <v>7450</v>
      </c>
      <c r="L146">
        <v>7450</v>
      </c>
      <c r="M146">
        <v>7450</v>
      </c>
      <c r="N146">
        <v>7365</v>
      </c>
      <c r="O146">
        <v>7365</v>
      </c>
      <c r="P146">
        <v>7365</v>
      </c>
      <c r="Q146">
        <v>7365</v>
      </c>
      <c r="R146">
        <v>7577</v>
      </c>
      <c r="S146">
        <v>7577</v>
      </c>
      <c r="T146">
        <v>7581</v>
      </c>
      <c r="U146">
        <v>7577</v>
      </c>
      <c r="V146">
        <v>7519</v>
      </c>
      <c r="W146">
        <v>7503</v>
      </c>
      <c r="X146">
        <v>7354</v>
      </c>
      <c r="Y146">
        <v>7300</v>
      </c>
      <c r="Z146">
        <v>7250</v>
      </c>
      <c r="AA146">
        <v>7090</v>
      </c>
      <c r="AB146">
        <v>7068</v>
      </c>
      <c r="AC146">
        <v>7020</v>
      </c>
      <c r="AD146">
        <v>7020</v>
      </c>
      <c r="AE146">
        <v>7020</v>
      </c>
      <c r="AF146">
        <v>6987</v>
      </c>
      <c r="AG146">
        <v>6973</v>
      </c>
    </row>
    <row r="147" spans="1:34" hidden="1" x14ac:dyDescent="0.25">
      <c r="A147" t="s">
        <v>1064</v>
      </c>
      <c r="C147" t="str">
        <f t="shared" si="2"/>
        <v>2020</v>
      </c>
      <c r="D147">
        <v>109953.59</v>
      </c>
      <c r="E147">
        <v>111239.59</v>
      </c>
      <c r="F147">
        <v>111523.59</v>
      </c>
      <c r="G147">
        <v>112554</v>
      </c>
      <c r="H147">
        <v>112470</v>
      </c>
      <c r="I147">
        <v>113578</v>
      </c>
      <c r="J147">
        <v>113065</v>
      </c>
      <c r="K147">
        <v>113237</v>
      </c>
      <c r="L147">
        <v>121424</v>
      </c>
      <c r="M147">
        <v>120866</v>
      </c>
      <c r="N147">
        <v>121684</v>
      </c>
      <c r="O147">
        <v>122152</v>
      </c>
      <c r="P147">
        <v>121850</v>
      </c>
      <c r="Q147">
        <v>122837</v>
      </c>
      <c r="R147">
        <v>123142</v>
      </c>
      <c r="S147">
        <v>124555</v>
      </c>
      <c r="T147">
        <v>125416</v>
      </c>
      <c r="U147">
        <v>126297</v>
      </c>
      <c r="V147">
        <v>124882</v>
      </c>
      <c r="W147">
        <v>124851</v>
      </c>
      <c r="X147">
        <v>124657</v>
      </c>
      <c r="Y147">
        <v>123099</v>
      </c>
      <c r="Z147">
        <v>120175</v>
      </c>
      <c r="AA147">
        <v>117837</v>
      </c>
      <c r="AB147">
        <v>116223</v>
      </c>
      <c r="AC147">
        <v>114225</v>
      </c>
      <c r="AD147">
        <v>114559</v>
      </c>
      <c r="AE147">
        <v>113162</v>
      </c>
      <c r="AF147">
        <v>111444</v>
      </c>
      <c r="AG147">
        <v>110267</v>
      </c>
    </row>
    <row r="148" spans="1:34" x14ac:dyDescent="0.25">
      <c r="A148" t="s">
        <v>1063</v>
      </c>
      <c r="B148" t="s">
        <v>1062</v>
      </c>
      <c r="C148" t="str">
        <f t="shared" si="2"/>
        <v>EU28</v>
      </c>
      <c r="D148">
        <v>119214.59</v>
      </c>
      <c r="E148">
        <v>120500.59</v>
      </c>
      <c r="F148">
        <v>120784.59</v>
      </c>
      <c r="G148">
        <v>121815</v>
      </c>
      <c r="H148">
        <v>121957</v>
      </c>
      <c r="I148">
        <v>123515</v>
      </c>
      <c r="J148">
        <v>122971</v>
      </c>
      <c r="K148">
        <v>123183</v>
      </c>
      <c r="L148">
        <v>132087</v>
      </c>
      <c r="M148">
        <v>131731</v>
      </c>
      <c r="N148">
        <v>132542</v>
      </c>
      <c r="O148">
        <v>133131</v>
      </c>
      <c r="P148">
        <v>132829</v>
      </c>
      <c r="Q148">
        <v>133806</v>
      </c>
      <c r="R148">
        <v>134994</v>
      </c>
      <c r="S148">
        <v>136407</v>
      </c>
      <c r="T148">
        <v>137268</v>
      </c>
      <c r="U148">
        <v>138537</v>
      </c>
      <c r="V148">
        <v>137368</v>
      </c>
      <c r="W148">
        <v>137337</v>
      </c>
      <c r="X148">
        <v>137613</v>
      </c>
      <c r="Y148">
        <v>136055</v>
      </c>
      <c r="Z148">
        <v>133121</v>
      </c>
      <c r="AA148">
        <v>130753</v>
      </c>
      <c r="AB148">
        <v>128597</v>
      </c>
      <c r="AC148">
        <v>125874</v>
      </c>
      <c r="AD148">
        <v>125833</v>
      </c>
      <c r="AE148">
        <v>123895</v>
      </c>
      <c r="AF148">
        <v>122177</v>
      </c>
      <c r="AG148">
        <v>121000</v>
      </c>
      <c r="AH148">
        <f>D148-D176</f>
        <v>109953.59</v>
      </c>
    </row>
    <row r="149" spans="1:34" hidden="1" x14ac:dyDescent="0.25">
      <c r="A149" t="s">
        <v>1061</v>
      </c>
      <c r="C149" t="str">
        <f t="shared" si="2"/>
        <v>W,FI</v>
      </c>
      <c r="D149">
        <v>2794</v>
      </c>
      <c r="E149">
        <v>2784</v>
      </c>
      <c r="F149">
        <v>2779</v>
      </c>
      <c r="G149">
        <v>2764</v>
      </c>
      <c r="H149">
        <v>2752</v>
      </c>
      <c r="I149">
        <v>2752</v>
      </c>
      <c r="J149">
        <v>2752</v>
      </c>
      <c r="K149">
        <v>2732</v>
      </c>
      <c r="L149">
        <v>2716</v>
      </c>
      <c r="M149">
        <v>2716</v>
      </c>
      <c r="N149">
        <v>2716</v>
      </c>
      <c r="O149">
        <v>2716</v>
      </c>
      <c r="P149">
        <v>2671</v>
      </c>
      <c r="Q149">
        <v>2671</v>
      </c>
      <c r="R149">
        <v>2671</v>
      </c>
      <c r="S149">
        <v>2671</v>
      </c>
      <c r="T149">
        <v>2671</v>
      </c>
      <c r="U149">
        <v>2671</v>
      </c>
      <c r="V149">
        <v>2640</v>
      </c>
      <c r="W149">
        <v>2640</v>
      </c>
      <c r="X149">
        <v>2640</v>
      </c>
      <c r="Y149">
        <v>2640</v>
      </c>
      <c r="Z149">
        <v>2550</v>
      </c>
      <c r="AA149">
        <v>2310</v>
      </c>
      <c r="AB149">
        <v>2310</v>
      </c>
      <c r="AC149">
        <v>2360</v>
      </c>
      <c r="AD149">
        <v>2360</v>
      </c>
      <c r="AE149">
        <v>2360</v>
      </c>
      <c r="AF149">
        <v>2360</v>
      </c>
      <c r="AG149">
        <v>2360</v>
      </c>
    </row>
    <row r="150" spans="1:34" hidden="1" x14ac:dyDescent="0.25">
      <c r="A150" t="s">
        <v>1060</v>
      </c>
      <c r="C150" t="str">
        <f t="shared" si="2"/>
        <v>W,FR</v>
      </c>
      <c r="D150">
        <v>63130</v>
      </c>
      <c r="E150">
        <v>63130</v>
      </c>
      <c r="F150">
        <v>63130</v>
      </c>
      <c r="G150">
        <v>63130</v>
      </c>
      <c r="H150">
        <v>63130</v>
      </c>
      <c r="I150">
        <v>63130</v>
      </c>
      <c r="J150">
        <v>63130</v>
      </c>
      <c r="K150">
        <v>63130</v>
      </c>
      <c r="L150">
        <v>63130</v>
      </c>
      <c r="M150">
        <v>63130</v>
      </c>
      <c r="N150">
        <v>63130</v>
      </c>
      <c r="O150">
        <v>63260</v>
      </c>
      <c r="P150">
        <v>63260</v>
      </c>
      <c r="Q150">
        <v>63260</v>
      </c>
      <c r="R150">
        <v>63260</v>
      </c>
      <c r="S150">
        <v>63363</v>
      </c>
      <c r="T150">
        <v>63363</v>
      </c>
      <c r="U150">
        <v>63273</v>
      </c>
      <c r="V150">
        <v>63183</v>
      </c>
      <c r="W150">
        <v>63183</v>
      </c>
      <c r="X150">
        <v>63183</v>
      </c>
      <c r="Y150">
        <v>61675</v>
      </c>
      <c r="Z150">
        <v>62875</v>
      </c>
      <c r="AA150">
        <v>59970</v>
      </c>
      <c r="AB150">
        <v>58515</v>
      </c>
      <c r="AC150">
        <v>58515</v>
      </c>
      <c r="AD150">
        <v>59020</v>
      </c>
      <c r="AE150">
        <v>57675</v>
      </c>
      <c r="AF150">
        <v>56780</v>
      </c>
      <c r="AG150">
        <v>55750</v>
      </c>
    </row>
    <row r="151" spans="1:34" hidden="1" x14ac:dyDescent="0.25">
      <c r="A151" t="s">
        <v>1059</v>
      </c>
      <c r="C151" t="str">
        <f t="shared" si="2"/>
        <v>W,GE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57</v>
      </c>
      <c r="L151" t="s">
        <v>57</v>
      </c>
      <c r="M151" t="s">
        <v>57</v>
      </c>
      <c r="N151" t="s">
        <v>57</v>
      </c>
      <c r="O151" t="s">
        <v>57</v>
      </c>
      <c r="P151" t="s">
        <v>57</v>
      </c>
      <c r="Q151" t="s">
        <v>57</v>
      </c>
      <c r="R151" t="s">
        <v>57</v>
      </c>
      <c r="S151" t="s">
        <v>57</v>
      </c>
      <c r="T151" t="s">
        <v>57</v>
      </c>
      <c r="U151" t="s">
        <v>57</v>
      </c>
      <c r="V151" t="s">
        <v>57</v>
      </c>
      <c r="W151" t="s">
        <v>57</v>
      </c>
      <c r="X151" t="s">
        <v>57</v>
      </c>
      <c r="Y151" t="s">
        <v>57</v>
      </c>
      <c r="Z151" t="s">
        <v>57</v>
      </c>
      <c r="AA151" t="s">
        <v>57</v>
      </c>
      <c r="AB151" t="s">
        <v>57</v>
      </c>
      <c r="AC151" t="s">
        <v>57</v>
      </c>
      <c r="AD151" t="s">
        <v>57</v>
      </c>
      <c r="AE151" t="s">
        <v>57</v>
      </c>
      <c r="AF151" t="s">
        <v>57</v>
      </c>
      <c r="AG151" t="s">
        <v>57</v>
      </c>
    </row>
    <row r="152" spans="1:34" hidden="1" x14ac:dyDescent="0.25">
      <c r="A152" t="s">
        <v>1058</v>
      </c>
      <c r="C152" t="str">
        <f t="shared" si="2"/>
        <v>W,HR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4" hidden="1" x14ac:dyDescent="0.25">
      <c r="A153" t="s">
        <v>1057</v>
      </c>
      <c r="C153" t="str">
        <f t="shared" si="2"/>
        <v>W,HU</v>
      </c>
      <c r="D153">
        <v>2013</v>
      </c>
      <c r="E153">
        <v>2013</v>
      </c>
      <c r="F153">
        <v>2000</v>
      </c>
      <c r="G153">
        <v>2000</v>
      </c>
      <c r="H153">
        <v>2000</v>
      </c>
      <c r="I153">
        <v>2000</v>
      </c>
      <c r="J153">
        <v>2000</v>
      </c>
      <c r="K153">
        <v>2000</v>
      </c>
      <c r="L153">
        <v>2000</v>
      </c>
      <c r="M153">
        <v>2000</v>
      </c>
      <c r="N153">
        <v>1940</v>
      </c>
      <c r="O153">
        <v>1940</v>
      </c>
      <c r="P153">
        <v>1825</v>
      </c>
      <c r="Q153">
        <v>1866</v>
      </c>
      <c r="R153">
        <v>1866</v>
      </c>
      <c r="S153">
        <v>1866</v>
      </c>
      <c r="T153">
        <v>1866</v>
      </c>
      <c r="U153">
        <v>1866</v>
      </c>
      <c r="V153">
        <v>1866</v>
      </c>
      <c r="W153">
        <v>1851</v>
      </c>
      <c r="X153">
        <v>1840</v>
      </c>
      <c r="Y153">
        <v>1843</v>
      </c>
      <c r="Z153">
        <v>1840</v>
      </c>
      <c r="AA153">
        <v>1840</v>
      </c>
      <c r="AB153">
        <v>1840</v>
      </c>
      <c r="AC153">
        <v>1840</v>
      </c>
      <c r="AD153">
        <v>1840</v>
      </c>
      <c r="AE153">
        <v>1840</v>
      </c>
      <c r="AF153">
        <v>1760</v>
      </c>
      <c r="AG153">
        <v>1760</v>
      </c>
    </row>
    <row r="154" spans="1:34" hidden="1" x14ac:dyDescent="0.25">
      <c r="A154" t="s">
        <v>1056</v>
      </c>
      <c r="C154" t="str">
        <f t="shared" si="2"/>
        <v>W,IE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4" hidden="1" x14ac:dyDescent="0.25">
      <c r="A155" t="s">
        <v>1055</v>
      </c>
      <c r="C155" t="str">
        <f t="shared" si="2"/>
        <v>W,IS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4" hidden="1" x14ac:dyDescent="0.25">
      <c r="A156" t="s">
        <v>1054</v>
      </c>
      <c r="C156" t="str">
        <f t="shared" si="2"/>
        <v>W,IT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4" hidden="1" x14ac:dyDescent="0.25">
      <c r="A157" t="s">
        <v>1053</v>
      </c>
      <c r="C157" t="str">
        <f t="shared" si="2"/>
        <v>W,LI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57</v>
      </c>
      <c r="K157" t="s">
        <v>57</v>
      </c>
      <c r="L157" t="s">
        <v>57</v>
      </c>
      <c r="M157" t="s">
        <v>57</v>
      </c>
      <c r="N157" t="s">
        <v>57</v>
      </c>
      <c r="O157" t="s">
        <v>57</v>
      </c>
      <c r="P157" t="s">
        <v>57</v>
      </c>
      <c r="Q157" t="s">
        <v>57</v>
      </c>
      <c r="R157" t="s">
        <v>57</v>
      </c>
      <c r="S157" t="s">
        <v>57</v>
      </c>
      <c r="T157" t="s">
        <v>57</v>
      </c>
      <c r="U157" t="s">
        <v>57</v>
      </c>
      <c r="V157" t="s">
        <v>57</v>
      </c>
      <c r="W157" t="s">
        <v>57</v>
      </c>
      <c r="X157" t="s">
        <v>57</v>
      </c>
      <c r="Y157" t="s">
        <v>57</v>
      </c>
      <c r="Z157" t="s">
        <v>57</v>
      </c>
      <c r="AA157" t="s">
        <v>57</v>
      </c>
      <c r="AB157" t="s">
        <v>57</v>
      </c>
      <c r="AC157" t="s">
        <v>57</v>
      </c>
      <c r="AD157" t="s">
        <v>57</v>
      </c>
      <c r="AE157" t="s">
        <v>57</v>
      </c>
      <c r="AF157" t="s">
        <v>57</v>
      </c>
      <c r="AG157" t="s">
        <v>57</v>
      </c>
    </row>
    <row r="158" spans="1:34" hidden="1" x14ac:dyDescent="0.25">
      <c r="A158" t="s">
        <v>1052</v>
      </c>
      <c r="C158" t="str">
        <f t="shared" si="2"/>
        <v>W,LT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1183</v>
      </c>
      <c r="O158">
        <v>1183</v>
      </c>
      <c r="P158">
        <v>1183</v>
      </c>
      <c r="Q158">
        <v>1183</v>
      </c>
      <c r="R158">
        <v>1183</v>
      </c>
      <c r="S158">
        <v>2367</v>
      </c>
      <c r="T158">
        <v>2367</v>
      </c>
      <c r="U158">
        <v>2367</v>
      </c>
      <c r="V158">
        <v>2367</v>
      </c>
      <c r="W158">
        <v>2367</v>
      </c>
      <c r="X158">
        <v>2367</v>
      </c>
      <c r="Y158">
        <v>2367</v>
      </c>
      <c r="Z158">
        <v>2367</v>
      </c>
      <c r="AA158">
        <v>2730</v>
      </c>
      <c r="AB158">
        <v>2730</v>
      </c>
      <c r="AC158">
        <v>2730</v>
      </c>
      <c r="AD158">
        <v>2730</v>
      </c>
      <c r="AE158">
        <v>2730</v>
      </c>
      <c r="AF158">
        <v>2730</v>
      </c>
      <c r="AG158">
        <v>2730</v>
      </c>
    </row>
    <row r="159" spans="1:34" hidden="1" x14ac:dyDescent="0.25">
      <c r="A159" t="s">
        <v>1051</v>
      </c>
      <c r="C159" t="str">
        <f t="shared" si="2"/>
        <v>W,LU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4" hidden="1" x14ac:dyDescent="0.25">
      <c r="A160" t="s">
        <v>1050</v>
      </c>
      <c r="C160" t="str">
        <f t="shared" si="2"/>
        <v>W,LV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25">
      <c r="A161" t="s">
        <v>1049</v>
      </c>
      <c r="C161" t="str">
        <f t="shared" si="2"/>
        <v>W,MD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57</v>
      </c>
      <c r="O161" t="s">
        <v>57</v>
      </c>
      <c r="P161" t="s">
        <v>57</v>
      </c>
      <c r="Q161" t="s">
        <v>57</v>
      </c>
      <c r="R161" t="s">
        <v>57</v>
      </c>
      <c r="S161" t="s">
        <v>57</v>
      </c>
      <c r="T161" t="s">
        <v>57</v>
      </c>
      <c r="U161" t="s">
        <v>57</v>
      </c>
      <c r="V161" t="s">
        <v>57</v>
      </c>
      <c r="W161" t="s">
        <v>57</v>
      </c>
      <c r="X161" t="s">
        <v>57</v>
      </c>
      <c r="Y161" t="s">
        <v>57</v>
      </c>
      <c r="Z161" t="s">
        <v>57</v>
      </c>
      <c r="AA161" t="s">
        <v>57</v>
      </c>
      <c r="AB161" t="s">
        <v>57</v>
      </c>
      <c r="AC161" t="s">
        <v>57</v>
      </c>
      <c r="AD161" t="s">
        <v>57</v>
      </c>
      <c r="AE161" t="s">
        <v>57</v>
      </c>
      <c r="AF161" t="s">
        <v>57</v>
      </c>
      <c r="AG161" t="s">
        <v>57</v>
      </c>
    </row>
    <row r="162" spans="1:33" hidden="1" x14ac:dyDescent="0.25">
      <c r="A162" t="s">
        <v>1048</v>
      </c>
      <c r="C162" t="str">
        <f t="shared" si="2"/>
        <v>W,ME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57</v>
      </c>
      <c r="T162" t="s">
        <v>57</v>
      </c>
      <c r="U162" t="s">
        <v>57</v>
      </c>
      <c r="V162" t="s">
        <v>57</v>
      </c>
      <c r="W162" t="s">
        <v>57</v>
      </c>
      <c r="X162" t="s">
        <v>57</v>
      </c>
      <c r="Y162" t="s">
        <v>57</v>
      </c>
      <c r="Z162" t="s">
        <v>57</v>
      </c>
      <c r="AA162" t="s">
        <v>57</v>
      </c>
      <c r="AB162" t="s">
        <v>57</v>
      </c>
      <c r="AC162" t="s">
        <v>57</v>
      </c>
      <c r="AD162" t="s">
        <v>57</v>
      </c>
      <c r="AE162" t="s">
        <v>57</v>
      </c>
      <c r="AF162" t="s">
        <v>57</v>
      </c>
      <c r="AG162" t="s">
        <v>57</v>
      </c>
    </row>
    <row r="163" spans="1:33" hidden="1" x14ac:dyDescent="0.25">
      <c r="A163" t="s">
        <v>1047</v>
      </c>
      <c r="C163" t="str">
        <f t="shared" si="2"/>
        <v>W,MK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25">
      <c r="A164" t="s">
        <v>1046</v>
      </c>
      <c r="C164" t="str">
        <f t="shared" si="2"/>
        <v>W,MT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25">
      <c r="A165" t="s">
        <v>1045</v>
      </c>
      <c r="C165" t="str">
        <f t="shared" si="2"/>
        <v>W,NL</v>
      </c>
      <c r="D165">
        <v>485</v>
      </c>
      <c r="E165">
        <v>485</v>
      </c>
      <c r="F165">
        <v>485</v>
      </c>
      <c r="G165">
        <v>485</v>
      </c>
      <c r="H165">
        <v>485</v>
      </c>
      <c r="I165">
        <v>485</v>
      </c>
      <c r="J165">
        <v>485</v>
      </c>
      <c r="K165">
        <v>510</v>
      </c>
      <c r="L165">
        <v>510</v>
      </c>
      <c r="M165">
        <v>510</v>
      </c>
      <c r="N165">
        <v>510</v>
      </c>
      <c r="O165">
        <v>510</v>
      </c>
      <c r="P165">
        <v>510</v>
      </c>
      <c r="Q165">
        <v>510</v>
      </c>
      <c r="R165">
        <v>449</v>
      </c>
      <c r="S165">
        <v>449</v>
      </c>
      <c r="T165">
        <v>449</v>
      </c>
      <c r="U165">
        <v>449</v>
      </c>
      <c r="V165">
        <v>449</v>
      </c>
      <c r="W165">
        <v>449</v>
      </c>
      <c r="X165">
        <v>449</v>
      </c>
      <c r="Y165">
        <v>449</v>
      </c>
      <c r="Z165">
        <v>449</v>
      </c>
      <c r="AA165">
        <v>505</v>
      </c>
      <c r="AB165">
        <v>505</v>
      </c>
      <c r="AC165">
        <v>505</v>
      </c>
      <c r="AD165">
        <v>505</v>
      </c>
      <c r="AE165">
        <v>505</v>
      </c>
      <c r="AF165">
        <v>505</v>
      </c>
      <c r="AG165">
        <v>508</v>
      </c>
    </row>
    <row r="166" spans="1:33" hidden="1" x14ac:dyDescent="0.25">
      <c r="A166" t="s">
        <v>1044</v>
      </c>
      <c r="C166" t="str">
        <f t="shared" si="2"/>
        <v>W,NO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25">
      <c r="A167" t="s">
        <v>1043</v>
      </c>
      <c r="C167" t="str">
        <f t="shared" si="2"/>
        <v>W,PL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25">
      <c r="A168" t="s">
        <v>1042</v>
      </c>
      <c r="C168" t="str">
        <f t="shared" si="2"/>
        <v>W,PT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25">
      <c r="A169" t="s">
        <v>1041</v>
      </c>
      <c r="C169" t="str">
        <f t="shared" si="2"/>
        <v>W,RO</v>
      </c>
      <c r="D169">
        <v>1411.3</v>
      </c>
      <c r="E169">
        <v>1411.3</v>
      </c>
      <c r="F169">
        <v>1411.3</v>
      </c>
      <c r="G169">
        <v>1411</v>
      </c>
      <c r="H169">
        <v>1411</v>
      </c>
      <c r="I169">
        <v>1411</v>
      </c>
      <c r="J169">
        <v>1411</v>
      </c>
      <c r="K169">
        <v>1411</v>
      </c>
      <c r="L169">
        <v>1411</v>
      </c>
      <c r="M169">
        <v>1411</v>
      </c>
      <c r="N169">
        <v>1411</v>
      </c>
      <c r="O169">
        <v>1411</v>
      </c>
      <c r="P169">
        <v>1411</v>
      </c>
      <c r="Q169">
        <v>707</v>
      </c>
      <c r="R169">
        <v>707</v>
      </c>
      <c r="S169">
        <v>700</v>
      </c>
      <c r="T169">
        <v>700</v>
      </c>
      <c r="U169">
        <v>700</v>
      </c>
      <c r="V169">
        <v>700</v>
      </c>
      <c r="W169">
        <v>700</v>
      </c>
      <c r="X169">
        <v>700</v>
      </c>
      <c r="Y169">
        <v>700</v>
      </c>
      <c r="Z169">
        <v>700</v>
      </c>
      <c r="AA169">
        <v>700</v>
      </c>
      <c r="AB169">
        <v>700</v>
      </c>
      <c r="AC169">
        <v>700</v>
      </c>
      <c r="AD169">
        <v>700</v>
      </c>
      <c r="AE169">
        <v>700</v>
      </c>
      <c r="AF169">
        <v>700</v>
      </c>
      <c r="AG169">
        <v>700</v>
      </c>
    </row>
    <row r="170" spans="1:33" hidden="1" x14ac:dyDescent="0.25">
      <c r="A170" t="s">
        <v>1040</v>
      </c>
      <c r="C170" t="str">
        <f t="shared" si="2"/>
        <v>W,RS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25">
      <c r="A171" t="s">
        <v>1039</v>
      </c>
      <c r="C171" t="str">
        <f t="shared" si="2"/>
        <v>W,SE</v>
      </c>
      <c r="D171">
        <v>8624</v>
      </c>
      <c r="E171">
        <v>8656</v>
      </c>
      <c r="F171">
        <v>8999</v>
      </c>
      <c r="G171">
        <v>9768</v>
      </c>
      <c r="H171">
        <v>9688</v>
      </c>
      <c r="I171">
        <v>9507</v>
      </c>
      <c r="J171">
        <v>9408</v>
      </c>
      <c r="K171">
        <v>9436</v>
      </c>
      <c r="L171">
        <v>9323</v>
      </c>
      <c r="M171">
        <v>8977</v>
      </c>
      <c r="N171">
        <v>8839</v>
      </c>
      <c r="O171">
        <v>8938</v>
      </c>
      <c r="P171">
        <v>9074</v>
      </c>
      <c r="Q171">
        <v>9454</v>
      </c>
      <c r="R171">
        <v>9471</v>
      </c>
      <c r="S171">
        <v>9471</v>
      </c>
      <c r="T171">
        <v>9441</v>
      </c>
      <c r="U171">
        <v>9452</v>
      </c>
      <c r="V171">
        <v>9436</v>
      </c>
      <c r="W171">
        <v>9461</v>
      </c>
      <c r="X171">
        <v>10076</v>
      </c>
      <c r="Y171">
        <v>10083</v>
      </c>
      <c r="Z171">
        <v>10083</v>
      </c>
      <c r="AA171">
        <v>10055</v>
      </c>
      <c r="AB171">
        <v>10055</v>
      </c>
      <c r="AC171">
        <v>10040</v>
      </c>
      <c r="AD171">
        <v>10000</v>
      </c>
      <c r="AE171">
        <v>10000</v>
      </c>
      <c r="AF171">
        <v>10000</v>
      </c>
      <c r="AG171">
        <v>9970</v>
      </c>
    </row>
    <row r="172" spans="1:33" hidden="1" x14ac:dyDescent="0.25">
      <c r="A172" t="s">
        <v>1038</v>
      </c>
      <c r="C172" t="str">
        <f t="shared" si="2"/>
        <v>W,SI</v>
      </c>
      <c r="D172">
        <v>688</v>
      </c>
      <c r="E172">
        <v>688</v>
      </c>
      <c r="F172">
        <v>688</v>
      </c>
      <c r="G172">
        <v>688</v>
      </c>
      <c r="H172">
        <v>688</v>
      </c>
      <c r="I172">
        <v>688</v>
      </c>
      <c r="J172">
        <v>688</v>
      </c>
      <c r="K172">
        <v>688</v>
      </c>
      <c r="L172">
        <v>688</v>
      </c>
      <c r="M172">
        <v>666</v>
      </c>
      <c r="N172">
        <v>666</v>
      </c>
      <c r="O172">
        <v>666</v>
      </c>
      <c r="P172">
        <v>666</v>
      </c>
      <c r="Q172">
        <v>666</v>
      </c>
      <c r="R172">
        <v>656</v>
      </c>
      <c r="S172">
        <v>656</v>
      </c>
      <c r="T172">
        <v>656</v>
      </c>
      <c r="U172">
        <v>656</v>
      </c>
      <c r="V172">
        <v>656</v>
      </c>
      <c r="W172">
        <v>656</v>
      </c>
      <c r="X172">
        <v>664</v>
      </c>
      <c r="Y172">
        <v>664</v>
      </c>
      <c r="Z172">
        <v>664</v>
      </c>
      <c r="AA172">
        <v>664</v>
      </c>
      <c r="AB172">
        <v>664</v>
      </c>
      <c r="AC172">
        <v>664</v>
      </c>
      <c r="AD172">
        <v>632</v>
      </c>
      <c r="AE172">
        <v>632</v>
      </c>
      <c r="AF172">
        <v>0</v>
      </c>
      <c r="AG172">
        <v>0</v>
      </c>
    </row>
    <row r="173" spans="1:33" hidden="1" x14ac:dyDescent="0.25">
      <c r="A173" t="s">
        <v>1037</v>
      </c>
      <c r="C173" t="str">
        <f t="shared" si="2"/>
        <v>W,SK</v>
      </c>
      <c r="D173">
        <v>1940</v>
      </c>
      <c r="E173">
        <v>1940</v>
      </c>
      <c r="F173">
        <v>1940</v>
      </c>
      <c r="G173">
        <v>1940</v>
      </c>
      <c r="H173">
        <v>1940</v>
      </c>
      <c r="I173">
        <v>1940</v>
      </c>
      <c r="J173">
        <v>1940</v>
      </c>
      <c r="K173">
        <v>1939</v>
      </c>
      <c r="L173">
        <v>1940</v>
      </c>
      <c r="M173">
        <v>1820</v>
      </c>
      <c r="N173">
        <v>1820</v>
      </c>
      <c r="O173">
        <v>2200</v>
      </c>
      <c r="P173">
        <v>2200</v>
      </c>
      <c r="Q173">
        <v>2640</v>
      </c>
      <c r="R173">
        <v>2640</v>
      </c>
      <c r="S173">
        <v>2640</v>
      </c>
      <c r="T173">
        <v>2640</v>
      </c>
      <c r="U173">
        <v>2640</v>
      </c>
      <c r="V173">
        <v>2640</v>
      </c>
      <c r="W173">
        <v>2640</v>
      </c>
      <c r="X173">
        <v>2200</v>
      </c>
      <c r="Y173">
        <v>2200</v>
      </c>
      <c r="Z173">
        <v>1760</v>
      </c>
      <c r="AA173">
        <v>1760</v>
      </c>
      <c r="AB173">
        <v>1760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hidden="1" x14ac:dyDescent="0.25">
      <c r="A174" t="s">
        <v>1036</v>
      </c>
      <c r="C174" t="str">
        <f t="shared" si="2"/>
        <v>W,TR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25">
      <c r="A175" t="s">
        <v>1035</v>
      </c>
      <c r="C175" t="str">
        <f t="shared" si="2"/>
        <v>W,UA</v>
      </c>
      <c r="D175">
        <v>13835</v>
      </c>
      <c r="E175">
        <v>13835</v>
      </c>
      <c r="F175">
        <v>13835</v>
      </c>
      <c r="G175">
        <v>13835</v>
      </c>
      <c r="H175">
        <v>13835</v>
      </c>
      <c r="I175">
        <v>13835</v>
      </c>
      <c r="J175">
        <v>13835</v>
      </c>
      <c r="K175">
        <v>13835</v>
      </c>
      <c r="L175">
        <v>13835</v>
      </c>
      <c r="M175">
        <v>13835</v>
      </c>
      <c r="N175">
        <v>13835</v>
      </c>
      <c r="O175">
        <v>13835</v>
      </c>
      <c r="P175">
        <v>13835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5">
      <c r="A176" t="s">
        <v>1034</v>
      </c>
      <c r="C176" t="str">
        <f t="shared" si="2"/>
        <v>W,UK</v>
      </c>
      <c r="D176">
        <v>9261</v>
      </c>
      <c r="E176">
        <v>9261</v>
      </c>
      <c r="F176">
        <v>9261</v>
      </c>
      <c r="G176">
        <v>9261</v>
      </c>
      <c r="H176">
        <v>9487</v>
      </c>
      <c r="I176">
        <v>9937</v>
      </c>
      <c r="J176">
        <v>9906</v>
      </c>
      <c r="K176">
        <v>9946</v>
      </c>
      <c r="L176">
        <v>10663</v>
      </c>
      <c r="M176">
        <v>10865</v>
      </c>
      <c r="N176">
        <v>10858</v>
      </c>
      <c r="O176">
        <v>10979</v>
      </c>
      <c r="P176">
        <v>10979</v>
      </c>
      <c r="Q176">
        <v>10969</v>
      </c>
      <c r="R176">
        <v>11852</v>
      </c>
      <c r="S176">
        <v>11852</v>
      </c>
      <c r="T176">
        <v>11852</v>
      </c>
      <c r="U176">
        <v>12240</v>
      </c>
      <c r="V176">
        <v>12486</v>
      </c>
      <c r="W176">
        <v>12486</v>
      </c>
      <c r="X176">
        <v>12956</v>
      </c>
      <c r="Y176">
        <v>12956</v>
      </c>
      <c r="Z176">
        <v>12946</v>
      </c>
      <c r="AA176">
        <v>12916</v>
      </c>
      <c r="AB176">
        <v>12374</v>
      </c>
      <c r="AC176">
        <v>11649</v>
      </c>
      <c r="AD176">
        <v>11274</v>
      </c>
      <c r="AE176">
        <v>10733</v>
      </c>
      <c r="AF176">
        <v>10733</v>
      </c>
      <c r="AG176">
        <v>10733</v>
      </c>
    </row>
    <row r="177" spans="1:34" hidden="1" x14ac:dyDescent="0.25">
      <c r="A177" t="s">
        <v>1033</v>
      </c>
      <c r="C177" t="str">
        <f t="shared" si="2"/>
        <v>W,XK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57</v>
      </c>
      <c r="Y177" t="s">
        <v>57</v>
      </c>
      <c r="Z177" t="s">
        <v>57</v>
      </c>
      <c r="AA177" t="s">
        <v>57</v>
      </c>
      <c r="AB177" t="s">
        <v>57</v>
      </c>
      <c r="AC177" t="s">
        <v>57</v>
      </c>
      <c r="AD177" t="s">
        <v>57</v>
      </c>
      <c r="AE177" t="s">
        <v>57</v>
      </c>
      <c r="AF177" t="s">
        <v>57</v>
      </c>
      <c r="AG177" t="s">
        <v>57</v>
      </c>
    </row>
    <row r="178" spans="1:34" hidden="1" x14ac:dyDescent="0.25">
      <c r="A178" t="s">
        <v>1032</v>
      </c>
      <c r="C178" t="str">
        <f t="shared" si="2"/>
        <v>W,AL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4" hidden="1" x14ac:dyDescent="0.25">
      <c r="A179" t="s">
        <v>1031</v>
      </c>
      <c r="C179" t="str">
        <f t="shared" si="2"/>
        <v>W,AT</v>
      </c>
      <c r="D179">
        <v>435.108</v>
      </c>
      <c r="E179">
        <v>428.108</v>
      </c>
      <c r="F179">
        <v>431.96300000000002</v>
      </c>
      <c r="G179">
        <v>545.71600000000001</v>
      </c>
      <c r="H179">
        <v>536.74599999999998</v>
      </c>
      <c r="I179">
        <v>535.16300000000001</v>
      </c>
      <c r="J179">
        <v>535.16300000000001</v>
      </c>
      <c r="K179">
        <v>535.16300000000001</v>
      </c>
      <c r="L179">
        <v>535.16300000000001</v>
      </c>
      <c r="M179">
        <v>548.22299999999996</v>
      </c>
      <c r="N179">
        <v>548.78399999999999</v>
      </c>
      <c r="O179">
        <v>543.10400000000004</v>
      </c>
      <c r="P179">
        <v>543.10400000000004</v>
      </c>
      <c r="Q179">
        <v>541.98299999999995</v>
      </c>
      <c r="R179">
        <v>540.05700000000002</v>
      </c>
      <c r="S179">
        <v>538</v>
      </c>
      <c r="T179">
        <v>541</v>
      </c>
      <c r="U179">
        <v>539</v>
      </c>
      <c r="V179">
        <v>612</v>
      </c>
      <c r="W179">
        <v>558</v>
      </c>
      <c r="X179">
        <v>661</v>
      </c>
      <c r="Y179">
        <v>661</v>
      </c>
      <c r="Z179">
        <v>668</v>
      </c>
      <c r="AA179">
        <v>668</v>
      </c>
      <c r="AB179">
        <v>682</v>
      </c>
      <c r="AC179">
        <v>681</v>
      </c>
      <c r="AD179">
        <v>674</v>
      </c>
      <c r="AE179">
        <v>602</v>
      </c>
      <c r="AF179">
        <v>606</v>
      </c>
      <c r="AG179">
        <v>600</v>
      </c>
    </row>
    <row r="180" spans="1:34" hidden="1" x14ac:dyDescent="0.25">
      <c r="A180" t="s">
        <v>1030</v>
      </c>
      <c r="C180" t="str">
        <f t="shared" si="2"/>
        <v>W,BA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57</v>
      </c>
      <c r="K180" t="s">
        <v>57</v>
      </c>
      <c r="L180" t="s">
        <v>57</v>
      </c>
      <c r="M180" t="s">
        <v>57</v>
      </c>
      <c r="N180" t="s">
        <v>57</v>
      </c>
      <c r="O180" t="s">
        <v>57</v>
      </c>
      <c r="P180" t="s">
        <v>57</v>
      </c>
      <c r="Q180" t="s">
        <v>57</v>
      </c>
      <c r="R180" t="s">
        <v>57</v>
      </c>
      <c r="S180" t="s">
        <v>57</v>
      </c>
      <c r="T180" t="s">
        <v>57</v>
      </c>
      <c r="U180" t="s">
        <v>57</v>
      </c>
      <c r="V180" t="s">
        <v>57</v>
      </c>
      <c r="W180" t="s">
        <v>57</v>
      </c>
      <c r="X180" t="s">
        <v>57</v>
      </c>
      <c r="Y180" t="s">
        <v>57</v>
      </c>
      <c r="Z180" t="s">
        <v>57</v>
      </c>
      <c r="AA180" t="s">
        <v>57</v>
      </c>
      <c r="AB180" t="s">
        <v>57</v>
      </c>
      <c r="AC180" t="s">
        <v>57</v>
      </c>
      <c r="AD180" t="s">
        <v>57</v>
      </c>
      <c r="AE180" t="s">
        <v>57</v>
      </c>
      <c r="AF180" t="s">
        <v>57</v>
      </c>
      <c r="AG180" t="s">
        <v>57</v>
      </c>
    </row>
    <row r="181" spans="1:34" hidden="1" x14ac:dyDescent="0.25">
      <c r="A181" t="s">
        <v>1029</v>
      </c>
      <c r="C181" t="str">
        <f t="shared" si="2"/>
        <v>W,BE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4" hidden="1" x14ac:dyDescent="0.25">
      <c r="A182" t="s">
        <v>1028</v>
      </c>
      <c r="C182" t="str">
        <f t="shared" si="2"/>
        <v>W,BG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4" hidden="1" x14ac:dyDescent="0.25">
      <c r="A183" t="s">
        <v>1027</v>
      </c>
      <c r="C183" t="str">
        <f t="shared" si="2"/>
        <v>W,CY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4" hidden="1" x14ac:dyDescent="0.25">
      <c r="A184" t="s">
        <v>1026</v>
      </c>
      <c r="C184" t="str">
        <f t="shared" si="2"/>
        <v>W,CZ</v>
      </c>
      <c r="D184">
        <v>184.255</v>
      </c>
      <c r="E184">
        <v>183.42099999999999</v>
      </c>
      <c r="F184">
        <v>183.81</v>
      </c>
      <c r="G184">
        <v>191</v>
      </c>
      <c r="H184">
        <v>191</v>
      </c>
      <c r="I184">
        <v>190</v>
      </c>
      <c r="J184">
        <v>188</v>
      </c>
      <c r="K184">
        <v>183</v>
      </c>
      <c r="L184">
        <v>174</v>
      </c>
      <c r="M184">
        <v>173</v>
      </c>
      <c r="N184">
        <v>161</v>
      </c>
      <c r="O184">
        <v>153</v>
      </c>
      <c r="P184">
        <v>151</v>
      </c>
      <c r="Q184">
        <v>151</v>
      </c>
      <c r="R184">
        <v>155</v>
      </c>
      <c r="S184">
        <v>155</v>
      </c>
      <c r="T184">
        <v>123</v>
      </c>
      <c r="U184">
        <v>135</v>
      </c>
      <c r="V184">
        <v>139</v>
      </c>
      <c r="W184">
        <v>94</v>
      </c>
      <c r="X184">
        <v>153</v>
      </c>
      <c r="Y184">
        <v>54</v>
      </c>
      <c r="Z184">
        <v>74</v>
      </c>
      <c r="AA184">
        <v>30</v>
      </c>
      <c r="AB184">
        <v>30</v>
      </c>
      <c r="AC184">
        <v>30</v>
      </c>
      <c r="AD184">
        <v>31</v>
      </c>
      <c r="AE184">
        <v>34</v>
      </c>
      <c r="AF184">
        <v>34</v>
      </c>
      <c r="AG184">
        <v>51</v>
      </c>
    </row>
    <row r="185" spans="1:34" hidden="1" x14ac:dyDescent="0.25">
      <c r="A185" t="s">
        <v>1025</v>
      </c>
      <c r="C185" t="str">
        <f t="shared" si="2"/>
        <v>W,DE</v>
      </c>
      <c r="D185">
        <v>35</v>
      </c>
      <c r="E185">
        <v>32</v>
      </c>
      <c r="F185">
        <v>42</v>
      </c>
      <c r="G185">
        <v>43</v>
      </c>
      <c r="H185">
        <v>43</v>
      </c>
      <c r="I185">
        <v>44</v>
      </c>
      <c r="J185">
        <v>42</v>
      </c>
      <c r="K185">
        <v>72</v>
      </c>
      <c r="L185">
        <v>69</v>
      </c>
      <c r="M185">
        <v>74</v>
      </c>
      <c r="N185">
        <v>80</v>
      </c>
      <c r="O185">
        <v>79</v>
      </c>
      <c r="P185">
        <v>79</v>
      </c>
      <c r="Q185">
        <v>85</v>
      </c>
      <c r="R185">
        <v>79</v>
      </c>
      <c r="S185">
        <v>75</v>
      </c>
      <c r="T185">
        <v>96</v>
      </c>
      <c r="U185">
        <v>85</v>
      </c>
      <c r="V185">
        <v>0</v>
      </c>
      <c r="W185">
        <v>0</v>
      </c>
      <c r="X185">
        <v>436</v>
      </c>
      <c r="Y185">
        <v>472</v>
      </c>
      <c r="Z185">
        <v>459</v>
      </c>
      <c r="AA185">
        <v>473</v>
      </c>
      <c r="AB185">
        <v>525</v>
      </c>
      <c r="AC185">
        <v>519</v>
      </c>
      <c r="AD185">
        <v>553</v>
      </c>
      <c r="AE185">
        <v>536</v>
      </c>
      <c r="AF185">
        <v>516</v>
      </c>
      <c r="AG185">
        <v>541</v>
      </c>
    </row>
    <row r="186" spans="1:34" hidden="1" x14ac:dyDescent="0.25">
      <c r="A186" t="s">
        <v>1024</v>
      </c>
      <c r="C186" t="str">
        <f t="shared" si="2"/>
        <v>W,DK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4" hidden="1" x14ac:dyDescent="0.25">
      <c r="A187" t="s">
        <v>1023</v>
      </c>
      <c r="C187" t="str">
        <f t="shared" si="2"/>
        <v>EA19</v>
      </c>
      <c r="D187">
        <v>1511.222</v>
      </c>
      <c r="E187">
        <v>1466.056</v>
      </c>
      <c r="F187">
        <v>1494.59</v>
      </c>
      <c r="G187">
        <v>1602.424</v>
      </c>
      <c r="H187">
        <v>1589.4590000000001</v>
      </c>
      <c r="I187">
        <v>1585.271</v>
      </c>
      <c r="J187">
        <v>1592.3489999999999</v>
      </c>
      <c r="K187">
        <v>1588.1590000000001</v>
      </c>
      <c r="L187">
        <v>1657.3610000000001</v>
      </c>
      <c r="M187">
        <v>1669.231</v>
      </c>
      <c r="N187">
        <v>1669.6759999999999</v>
      </c>
      <c r="O187">
        <v>1633.9359999999999</v>
      </c>
      <c r="P187">
        <v>1633.9359999999999</v>
      </c>
      <c r="Q187">
        <v>1639.8150000000001</v>
      </c>
      <c r="R187">
        <v>1625.8340000000001</v>
      </c>
      <c r="S187">
        <v>1621.7439999999999</v>
      </c>
      <c r="T187">
        <v>1505.6179999999999</v>
      </c>
      <c r="U187">
        <v>1581.6179999999999</v>
      </c>
      <c r="V187">
        <v>1557.6179999999999</v>
      </c>
      <c r="W187">
        <v>1390</v>
      </c>
      <c r="X187">
        <v>5490</v>
      </c>
      <c r="Y187">
        <v>5384</v>
      </c>
      <c r="Z187">
        <v>5300</v>
      </c>
      <c r="AA187">
        <v>5310</v>
      </c>
      <c r="AB187">
        <v>5455</v>
      </c>
      <c r="AC187">
        <v>5676</v>
      </c>
      <c r="AD187">
        <v>5603</v>
      </c>
      <c r="AE187">
        <v>5420</v>
      </c>
      <c r="AF187">
        <v>5361</v>
      </c>
      <c r="AG187">
        <v>5374</v>
      </c>
    </row>
    <row r="188" spans="1:34" hidden="1" x14ac:dyDescent="0.25">
      <c r="A188" t="s">
        <v>1022</v>
      </c>
      <c r="C188" t="str">
        <f t="shared" si="2"/>
        <v>W,EE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0</v>
      </c>
      <c r="AG188">
        <v>0</v>
      </c>
    </row>
    <row r="189" spans="1:34" hidden="1" x14ac:dyDescent="0.25">
      <c r="A189" t="s">
        <v>1021</v>
      </c>
      <c r="C189" t="str">
        <f t="shared" si="2"/>
        <v>W,EL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4" hidden="1" x14ac:dyDescent="0.25">
      <c r="A190" t="s">
        <v>1020</v>
      </c>
      <c r="C190" t="str">
        <f t="shared" si="2"/>
        <v>W,ES</v>
      </c>
      <c r="D190">
        <v>369</v>
      </c>
      <c r="E190">
        <v>369</v>
      </c>
      <c r="F190">
        <v>369</v>
      </c>
      <c r="G190">
        <v>369</v>
      </c>
      <c r="H190">
        <v>367</v>
      </c>
      <c r="I190">
        <v>367</v>
      </c>
      <c r="J190">
        <v>367</v>
      </c>
      <c r="K190">
        <v>343</v>
      </c>
      <c r="L190">
        <v>343</v>
      </c>
      <c r="M190">
        <v>323</v>
      </c>
      <c r="N190">
        <v>321</v>
      </c>
      <c r="O190">
        <v>292</v>
      </c>
      <c r="P190">
        <v>290</v>
      </c>
      <c r="Q190">
        <v>281</v>
      </c>
      <c r="R190">
        <v>280</v>
      </c>
      <c r="S190">
        <v>270</v>
      </c>
      <c r="T190">
        <v>266</v>
      </c>
      <c r="U190">
        <v>371</v>
      </c>
      <c r="V190">
        <v>371</v>
      </c>
      <c r="W190">
        <v>371</v>
      </c>
      <c r="X190">
        <v>371</v>
      </c>
      <c r="Y190">
        <v>371</v>
      </c>
      <c r="Z190">
        <v>371</v>
      </c>
      <c r="AA190">
        <v>371</v>
      </c>
      <c r="AB190">
        <v>517</v>
      </c>
      <c r="AC190">
        <v>754</v>
      </c>
      <c r="AD190">
        <v>754</v>
      </c>
      <c r="AE190">
        <v>754</v>
      </c>
      <c r="AF190">
        <v>754</v>
      </c>
      <c r="AG190">
        <v>754</v>
      </c>
    </row>
    <row r="191" spans="1:34" hidden="1" x14ac:dyDescent="0.25">
      <c r="A191" t="s">
        <v>1019</v>
      </c>
      <c r="C191" t="str">
        <f t="shared" si="2"/>
        <v>2020</v>
      </c>
      <c r="D191">
        <v>1800.1410000000001</v>
      </c>
      <c r="E191">
        <v>1753.616</v>
      </c>
      <c r="F191">
        <v>1781.0920000000001</v>
      </c>
      <c r="G191">
        <v>1899.424</v>
      </c>
      <c r="H191">
        <v>1903.4590000000001</v>
      </c>
      <c r="I191">
        <v>1877.271</v>
      </c>
      <c r="J191">
        <v>1893.3489999999999</v>
      </c>
      <c r="K191">
        <v>1870.1590000000001</v>
      </c>
      <c r="L191">
        <v>1909.3610000000001</v>
      </c>
      <c r="M191">
        <v>1931.231</v>
      </c>
      <c r="N191">
        <v>1918.6759999999999</v>
      </c>
      <c r="O191">
        <v>1852.9359999999999</v>
      </c>
      <c r="P191">
        <v>1832.9359999999999</v>
      </c>
      <c r="Q191">
        <v>1832.8150000000001</v>
      </c>
      <c r="R191">
        <v>1811.8340000000001</v>
      </c>
      <c r="S191">
        <v>1780.7439999999999</v>
      </c>
      <c r="T191">
        <v>1674.6179999999999</v>
      </c>
      <c r="U191">
        <v>1762.6179999999999</v>
      </c>
      <c r="V191">
        <v>1754.6179999999999</v>
      </c>
      <c r="W191">
        <v>1541</v>
      </c>
      <c r="X191">
        <v>5721</v>
      </c>
      <c r="Y191">
        <v>5516</v>
      </c>
      <c r="Z191">
        <v>5878</v>
      </c>
      <c r="AA191">
        <v>5883</v>
      </c>
      <c r="AB191">
        <v>6224</v>
      </c>
      <c r="AC191">
        <v>6446</v>
      </c>
      <c r="AD191">
        <v>6377</v>
      </c>
      <c r="AE191">
        <v>6459</v>
      </c>
      <c r="AF191">
        <v>6336</v>
      </c>
      <c r="AG191">
        <v>6366</v>
      </c>
    </row>
    <row r="192" spans="1:34" x14ac:dyDescent="0.25">
      <c r="A192" t="s">
        <v>1018</v>
      </c>
      <c r="B192" s="17" t="s">
        <v>973</v>
      </c>
      <c r="C192" t="str">
        <f t="shared" si="2"/>
        <v>EU28</v>
      </c>
      <c r="D192">
        <v>2208.1410000000001</v>
      </c>
      <c r="E192">
        <v>2160.616</v>
      </c>
      <c r="F192">
        <v>2190.0920000000001</v>
      </c>
      <c r="G192">
        <v>2272.424</v>
      </c>
      <c r="H192">
        <v>2223.3470000000002</v>
      </c>
      <c r="I192">
        <v>2130.2710000000002</v>
      </c>
      <c r="J192">
        <v>2125.3490000000002</v>
      </c>
      <c r="K192">
        <v>2086.1590000000001</v>
      </c>
      <c r="L192">
        <v>2111.3609999999999</v>
      </c>
      <c r="M192">
        <v>2119.2310000000002</v>
      </c>
      <c r="N192">
        <v>2099.6759999999999</v>
      </c>
      <c r="O192">
        <v>2024.9359999999999</v>
      </c>
      <c r="P192">
        <v>1995.9359999999999</v>
      </c>
      <c r="Q192">
        <v>1985.8150000000001</v>
      </c>
      <c r="R192">
        <v>1969.8340000000001</v>
      </c>
      <c r="S192">
        <v>1923.7439999999999</v>
      </c>
      <c r="T192">
        <v>1792.6179999999999</v>
      </c>
      <c r="U192">
        <v>1949.6179999999999</v>
      </c>
      <c r="V192">
        <v>1943.6179999999999</v>
      </c>
      <c r="W192">
        <v>1699</v>
      </c>
      <c r="X192">
        <v>5871</v>
      </c>
      <c r="Y192">
        <v>5664</v>
      </c>
      <c r="Z192">
        <v>6023</v>
      </c>
      <c r="AA192">
        <v>6018</v>
      </c>
      <c r="AB192">
        <v>6342</v>
      </c>
      <c r="AC192">
        <v>6557</v>
      </c>
      <c r="AD192">
        <v>6488</v>
      </c>
      <c r="AE192">
        <v>6569</v>
      </c>
      <c r="AF192">
        <v>6458</v>
      </c>
      <c r="AG192">
        <v>6467</v>
      </c>
      <c r="AH192">
        <f>D192-D220</f>
        <v>1800.1410000000001</v>
      </c>
    </row>
    <row r="193" spans="1:33" hidden="1" x14ac:dyDescent="0.25">
      <c r="A193" t="s">
        <v>1017</v>
      </c>
      <c r="C193" t="str">
        <f t="shared" si="2"/>
        <v>W,FI</v>
      </c>
      <c r="D193">
        <v>208</v>
      </c>
      <c r="E193">
        <v>189</v>
      </c>
      <c r="F193">
        <v>188</v>
      </c>
      <c r="G193">
        <v>186</v>
      </c>
      <c r="H193">
        <v>186</v>
      </c>
      <c r="I193">
        <v>186</v>
      </c>
      <c r="J193">
        <v>186</v>
      </c>
      <c r="K193">
        <v>167</v>
      </c>
      <c r="L193">
        <v>195</v>
      </c>
      <c r="M193">
        <v>195</v>
      </c>
      <c r="N193">
        <v>195</v>
      </c>
      <c r="O193">
        <v>195</v>
      </c>
      <c r="P193">
        <v>195</v>
      </c>
      <c r="Q193">
        <v>195</v>
      </c>
      <c r="R193">
        <v>195</v>
      </c>
      <c r="S193">
        <v>195</v>
      </c>
      <c r="T193">
        <v>195</v>
      </c>
      <c r="U193">
        <v>195</v>
      </c>
      <c r="V193">
        <v>195</v>
      </c>
      <c r="W193">
        <v>195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25">
      <c r="A194" t="s">
        <v>1016</v>
      </c>
      <c r="C194" t="str">
        <f t="shared" ref="C194:C257" si="3">RIGHT(A194,4)</f>
        <v>W,FR</v>
      </c>
      <c r="D194">
        <v>194.309</v>
      </c>
      <c r="E194">
        <v>184.761</v>
      </c>
      <c r="F194">
        <v>189.57499999999999</v>
      </c>
      <c r="G194">
        <v>185.68899999999999</v>
      </c>
      <c r="H194">
        <v>183.74600000000001</v>
      </c>
      <c r="I194">
        <v>179.047</v>
      </c>
      <c r="J194">
        <v>188.08600000000001</v>
      </c>
      <c r="K194">
        <v>186.988</v>
      </c>
      <c r="L194">
        <v>188.19</v>
      </c>
      <c r="M194">
        <v>203</v>
      </c>
      <c r="N194">
        <v>195</v>
      </c>
      <c r="O194">
        <v>188</v>
      </c>
      <c r="P194">
        <v>190</v>
      </c>
      <c r="Q194">
        <v>193</v>
      </c>
      <c r="R194">
        <v>191</v>
      </c>
      <c r="S194">
        <v>194</v>
      </c>
      <c r="T194">
        <v>194</v>
      </c>
      <c r="U194">
        <v>179</v>
      </c>
      <c r="V194">
        <v>166</v>
      </c>
      <c r="W194">
        <v>167</v>
      </c>
      <c r="X194">
        <v>2039</v>
      </c>
      <c r="Y194">
        <v>1929</v>
      </c>
      <c r="Z194">
        <v>1929</v>
      </c>
      <c r="AA194">
        <v>1928</v>
      </c>
      <c r="AB194">
        <v>1876</v>
      </c>
      <c r="AC194">
        <v>1869</v>
      </c>
      <c r="AD194">
        <v>1819</v>
      </c>
      <c r="AE194">
        <v>1756</v>
      </c>
      <c r="AF194">
        <v>1723</v>
      </c>
      <c r="AG194">
        <v>1720</v>
      </c>
    </row>
    <row r="195" spans="1:33" hidden="1" x14ac:dyDescent="0.25">
      <c r="A195" t="s">
        <v>1015</v>
      </c>
      <c r="C195" t="str">
        <f t="shared" si="3"/>
        <v>W,GE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57</v>
      </c>
      <c r="L195" t="s">
        <v>57</v>
      </c>
      <c r="M195" t="s">
        <v>57</v>
      </c>
      <c r="N195" t="s">
        <v>57</v>
      </c>
      <c r="O195" t="s">
        <v>57</v>
      </c>
      <c r="P195" t="s">
        <v>57</v>
      </c>
      <c r="Q195" t="s">
        <v>57</v>
      </c>
      <c r="R195" t="s">
        <v>57</v>
      </c>
      <c r="S195" t="s">
        <v>57</v>
      </c>
      <c r="T195" t="s">
        <v>57</v>
      </c>
      <c r="U195" t="s">
        <v>57</v>
      </c>
      <c r="V195" t="s">
        <v>57</v>
      </c>
      <c r="W195" t="s">
        <v>57</v>
      </c>
      <c r="X195" t="s">
        <v>57</v>
      </c>
      <c r="Y195" t="s">
        <v>57</v>
      </c>
      <c r="Z195" t="s">
        <v>57</v>
      </c>
      <c r="AA195" t="s">
        <v>57</v>
      </c>
      <c r="AB195" t="s">
        <v>57</v>
      </c>
      <c r="AC195" t="s">
        <v>57</v>
      </c>
      <c r="AD195" t="s">
        <v>57</v>
      </c>
      <c r="AE195" t="s">
        <v>57</v>
      </c>
      <c r="AF195" t="s">
        <v>57</v>
      </c>
      <c r="AG195" t="s">
        <v>57</v>
      </c>
    </row>
    <row r="196" spans="1:33" hidden="1" x14ac:dyDescent="0.25">
      <c r="A196" t="s">
        <v>1014</v>
      </c>
      <c r="C196" t="str">
        <f t="shared" si="3"/>
        <v>W,HR</v>
      </c>
      <c r="D196">
        <v>2.7</v>
      </c>
      <c r="E196">
        <v>2.7</v>
      </c>
      <c r="F196">
        <v>2.7</v>
      </c>
      <c r="G196">
        <v>3</v>
      </c>
      <c r="H196">
        <v>3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4</v>
      </c>
      <c r="R196">
        <v>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hidden="1" x14ac:dyDescent="0.25">
      <c r="A197" t="s">
        <v>1013</v>
      </c>
      <c r="C197" t="str">
        <f t="shared" si="3"/>
        <v>W,HU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25">
      <c r="A198" t="s">
        <v>1012</v>
      </c>
      <c r="C198" t="str">
        <f t="shared" si="3"/>
        <v>W,IE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25">
      <c r="A199" t="s">
        <v>1011</v>
      </c>
      <c r="C199" t="str">
        <f t="shared" si="3"/>
        <v>W,IS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</row>
    <row r="200" spans="1:33" hidden="1" x14ac:dyDescent="0.25">
      <c r="A200" t="s">
        <v>1010</v>
      </c>
      <c r="C200" t="str">
        <f t="shared" si="3"/>
        <v>W,IT</v>
      </c>
      <c r="D200">
        <v>106.42</v>
      </c>
      <c r="E200">
        <v>105.468</v>
      </c>
      <c r="F200">
        <v>118.855</v>
      </c>
      <c r="G200">
        <v>117</v>
      </c>
      <c r="H200">
        <v>121</v>
      </c>
      <c r="I200">
        <v>119</v>
      </c>
      <c r="J200">
        <v>119</v>
      </c>
      <c r="K200">
        <v>128</v>
      </c>
      <c r="L200">
        <v>169</v>
      </c>
      <c r="M200">
        <v>172</v>
      </c>
      <c r="N200">
        <v>176</v>
      </c>
      <c r="O200">
        <v>186</v>
      </c>
      <c r="P200">
        <v>188</v>
      </c>
      <c r="Q200">
        <v>202</v>
      </c>
      <c r="R200">
        <v>199</v>
      </c>
      <c r="S200">
        <v>206</v>
      </c>
      <c r="T200">
        <v>0</v>
      </c>
      <c r="U200">
        <v>0</v>
      </c>
      <c r="V200">
        <v>0</v>
      </c>
      <c r="W200">
        <v>0</v>
      </c>
      <c r="X200">
        <v>1943</v>
      </c>
      <c r="Y200">
        <v>1916</v>
      </c>
      <c r="Z200">
        <v>1836</v>
      </c>
      <c r="AA200">
        <v>1836</v>
      </c>
      <c r="AB200">
        <v>1822</v>
      </c>
      <c r="AC200">
        <v>1819</v>
      </c>
      <c r="AD200">
        <v>1768</v>
      </c>
      <c r="AE200">
        <v>1738</v>
      </c>
      <c r="AF200">
        <v>1729</v>
      </c>
      <c r="AG200">
        <v>1731</v>
      </c>
    </row>
    <row r="201" spans="1:33" hidden="1" x14ac:dyDescent="0.25">
      <c r="A201" t="s">
        <v>1009</v>
      </c>
      <c r="C201" t="str">
        <f t="shared" si="3"/>
        <v>W,LI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57</v>
      </c>
      <c r="K201" t="s">
        <v>57</v>
      </c>
      <c r="L201" t="s">
        <v>57</v>
      </c>
      <c r="M201" t="s">
        <v>57</v>
      </c>
      <c r="N201" t="s">
        <v>57</v>
      </c>
      <c r="O201" t="s">
        <v>57</v>
      </c>
      <c r="P201" t="s">
        <v>57</v>
      </c>
      <c r="Q201" t="s">
        <v>57</v>
      </c>
      <c r="R201" t="s">
        <v>57</v>
      </c>
      <c r="S201" t="s">
        <v>57</v>
      </c>
      <c r="T201" t="s">
        <v>57</v>
      </c>
      <c r="U201" t="s">
        <v>57</v>
      </c>
      <c r="V201" t="s">
        <v>57</v>
      </c>
      <c r="W201" t="s">
        <v>57</v>
      </c>
      <c r="X201" t="s">
        <v>57</v>
      </c>
      <c r="Y201" t="s">
        <v>57</v>
      </c>
      <c r="Z201" t="s">
        <v>57</v>
      </c>
      <c r="AA201" t="s">
        <v>57</v>
      </c>
      <c r="AB201" t="s">
        <v>57</v>
      </c>
      <c r="AC201" t="s">
        <v>57</v>
      </c>
      <c r="AD201" t="s">
        <v>57</v>
      </c>
      <c r="AE201" t="s">
        <v>57</v>
      </c>
      <c r="AF201" t="s">
        <v>57</v>
      </c>
      <c r="AG201" t="s">
        <v>57</v>
      </c>
    </row>
    <row r="202" spans="1:33" hidden="1" x14ac:dyDescent="0.25">
      <c r="A202" t="s">
        <v>1008</v>
      </c>
      <c r="C202" t="str">
        <f t="shared" si="3"/>
        <v>W,LT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25">
      <c r="A203" t="s">
        <v>1007</v>
      </c>
      <c r="C203" t="str">
        <f t="shared" si="3"/>
        <v>W,LU</v>
      </c>
      <c r="D203">
        <v>2.173</v>
      </c>
      <c r="E203">
        <v>2.173</v>
      </c>
      <c r="F203">
        <v>2.2450000000000001</v>
      </c>
      <c r="G203">
        <v>2.0179999999999998</v>
      </c>
      <c r="H203">
        <v>1.966</v>
      </c>
      <c r="I203">
        <v>2.008</v>
      </c>
      <c r="J203">
        <v>2.008</v>
      </c>
      <c r="K203">
        <v>2.008</v>
      </c>
      <c r="L203">
        <v>2.008</v>
      </c>
      <c r="M203">
        <v>2.008</v>
      </c>
      <c r="N203">
        <v>1.8919999999999999</v>
      </c>
      <c r="O203">
        <v>1.8320000000000001</v>
      </c>
      <c r="P203">
        <v>1.8320000000000001</v>
      </c>
      <c r="Q203">
        <v>1.8320000000000001</v>
      </c>
      <c r="R203">
        <v>1.7769999999999999</v>
      </c>
      <c r="S203">
        <v>1.744</v>
      </c>
      <c r="T203">
        <v>1.6180000000000001</v>
      </c>
      <c r="U203">
        <v>1.6180000000000001</v>
      </c>
      <c r="V203">
        <v>1.6180000000000001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hidden="1" x14ac:dyDescent="0.25">
      <c r="A204" t="s">
        <v>1006</v>
      </c>
      <c r="C204" t="str">
        <f t="shared" si="3"/>
        <v>W,LV</v>
      </c>
      <c r="D204">
        <v>1.486</v>
      </c>
      <c r="E204">
        <v>1.6459999999999999</v>
      </c>
      <c r="F204">
        <v>1.0580000000000001</v>
      </c>
      <c r="G204">
        <v>1.0009999999999999</v>
      </c>
      <c r="H204">
        <v>1.0009999999999999</v>
      </c>
      <c r="I204">
        <v>1.0529999999999999</v>
      </c>
      <c r="J204">
        <v>1.0920000000000001</v>
      </c>
      <c r="K204">
        <v>3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>
        <v>6</v>
      </c>
      <c r="S204">
        <v>6</v>
      </c>
      <c r="T204">
        <v>6</v>
      </c>
      <c r="U204">
        <v>6</v>
      </c>
      <c r="V204">
        <v>3</v>
      </c>
      <c r="W204">
        <v>2</v>
      </c>
      <c r="X204">
        <v>6</v>
      </c>
      <c r="Y204">
        <v>1</v>
      </c>
      <c r="Z204">
        <v>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hidden="1" x14ac:dyDescent="0.25">
      <c r="A205" t="s">
        <v>1005</v>
      </c>
      <c r="C205" t="str">
        <f t="shared" si="3"/>
        <v>W,MD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57</v>
      </c>
      <c r="O205" t="s">
        <v>57</v>
      </c>
      <c r="P205" t="s">
        <v>57</v>
      </c>
      <c r="Q205" t="s">
        <v>57</v>
      </c>
      <c r="R205" t="s">
        <v>57</v>
      </c>
      <c r="S205" t="s">
        <v>57</v>
      </c>
      <c r="T205" t="s">
        <v>57</v>
      </c>
      <c r="U205" t="s">
        <v>57</v>
      </c>
      <c r="V205" t="s">
        <v>57</v>
      </c>
      <c r="W205" t="s">
        <v>57</v>
      </c>
      <c r="X205" t="s">
        <v>57</v>
      </c>
      <c r="Y205" t="s">
        <v>57</v>
      </c>
      <c r="Z205" t="s">
        <v>57</v>
      </c>
      <c r="AA205" t="s">
        <v>57</v>
      </c>
      <c r="AB205" t="s">
        <v>57</v>
      </c>
      <c r="AC205" t="s">
        <v>57</v>
      </c>
      <c r="AD205" t="s">
        <v>57</v>
      </c>
      <c r="AE205" t="s">
        <v>57</v>
      </c>
      <c r="AF205" t="s">
        <v>57</v>
      </c>
      <c r="AG205" t="s">
        <v>57</v>
      </c>
    </row>
    <row r="206" spans="1:33" hidden="1" x14ac:dyDescent="0.25">
      <c r="A206" t="s">
        <v>1004</v>
      </c>
      <c r="C206" t="str">
        <f t="shared" si="3"/>
        <v>W,ME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57</v>
      </c>
      <c r="T206" t="s">
        <v>57</v>
      </c>
      <c r="U206" t="s">
        <v>57</v>
      </c>
      <c r="V206" t="s">
        <v>57</v>
      </c>
      <c r="W206" t="s">
        <v>57</v>
      </c>
      <c r="X206" t="s">
        <v>57</v>
      </c>
      <c r="Y206" t="s">
        <v>57</v>
      </c>
      <c r="Z206" t="s">
        <v>57</v>
      </c>
      <c r="AA206" t="s">
        <v>57</v>
      </c>
      <c r="AB206" t="s">
        <v>57</v>
      </c>
      <c r="AC206" t="s">
        <v>57</v>
      </c>
      <c r="AD206" t="s">
        <v>57</v>
      </c>
      <c r="AE206" t="s">
        <v>57</v>
      </c>
      <c r="AF206" t="s">
        <v>57</v>
      </c>
      <c r="AG206" t="s">
        <v>57</v>
      </c>
    </row>
    <row r="207" spans="1:33" hidden="1" x14ac:dyDescent="0.25">
      <c r="A207" t="s">
        <v>1003</v>
      </c>
      <c r="C207" t="str">
        <f t="shared" si="3"/>
        <v>W,MK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hidden="1" x14ac:dyDescent="0.25">
      <c r="A208" t="s">
        <v>1002</v>
      </c>
      <c r="C208" t="str">
        <f t="shared" si="3"/>
        <v>W,MT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25">
      <c r="A209" t="s">
        <v>1001</v>
      </c>
      <c r="C209" t="str">
        <f t="shared" si="3"/>
        <v>W,NL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25">
      <c r="A210" t="s">
        <v>1000</v>
      </c>
      <c r="C210" t="str">
        <f t="shared" si="3"/>
        <v>W,NO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888</v>
      </c>
      <c r="O210">
        <v>888</v>
      </c>
      <c r="P210">
        <v>868</v>
      </c>
      <c r="Q210">
        <v>857</v>
      </c>
      <c r="R210">
        <v>814</v>
      </c>
      <c r="S210">
        <v>804</v>
      </c>
      <c r="T210">
        <v>814</v>
      </c>
      <c r="U210">
        <v>834</v>
      </c>
      <c r="V210">
        <v>2153</v>
      </c>
      <c r="W210">
        <v>2169</v>
      </c>
      <c r="X210">
        <v>2169</v>
      </c>
      <c r="Y210">
        <v>2350</v>
      </c>
      <c r="Z210">
        <v>2382</v>
      </c>
      <c r="AA210">
        <v>2375</v>
      </c>
      <c r="AB210">
        <v>2473</v>
      </c>
      <c r="AC210">
        <v>3320</v>
      </c>
      <c r="AD210">
        <v>2806</v>
      </c>
      <c r="AE210">
        <v>2806</v>
      </c>
      <c r="AF210">
        <v>2806</v>
      </c>
      <c r="AG210">
        <v>2254</v>
      </c>
    </row>
    <row r="211" spans="1:33" hidden="1" x14ac:dyDescent="0.25">
      <c r="A211" t="s">
        <v>999</v>
      </c>
      <c r="C211" t="str">
        <f t="shared" si="3"/>
        <v>W,PL</v>
      </c>
      <c r="D211">
        <v>0.5</v>
      </c>
      <c r="E211">
        <v>0.5</v>
      </c>
      <c r="F211">
        <v>0.5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hidden="1" x14ac:dyDescent="0.25">
      <c r="A212" t="s">
        <v>998</v>
      </c>
      <c r="C212" t="str">
        <f t="shared" si="3"/>
        <v>W,PT</v>
      </c>
      <c r="D212">
        <v>6.1</v>
      </c>
      <c r="E212">
        <v>6.1909999999999998</v>
      </c>
      <c r="F212">
        <v>6.1909999999999998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6</v>
      </c>
      <c r="M212">
        <v>6</v>
      </c>
      <c r="N212">
        <v>6</v>
      </c>
      <c r="O212">
        <v>5</v>
      </c>
      <c r="P212">
        <v>5</v>
      </c>
      <c r="Q212">
        <v>6</v>
      </c>
      <c r="R212">
        <v>6</v>
      </c>
      <c r="S212">
        <v>6</v>
      </c>
      <c r="T212">
        <v>6</v>
      </c>
      <c r="U212">
        <v>6</v>
      </c>
      <c r="V212">
        <v>6</v>
      </c>
      <c r="W212">
        <v>6</v>
      </c>
      <c r="X212">
        <v>6</v>
      </c>
      <c r="Y212">
        <v>6</v>
      </c>
      <c r="Z212">
        <v>6</v>
      </c>
      <c r="AA212">
        <v>6</v>
      </c>
      <c r="AB212">
        <v>5</v>
      </c>
      <c r="AC212">
        <v>5</v>
      </c>
      <c r="AD212">
        <v>6</v>
      </c>
      <c r="AE212">
        <v>5</v>
      </c>
      <c r="AF212">
        <v>5</v>
      </c>
      <c r="AG212">
        <v>0</v>
      </c>
    </row>
    <row r="213" spans="1:33" hidden="1" x14ac:dyDescent="0.25">
      <c r="A213" t="s">
        <v>997</v>
      </c>
      <c r="C213" t="str">
        <f t="shared" si="3"/>
        <v>W,RO</v>
      </c>
      <c r="D213">
        <v>83.463999999999999</v>
      </c>
      <c r="E213">
        <v>82.938999999999993</v>
      </c>
      <c r="F213">
        <v>81.492000000000004</v>
      </c>
      <c r="G213">
        <v>90</v>
      </c>
      <c r="H213">
        <v>111</v>
      </c>
      <c r="I213">
        <v>90</v>
      </c>
      <c r="J213">
        <v>101</v>
      </c>
      <c r="K213">
        <v>93</v>
      </c>
      <c r="L213">
        <v>72</v>
      </c>
      <c r="M213">
        <v>83</v>
      </c>
      <c r="N213">
        <v>82</v>
      </c>
      <c r="O213">
        <v>60</v>
      </c>
      <c r="P213">
        <v>42</v>
      </c>
      <c r="Q213">
        <v>35</v>
      </c>
      <c r="R213">
        <v>23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25">
      <c r="A214" t="s">
        <v>996</v>
      </c>
      <c r="C214" t="str">
        <f t="shared" si="3"/>
        <v>W,RS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25">
      <c r="A215" t="s">
        <v>995</v>
      </c>
      <c r="C215" t="str">
        <f t="shared" si="3"/>
        <v>W,SE</v>
      </c>
      <c r="D215">
        <v>18</v>
      </c>
      <c r="E215">
        <v>18</v>
      </c>
      <c r="F215">
        <v>18</v>
      </c>
      <c r="G215">
        <v>12</v>
      </c>
      <c r="H215">
        <v>8</v>
      </c>
      <c r="I215">
        <v>9</v>
      </c>
      <c r="J215">
        <v>9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  <c r="Q215">
        <v>2</v>
      </c>
      <c r="R215">
        <v>3</v>
      </c>
      <c r="S215">
        <v>3</v>
      </c>
      <c r="T215">
        <v>45</v>
      </c>
      <c r="U215">
        <v>45</v>
      </c>
      <c r="V215">
        <v>57</v>
      </c>
      <c r="W215">
        <v>56</v>
      </c>
      <c r="X215">
        <v>77</v>
      </c>
      <c r="Y215">
        <v>77</v>
      </c>
      <c r="Z215">
        <v>503</v>
      </c>
      <c r="AA215">
        <v>542</v>
      </c>
      <c r="AB215">
        <v>738</v>
      </c>
      <c r="AC215">
        <v>739</v>
      </c>
      <c r="AD215">
        <v>742</v>
      </c>
      <c r="AE215">
        <v>1004</v>
      </c>
      <c r="AF215">
        <v>940</v>
      </c>
      <c r="AG215">
        <v>940</v>
      </c>
    </row>
    <row r="216" spans="1:33" hidden="1" x14ac:dyDescent="0.25">
      <c r="A216" t="s">
        <v>994</v>
      </c>
      <c r="C216" t="str">
        <f t="shared" si="3"/>
        <v>W,SI</v>
      </c>
      <c r="D216">
        <v>120.626</v>
      </c>
      <c r="E216">
        <v>115.709</v>
      </c>
      <c r="F216">
        <v>115.703</v>
      </c>
      <c r="G216">
        <v>116</v>
      </c>
      <c r="H216">
        <v>116</v>
      </c>
      <c r="I216">
        <v>116</v>
      </c>
      <c r="J216">
        <v>116</v>
      </c>
      <c r="K216">
        <v>116</v>
      </c>
      <c r="L216">
        <v>116</v>
      </c>
      <c r="M216">
        <v>116</v>
      </c>
      <c r="N216">
        <v>116</v>
      </c>
      <c r="O216">
        <v>114</v>
      </c>
      <c r="P216">
        <v>112</v>
      </c>
      <c r="Q216">
        <v>104</v>
      </c>
      <c r="R216">
        <v>104</v>
      </c>
      <c r="S216">
        <v>105</v>
      </c>
      <c r="T216">
        <v>106</v>
      </c>
      <c r="U216">
        <v>105</v>
      </c>
      <c r="V216">
        <v>109</v>
      </c>
      <c r="W216">
        <v>90</v>
      </c>
      <c r="X216">
        <v>27</v>
      </c>
      <c r="Y216">
        <v>27</v>
      </c>
      <c r="Z216">
        <v>27</v>
      </c>
      <c r="AA216">
        <v>27</v>
      </c>
      <c r="AB216">
        <v>27</v>
      </c>
      <c r="AC216">
        <v>27</v>
      </c>
      <c r="AD216">
        <v>27</v>
      </c>
      <c r="AE216">
        <v>27</v>
      </c>
      <c r="AF216">
        <v>27</v>
      </c>
      <c r="AG216">
        <v>27</v>
      </c>
    </row>
    <row r="217" spans="1:33" hidden="1" x14ac:dyDescent="0.25">
      <c r="A217" t="s">
        <v>993</v>
      </c>
      <c r="C217" t="str">
        <f t="shared" si="3"/>
        <v>W,SK</v>
      </c>
      <c r="D217">
        <v>33</v>
      </c>
      <c r="E217">
        <v>32</v>
      </c>
      <c r="F217">
        <v>30</v>
      </c>
      <c r="G217">
        <v>31</v>
      </c>
      <c r="H217">
        <v>27</v>
      </c>
      <c r="I217">
        <v>30</v>
      </c>
      <c r="J217">
        <v>30</v>
      </c>
      <c r="K217">
        <v>29</v>
      </c>
      <c r="L217">
        <v>29</v>
      </c>
      <c r="M217">
        <v>25</v>
      </c>
      <c r="N217">
        <v>25</v>
      </c>
      <c r="O217">
        <v>25</v>
      </c>
      <c r="P217">
        <v>25</v>
      </c>
      <c r="Q217">
        <v>25</v>
      </c>
      <c r="R217">
        <v>24</v>
      </c>
      <c r="S217">
        <v>25</v>
      </c>
      <c r="T217">
        <v>94</v>
      </c>
      <c r="U217">
        <v>94</v>
      </c>
      <c r="V217">
        <v>94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hidden="1" x14ac:dyDescent="0.25">
      <c r="A218" t="s">
        <v>992</v>
      </c>
      <c r="C218" t="str">
        <f t="shared" si="3"/>
        <v>W,TR</v>
      </c>
      <c r="D218">
        <v>552.35</v>
      </c>
      <c r="E218">
        <v>551.29999999999995</v>
      </c>
      <c r="F218">
        <v>551.1</v>
      </c>
      <c r="G218">
        <v>550</v>
      </c>
      <c r="H218">
        <v>544</v>
      </c>
      <c r="I218">
        <v>544</v>
      </c>
      <c r="J218">
        <v>544</v>
      </c>
      <c r="K218">
        <v>544</v>
      </c>
      <c r="L218">
        <v>544</v>
      </c>
      <c r="M218">
        <v>544</v>
      </c>
      <c r="N218">
        <v>544</v>
      </c>
      <c r="O218">
        <v>554</v>
      </c>
      <c r="P218">
        <v>558</v>
      </c>
      <c r="Q218">
        <v>563</v>
      </c>
      <c r="R218">
        <v>563</v>
      </c>
      <c r="S218">
        <v>654</v>
      </c>
      <c r="T218">
        <v>640</v>
      </c>
      <c r="U218">
        <v>100</v>
      </c>
      <c r="V218">
        <v>53</v>
      </c>
      <c r="W218">
        <v>40</v>
      </c>
      <c r="X218">
        <v>22</v>
      </c>
      <c r="Y218">
        <v>14</v>
      </c>
      <c r="Z218">
        <v>13</v>
      </c>
      <c r="AA218">
        <v>10</v>
      </c>
      <c r="AB218">
        <v>10</v>
      </c>
      <c r="AC218">
        <v>11</v>
      </c>
      <c r="AD218">
        <v>11</v>
      </c>
      <c r="AE218">
        <v>11</v>
      </c>
      <c r="AF218">
        <v>11</v>
      </c>
      <c r="AG218">
        <v>11</v>
      </c>
    </row>
    <row r="219" spans="1:33" hidden="1" x14ac:dyDescent="0.25">
      <c r="A219" t="s">
        <v>991</v>
      </c>
      <c r="C219" t="str">
        <f t="shared" si="3"/>
        <v>W,UA</v>
      </c>
      <c r="D219">
        <v>0</v>
      </c>
      <c r="E219">
        <v>5</v>
      </c>
      <c r="F219">
        <v>7</v>
      </c>
      <c r="G219">
        <v>5</v>
      </c>
      <c r="H219">
        <v>5</v>
      </c>
      <c r="I219">
        <v>4</v>
      </c>
      <c r="J219">
        <v>5</v>
      </c>
      <c r="K219">
        <v>5</v>
      </c>
      <c r="L219">
        <v>6</v>
      </c>
      <c r="M219">
        <v>5</v>
      </c>
      <c r="N219">
        <v>6</v>
      </c>
      <c r="O219">
        <v>7</v>
      </c>
      <c r="P219">
        <v>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5">
      <c r="A220" t="s">
        <v>990</v>
      </c>
      <c r="C220" t="str">
        <f t="shared" si="3"/>
        <v>W,UK</v>
      </c>
      <c r="D220">
        <v>408</v>
      </c>
      <c r="E220">
        <v>407</v>
      </c>
      <c r="F220">
        <v>409</v>
      </c>
      <c r="G220">
        <v>373</v>
      </c>
      <c r="H220">
        <v>319.88799999999998</v>
      </c>
      <c r="I220">
        <v>253</v>
      </c>
      <c r="J220">
        <v>232</v>
      </c>
      <c r="K220">
        <v>216</v>
      </c>
      <c r="L220">
        <v>202</v>
      </c>
      <c r="M220">
        <v>188</v>
      </c>
      <c r="N220">
        <v>181</v>
      </c>
      <c r="O220">
        <v>172</v>
      </c>
      <c r="P220">
        <v>163</v>
      </c>
      <c r="Q220">
        <v>153</v>
      </c>
      <c r="R220">
        <v>158</v>
      </c>
      <c r="S220">
        <v>143</v>
      </c>
      <c r="T220">
        <v>118</v>
      </c>
      <c r="U220">
        <v>187</v>
      </c>
      <c r="V220">
        <v>189</v>
      </c>
      <c r="W220">
        <v>158</v>
      </c>
      <c r="X220">
        <v>150</v>
      </c>
      <c r="Y220">
        <v>148</v>
      </c>
      <c r="Z220">
        <v>145</v>
      </c>
      <c r="AA220">
        <v>135</v>
      </c>
      <c r="AB220">
        <v>118</v>
      </c>
      <c r="AC220">
        <v>111</v>
      </c>
      <c r="AD220">
        <v>111</v>
      </c>
      <c r="AE220">
        <v>110</v>
      </c>
      <c r="AF220">
        <v>122</v>
      </c>
      <c r="AG220">
        <v>101</v>
      </c>
    </row>
    <row r="221" spans="1:33" hidden="1" x14ac:dyDescent="0.25">
      <c r="A221" t="s">
        <v>989</v>
      </c>
      <c r="C221" t="str">
        <f t="shared" si="3"/>
        <v>W,XK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57</v>
      </c>
      <c r="Y221" t="s">
        <v>57</v>
      </c>
      <c r="Z221" t="s">
        <v>57</v>
      </c>
      <c r="AA221" t="s">
        <v>57</v>
      </c>
      <c r="AB221" t="s">
        <v>57</v>
      </c>
      <c r="AC221" t="s">
        <v>57</v>
      </c>
      <c r="AD221" t="s">
        <v>57</v>
      </c>
      <c r="AE221" t="s">
        <v>57</v>
      </c>
      <c r="AF221" t="s">
        <v>57</v>
      </c>
      <c r="AG221" t="s">
        <v>57</v>
      </c>
    </row>
    <row r="222" spans="1:33" hidden="1" x14ac:dyDescent="0.25">
      <c r="A222" t="s">
        <v>988</v>
      </c>
      <c r="C222" t="str">
        <f t="shared" si="3"/>
        <v>W,AL</v>
      </c>
      <c r="D222">
        <v>2162</v>
      </c>
      <c r="E222">
        <v>2105</v>
      </c>
      <c r="F222">
        <v>2047</v>
      </c>
      <c r="G222">
        <v>1913</v>
      </c>
      <c r="H222">
        <v>1798</v>
      </c>
      <c r="I222">
        <v>1725</v>
      </c>
      <c r="J222">
        <v>1781</v>
      </c>
      <c r="K222">
        <v>1628</v>
      </c>
      <c r="L222">
        <v>1508</v>
      </c>
      <c r="M222">
        <v>1475</v>
      </c>
      <c r="N222">
        <v>1459</v>
      </c>
      <c r="O222">
        <v>1457</v>
      </c>
      <c r="P222">
        <v>1455</v>
      </c>
      <c r="Q222">
        <v>1453</v>
      </c>
      <c r="R222">
        <v>1453</v>
      </c>
      <c r="S222">
        <v>1453</v>
      </c>
      <c r="T222">
        <v>1453</v>
      </c>
      <c r="U222">
        <v>1453</v>
      </c>
      <c r="V222">
        <v>1453</v>
      </c>
      <c r="W222">
        <v>1453</v>
      </c>
      <c r="X222">
        <v>1453</v>
      </c>
      <c r="Y222">
        <v>1453</v>
      </c>
      <c r="Z222">
        <v>1453</v>
      </c>
      <c r="AA222">
        <v>1453</v>
      </c>
      <c r="AB222">
        <v>1453</v>
      </c>
      <c r="AC222">
        <v>1453</v>
      </c>
      <c r="AD222">
        <v>1453</v>
      </c>
      <c r="AE222">
        <v>1453</v>
      </c>
      <c r="AF222">
        <v>1453</v>
      </c>
      <c r="AG222">
        <v>1453</v>
      </c>
    </row>
    <row r="223" spans="1:33" hidden="1" x14ac:dyDescent="0.25">
      <c r="A223" t="s">
        <v>987</v>
      </c>
      <c r="C223" t="str">
        <f t="shared" si="3"/>
        <v>W,AT</v>
      </c>
      <c r="D223">
        <v>14162</v>
      </c>
      <c r="E223">
        <v>14088.138000000001</v>
      </c>
      <c r="F223">
        <v>13717.985000000001</v>
      </c>
      <c r="G223">
        <v>13570.598</v>
      </c>
      <c r="H223">
        <v>13112.909</v>
      </c>
      <c r="I223">
        <v>12997.089</v>
      </c>
      <c r="J223">
        <v>12848.233</v>
      </c>
      <c r="K223">
        <v>12773.726000000001</v>
      </c>
      <c r="L223">
        <v>12642.227000000001</v>
      </c>
      <c r="M223">
        <v>12346.625</v>
      </c>
      <c r="N223">
        <v>12081.646000000001</v>
      </c>
      <c r="O223">
        <v>11897.846</v>
      </c>
      <c r="P223">
        <v>11445.084999999999</v>
      </c>
      <c r="Q223">
        <v>11283.112999999999</v>
      </c>
      <c r="R223">
        <v>11258.985000000001</v>
      </c>
      <c r="S223">
        <v>11040</v>
      </c>
      <c r="T223">
        <v>11004</v>
      </c>
      <c r="U223">
        <v>10965</v>
      </c>
      <c r="V223">
        <v>11028</v>
      </c>
      <c r="W223">
        <v>11055</v>
      </c>
      <c r="X223">
        <v>10945</v>
      </c>
      <c r="Y223">
        <v>10961</v>
      </c>
      <c r="Z223">
        <v>10809</v>
      </c>
      <c r="AA223">
        <v>10654</v>
      </c>
      <c r="AB223">
        <v>10577</v>
      </c>
      <c r="AC223">
        <v>10500</v>
      </c>
      <c r="AD223">
        <v>10447</v>
      </c>
      <c r="AE223">
        <v>10521</v>
      </c>
      <c r="AF223">
        <v>10442</v>
      </c>
      <c r="AG223">
        <v>10347</v>
      </c>
    </row>
    <row r="224" spans="1:33" hidden="1" x14ac:dyDescent="0.25">
      <c r="A224" t="s">
        <v>986</v>
      </c>
      <c r="C224" t="str">
        <f t="shared" si="3"/>
        <v>W,BA</v>
      </c>
      <c r="D224">
        <v>2238.84</v>
      </c>
      <c r="E224">
        <v>2235.6</v>
      </c>
      <c r="F224">
        <v>2211</v>
      </c>
      <c r="G224">
        <v>2084</v>
      </c>
      <c r="H224">
        <v>2055</v>
      </c>
      <c r="I224">
        <v>2049</v>
      </c>
      <c r="J224" t="s">
        <v>57</v>
      </c>
      <c r="K224" t="s">
        <v>57</v>
      </c>
      <c r="L224" t="s">
        <v>57</v>
      </c>
      <c r="M224" t="s">
        <v>57</v>
      </c>
      <c r="N224" t="s">
        <v>57</v>
      </c>
      <c r="O224" t="s">
        <v>57</v>
      </c>
      <c r="P224" t="s">
        <v>57</v>
      </c>
      <c r="Q224" t="s">
        <v>57</v>
      </c>
      <c r="R224" t="s">
        <v>57</v>
      </c>
      <c r="S224" t="s">
        <v>57</v>
      </c>
      <c r="T224" t="s">
        <v>57</v>
      </c>
      <c r="U224" t="s">
        <v>57</v>
      </c>
      <c r="V224" t="s">
        <v>57</v>
      </c>
      <c r="W224" t="s">
        <v>57</v>
      </c>
      <c r="X224" t="s">
        <v>57</v>
      </c>
      <c r="Y224" t="s">
        <v>57</v>
      </c>
      <c r="Z224" t="s">
        <v>57</v>
      </c>
      <c r="AA224" t="s">
        <v>57</v>
      </c>
      <c r="AB224" t="s">
        <v>57</v>
      </c>
      <c r="AC224" t="s">
        <v>57</v>
      </c>
      <c r="AD224" t="s">
        <v>57</v>
      </c>
      <c r="AE224" t="s">
        <v>57</v>
      </c>
      <c r="AF224" t="s">
        <v>57</v>
      </c>
      <c r="AG224" t="s">
        <v>57</v>
      </c>
    </row>
    <row r="225" spans="1:34" hidden="1" x14ac:dyDescent="0.25">
      <c r="A225" t="s">
        <v>985</v>
      </c>
      <c r="C225" t="str">
        <f t="shared" si="3"/>
        <v>W,BE</v>
      </c>
      <c r="D225">
        <v>1413.9</v>
      </c>
      <c r="E225">
        <v>1417.5</v>
      </c>
      <c r="F225">
        <v>1416.9</v>
      </c>
      <c r="G225">
        <v>1425</v>
      </c>
      <c r="H225">
        <v>1422</v>
      </c>
      <c r="I225">
        <v>1431</v>
      </c>
      <c r="J225">
        <v>1429</v>
      </c>
      <c r="K225">
        <v>1427</v>
      </c>
      <c r="L225">
        <v>1426</v>
      </c>
      <c r="M225">
        <v>1425</v>
      </c>
      <c r="N225">
        <v>1417</v>
      </c>
      <c r="O225">
        <v>1418</v>
      </c>
      <c r="P225">
        <v>1417</v>
      </c>
      <c r="Q225">
        <v>1414</v>
      </c>
      <c r="R225">
        <v>1412</v>
      </c>
      <c r="S225">
        <v>1425</v>
      </c>
      <c r="T225">
        <v>1420</v>
      </c>
      <c r="U225">
        <v>1421</v>
      </c>
      <c r="V225">
        <v>1421</v>
      </c>
      <c r="W225">
        <v>1413</v>
      </c>
      <c r="X225">
        <v>1410</v>
      </c>
      <c r="Y225">
        <v>1404</v>
      </c>
      <c r="Z225">
        <v>1403</v>
      </c>
      <c r="AA225">
        <v>1403</v>
      </c>
      <c r="AB225">
        <v>1403</v>
      </c>
      <c r="AC225">
        <v>1402</v>
      </c>
      <c r="AD225">
        <v>1402</v>
      </c>
      <c r="AE225">
        <v>1401</v>
      </c>
      <c r="AF225">
        <v>1401</v>
      </c>
      <c r="AG225">
        <v>1401</v>
      </c>
    </row>
    <row r="226" spans="1:34" hidden="1" x14ac:dyDescent="0.25">
      <c r="A226" t="s">
        <v>984</v>
      </c>
      <c r="C226" t="str">
        <f t="shared" si="3"/>
        <v>W,BG</v>
      </c>
      <c r="D226">
        <v>3378.35</v>
      </c>
      <c r="E226">
        <v>3379</v>
      </c>
      <c r="F226">
        <v>3371.55</v>
      </c>
      <c r="G226">
        <v>3223</v>
      </c>
      <c r="H226">
        <v>3219</v>
      </c>
      <c r="I226">
        <v>3219</v>
      </c>
      <c r="J226">
        <v>3203</v>
      </c>
      <c r="K226">
        <v>3181</v>
      </c>
      <c r="L226">
        <v>3108</v>
      </c>
      <c r="M226">
        <v>3048</v>
      </c>
      <c r="N226">
        <v>3001</v>
      </c>
      <c r="O226">
        <v>2984</v>
      </c>
      <c r="P226">
        <v>2876</v>
      </c>
      <c r="Q226">
        <v>2848</v>
      </c>
      <c r="R226">
        <v>2848</v>
      </c>
      <c r="S226">
        <v>2848</v>
      </c>
      <c r="T226">
        <v>2515</v>
      </c>
      <c r="U226">
        <v>1948</v>
      </c>
      <c r="V226">
        <v>1705</v>
      </c>
      <c r="W226">
        <v>1880</v>
      </c>
      <c r="X226">
        <v>2394</v>
      </c>
      <c r="Y226">
        <v>2388</v>
      </c>
      <c r="Z226">
        <v>2383</v>
      </c>
      <c r="AA226">
        <v>1975</v>
      </c>
      <c r="AB226">
        <v>1975</v>
      </c>
      <c r="AC226">
        <v>1975</v>
      </c>
      <c r="AD226">
        <v>1975</v>
      </c>
      <c r="AE226">
        <v>1975</v>
      </c>
      <c r="AF226">
        <v>1975</v>
      </c>
      <c r="AG226">
        <v>1975</v>
      </c>
    </row>
    <row r="227" spans="1:34" hidden="1" x14ac:dyDescent="0.25">
      <c r="A227" t="s">
        <v>983</v>
      </c>
      <c r="C227" t="str">
        <f t="shared" si="3"/>
        <v>W,CY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4" hidden="1" x14ac:dyDescent="0.25">
      <c r="A228" t="s">
        <v>982</v>
      </c>
      <c r="C228" t="str">
        <f t="shared" si="3"/>
        <v>W,CZ</v>
      </c>
      <c r="D228">
        <v>2080.9549999999999</v>
      </c>
      <c r="E228">
        <v>2080.598</v>
      </c>
      <c r="F228">
        <v>2080.89</v>
      </c>
      <c r="G228">
        <v>2071</v>
      </c>
      <c r="H228">
        <v>2069</v>
      </c>
      <c r="I228">
        <v>2062</v>
      </c>
      <c r="J228">
        <v>2064</v>
      </c>
      <c r="K228">
        <v>2029</v>
      </c>
      <c r="L228">
        <v>2023</v>
      </c>
      <c r="M228">
        <v>2023</v>
      </c>
      <c r="N228">
        <v>2023</v>
      </c>
      <c r="O228">
        <v>2023</v>
      </c>
      <c r="P228">
        <v>2020</v>
      </c>
      <c r="Q228">
        <v>2012</v>
      </c>
      <c r="R228">
        <v>2012</v>
      </c>
      <c r="S228">
        <v>2005</v>
      </c>
      <c r="T228">
        <v>2026</v>
      </c>
      <c r="U228">
        <v>2010</v>
      </c>
      <c r="V228">
        <v>2006</v>
      </c>
      <c r="W228">
        <v>2003</v>
      </c>
      <c r="X228">
        <v>2000</v>
      </c>
      <c r="Y228">
        <v>1979</v>
      </c>
      <c r="Z228">
        <v>1976</v>
      </c>
      <c r="AA228">
        <v>1984</v>
      </c>
      <c r="AB228">
        <v>1369</v>
      </c>
      <c r="AC228">
        <v>1367</v>
      </c>
      <c r="AD228">
        <v>1371</v>
      </c>
      <c r="AE228">
        <v>1371</v>
      </c>
      <c r="AF228">
        <v>1359</v>
      </c>
      <c r="AG228">
        <v>1359</v>
      </c>
    </row>
    <row r="229" spans="1:34" hidden="1" x14ac:dyDescent="0.25">
      <c r="A229" t="s">
        <v>981</v>
      </c>
      <c r="C229" t="str">
        <f t="shared" si="3"/>
        <v>W,DE</v>
      </c>
      <c r="D229">
        <v>10698</v>
      </c>
      <c r="E229">
        <v>10652</v>
      </c>
      <c r="F229">
        <v>11078</v>
      </c>
      <c r="G229">
        <v>11164</v>
      </c>
      <c r="H229">
        <v>11212</v>
      </c>
      <c r="I229">
        <v>11190</v>
      </c>
      <c r="J229">
        <v>11197</v>
      </c>
      <c r="K229">
        <v>11185</v>
      </c>
      <c r="L229">
        <v>11367</v>
      </c>
      <c r="M229">
        <v>11144</v>
      </c>
      <c r="N229">
        <v>11158</v>
      </c>
      <c r="O229">
        <v>10726</v>
      </c>
      <c r="P229">
        <v>10754</v>
      </c>
      <c r="Q229">
        <v>10757</v>
      </c>
      <c r="R229">
        <v>10779</v>
      </c>
      <c r="S229">
        <v>10029</v>
      </c>
      <c r="T229">
        <v>9188</v>
      </c>
      <c r="U229">
        <v>9504</v>
      </c>
      <c r="V229">
        <v>9393</v>
      </c>
      <c r="W229">
        <v>9485</v>
      </c>
      <c r="X229">
        <v>8765</v>
      </c>
      <c r="Y229">
        <v>8442</v>
      </c>
      <c r="Z229">
        <v>8382</v>
      </c>
      <c r="AA229">
        <v>8467</v>
      </c>
      <c r="AB229">
        <v>8351</v>
      </c>
      <c r="AC229">
        <v>8320</v>
      </c>
      <c r="AD229">
        <v>8140</v>
      </c>
      <c r="AE229">
        <v>8089</v>
      </c>
      <c r="AF229">
        <v>8033</v>
      </c>
      <c r="AG229">
        <v>7641</v>
      </c>
    </row>
    <row r="230" spans="1:34" hidden="1" x14ac:dyDescent="0.25">
      <c r="A230" t="s">
        <v>980</v>
      </c>
      <c r="C230" t="str">
        <f t="shared" si="3"/>
        <v>W,DK</v>
      </c>
      <c r="D230">
        <v>7.2629999999999999</v>
      </c>
      <c r="E230">
        <v>7.1529999999999996</v>
      </c>
      <c r="F230">
        <v>7.1529999999999996</v>
      </c>
      <c r="G230">
        <v>9.2669999999999995</v>
      </c>
      <c r="H230">
        <v>6.8780000000000001</v>
      </c>
      <c r="I230">
        <v>9</v>
      </c>
      <c r="J230">
        <v>9</v>
      </c>
      <c r="K230">
        <v>9</v>
      </c>
      <c r="L230">
        <v>9</v>
      </c>
      <c r="M230">
        <v>9</v>
      </c>
      <c r="N230">
        <v>9</v>
      </c>
      <c r="O230">
        <v>9</v>
      </c>
      <c r="P230">
        <v>9</v>
      </c>
      <c r="Q230">
        <v>9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10</v>
      </c>
      <c r="X230">
        <v>11</v>
      </c>
      <c r="Y230">
        <v>11</v>
      </c>
      <c r="Z230">
        <v>10</v>
      </c>
      <c r="AA230">
        <v>10</v>
      </c>
      <c r="AB230">
        <v>10</v>
      </c>
      <c r="AC230">
        <v>9</v>
      </c>
      <c r="AD230">
        <v>10</v>
      </c>
      <c r="AE230">
        <v>10</v>
      </c>
      <c r="AF230">
        <v>9</v>
      </c>
      <c r="AG230">
        <v>10</v>
      </c>
    </row>
    <row r="231" spans="1:34" hidden="1" x14ac:dyDescent="0.25">
      <c r="A231" t="s">
        <v>979</v>
      </c>
      <c r="C231" t="str">
        <f t="shared" si="3"/>
        <v>EA19</v>
      </c>
      <c r="D231">
        <v>115947.387</v>
      </c>
      <c r="E231">
        <v>115605.799</v>
      </c>
      <c r="F231">
        <v>115508.925</v>
      </c>
      <c r="G231">
        <v>114906.258</v>
      </c>
      <c r="H231">
        <v>113554.985</v>
      </c>
      <c r="I231">
        <v>112047.152</v>
      </c>
      <c r="J231">
        <v>111415.121</v>
      </c>
      <c r="K231">
        <v>110571.755</v>
      </c>
      <c r="L231">
        <v>109897.708</v>
      </c>
      <c r="M231">
        <v>108460.925</v>
      </c>
      <c r="N231">
        <v>107809.946</v>
      </c>
      <c r="O231">
        <v>106921.14599999999</v>
      </c>
      <c r="P231">
        <v>106207.38499999999</v>
      </c>
      <c r="Q231">
        <v>105859.413</v>
      </c>
      <c r="R231">
        <v>105550.285</v>
      </c>
      <c r="S231">
        <v>104047.3</v>
      </c>
      <c r="T231">
        <v>102898.3</v>
      </c>
      <c r="U231">
        <v>102969.3</v>
      </c>
      <c r="V231">
        <v>102600.3</v>
      </c>
      <c r="W231">
        <v>102409.3</v>
      </c>
      <c r="X231">
        <v>96602</v>
      </c>
      <c r="Y231">
        <v>95654</v>
      </c>
      <c r="Z231">
        <v>95042</v>
      </c>
      <c r="AA231">
        <v>94715</v>
      </c>
      <c r="AB231">
        <v>94071</v>
      </c>
      <c r="AC231">
        <v>90485</v>
      </c>
      <c r="AD231">
        <v>89826</v>
      </c>
      <c r="AE231">
        <v>89035</v>
      </c>
      <c r="AF231">
        <v>87721</v>
      </c>
      <c r="AG231">
        <v>86661</v>
      </c>
    </row>
    <row r="232" spans="1:34" hidden="1" x14ac:dyDescent="0.25">
      <c r="A232" t="s">
        <v>978</v>
      </c>
      <c r="C232" t="str">
        <f t="shared" si="3"/>
        <v>W,EE</v>
      </c>
      <c r="D232">
        <v>6</v>
      </c>
      <c r="E232">
        <v>7.3</v>
      </c>
      <c r="F232">
        <v>7.3</v>
      </c>
      <c r="G232">
        <v>6</v>
      </c>
      <c r="H232">
        <v>6</v>
      </c>
      <c r="I232">
        <v>5</v>
      </c>
      <c r="J232">
        <v>8</v>
      </c>
      <c r="K232">
        <v>8</v>
      </c>
      <c r="L232">
        <v>5</v>
      </c>
      <c r="M232">
        <v>6</v>
      </c>
      <c r="N232">
        <v>7</v>
      </c>
      <c r="O232">
        <v>5</v>
      </c>
      <c r="P232">
        <v>5</v>
      </c>
      <c r="Q232">
        <v>5</v>
      </c>
      <c r="R232">
        <v>5</v>
      </c>
      <c r="S232">
        <v>4</v>
      </c>
      <c r="T232">
        <v>4</v>
      </c>
      <c r="U232">
        <v>3</v>
      </c>
      <c r="V232">
        <v>2</v>
      </c>
      <c r="W232">
        <v>2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4" hidden="1" x14ac:dyDescent="0.25">
      <c r="A233" t="s">
        <v>977</v>
      </c>
      <c r="C233" t="str">
        <f t="shared" si="3"/>
        <v>W,EL</v>
      </c>
      <c r="D233">
        <v>3412</v>
      </c>
      <c r="E233">
        <v>3409</v>
      </c>
      <c r="F233">
        <v>3392</v>
      </c>
      <c r="G233">
        <v>3392</v>
      </c>
      <c r="H233">
        <v>3392</v>
      </c>
      <c r="I233">
        <v>3389</v>
      </c>
      <c r="J233">
        <v>3238</v>
      </c>
      <c r="K233">
        <v>3236</v>
      </c>
      <c r="L233">
        <v>3224</v>
      </c>
      <c r="M233">
        <v>3215</v>
      </c>
      <c r="N233">
        <v>3201</v>
      </c>
      <c r="O233">
        <v>3176</v>
      </c>
      <c r="P233">
        <v>3150</v>
      </c>
      <c r="Q233">
        <v>3134</v>
      </c>
      <c r="R233">
        <v>3106</v>
      </c>
      <c r="S233">
        <v>3099</v>
      </c>
      <c r="T233">
        <v>3079</v>
      </c>
      <c r="U233">
        <v>3078</v>
      </c>
      <c r="V233">
        <v>3076</v>
      </c>
      <c r="W233">
        <v>3072</v>
      </c>
      <c r="X233">
        <v>2959</v>
      </c>
      <c r="Y233">
        <v>2856</v>
      </c>
      <c r="Z233">
        <v>2727</v>
      </c>
      <c r="AA233">
        <v>2522</v>
      </c>
      <c r="AB233">
        <v>2523</v>
      </c>
      <c r="AC233">
        <v>2523</v>
      </c>
      <c r="AD233">
        <v>2523</v>
      </c>
      <c r="AE233">
        <v>2523</v>
      </c>
      <c r="AF233">
        <v>2512</v>
      </c>
      <c r="AG233">
        <v>2408</v>
      </c>
    </row>
    <row r="234" spans="1:34" hidden="1" x14ac:dyDescent="0.25">
      <c r="A234" t="s">
        <v>976</v>
      </c>
      <c r="C234" t="str">
        <f t="shared" si="3"/>
        <v>W,ES</v>
      </c>
      <c r="D234">
        <v>19744.667000000001</v>
      </c>
      <c r="E234">
        <v>19710.572</v>
      </c>
      <c r="F234">
        <v>19710</v>
      </c>
      <c r="G234">
        <v>19711</v>
      </c>
      <c r="H234">
        <v>19686</v>
      </c>
      <c r="I234">
        <v>18856</v>
      </c>
      <c r="J234">
        <v>18818</v>
      </c>
      <c r="K234">
        <v>18207</v>
      </c>
      <c r="L234">
        <v>18197</v>
      </c>
      <c r="M234">
        <v>18212</v>
      </c>
      <c r="N234">
        <v>18184</v>
      </c>
      <c r="O234">
        <v>18159</v>
      </c>
      <c r="P234">
        <v>18082</v>
      </c>
      <c r="Q234">
        <v>18037</v>
      </c>
      <c r="R234">
        <v>17940</v>
      </c>
      <c r="S234">
        <v>17897</v>
      </c>
      <c r="T234">
        <v>17777</v>
      </c>
      <c r="U234">
        <v>17697</v>
      </c>
      <c r="V234">
        <v>17661</v>
      </c>
      <c r="W234">
        <v>17589</v>
      </c>
      <c r="X234">
        <v>16275</v>
      </c>
      <c r="Y234">
        <v>16031</v>
      </c>
      <c r="Z234">
        <v>16111</v>
      </c>
      <c r="AA234">
        <v>16238</v>
      </c>
      <c r="AB234">
        <v>15988</v>
      </c>
      <c r="AC234">
        <v>15176</v>
      </c>
      <c r="AD234">
        <v>15041</v>
      </c>
      <c r="AE234">
        <v>15041</v>
      </c>
      <c r="AF234">
        <v>14986</v>
      </c>
      <c r="AG234">
        <v>14903</v>
      </c>
    </row>
    <row r="235" spans="1:34" hidden="1" x14ac:dyDescent="0.25">
      <c r="A235" t="s">
        <v>975</v>
      </c>
      <c r="C235" t="str">
        <f t="shared" si="3"/>
        <v>2020</v>
      </c>
      <c r="D235">
        <v>149112.204</v>
      </c>
      <c r="E235">
        <v>148747.83199999999</v>
      </c>
      <c r="F235">
        <v>148699.81400000001</v>
      </c>
      <c r="G235">
        <v>147938.625</v>
      </c>
      <c r="H235">
        <v>146407.96299999999</v>
      </c>
      <c r="I235">
        <v>144445.25200000001</v>
      </c>
      <c r="J235">
        <v>144272.12100000001</v>
      </c>
      <c r="K235">
        <v>143189.755</v>
      </c>
      <c r="L235">
        <v>142549.70800000001</v>
      </c>
      <c r="M235">
        <v>141181.92499999999</v>
      </c>
      <c r="N235">
        <v>140327.946</v>
      </c>
      <c r="O235">
        <v>139119.14600000001</v>
      </c>
      <c r="P235">
        <v>138472.38500000001</v>
      </c>
      <c r="Q235">
        <v>137683.413</v>
      </c>
      <c r="R235">
        <v>137459.285</v>
      </c>
      <c r="S235">
        <v>135932.29999999999</v>
      </c>
      <c r="T235">
        <v>134186.29999999999</v>
      </c>
      <c r="U235">
        <v>133675.29999999999</v>
      </c>
      <c r="V235">
        <v>133303.29999999999</v>
      </c>
      <c r="W235">
        <v>133188.29999999999</v>
      </c>
      <c r="X235">
        <v>127756</v>
      </c>
      <c r="Y235">
        <v>126585</v>
      </c>
      <c r="Z235">
        <v>125635</v>
      </c>
      <c r="AA235">
        <v>124571</v>
      </c>
      <c r="AB235">
        <v>123008</v>
      </c>
      <c r="AC235">
        <v>119701</v>
      </c>
      <c r="AD235">
        <v>118759</v>
      </c>
      <c r="AE235">
        <v>117665</v>
      </c>
      <c r="AF235">
        <v>116146</v>
      </c>
      <c r="AG235">
        <v>115064</v>
      </c>
    </row>
    <row r="236" spans="1:34" x14ac:dyDescent="0.25">
      <c r="A236" t="s">
        <v>974</v>
      </c>
      <c r="B236" s="17" t="s">
        <v>973</v>
      </c>
      <c r="C236" t="str">
        <f t="shared" si="3"/>
        <v>EU28</v>
      </c>
      <c r="D236">
        <v>153477.204</v>
      </c>
      <c r="E236">
        <v>153113.83199999999</v>
      </c>
      <c r="F236">
        <v>153060.81400000001</v>
      </c>
      <c r="G236">
        <v>152298.625</v>
      </c>
      <c r="H236">
        <v>150765.049</v>
      </c>
      <c r="I236">
        <v>148666.25200000001</v>
      </c>
      <c r="J236">
        <v>148493.12100000001</v>
      </c>
      <c r="K236">
        <v>147410.755</v>
      </c>
      <c r="L236">
        <v>146770.70800000001</v>
      </c>
      <c r="M236">
        <v>145384.92499999999</v>
      </c>
      <c r="N236">
        <v>144530.946</v>
      </c>
      <c r="O236">
        <v>143319.14600000001</v>
      </c>
      <c r="P236">
        <v>142575.38500000001</v>
      </c>
      <c r="Q236">
        <v>141771.413</v>
      </c>
      <c r="R236">
        <v>141590.285</v>
      </c>
      <c r="S236">
        <v>140076.29999999999</v>
      </c>
      <c r="T236">
        <v>138341.29999999999</v>
      </c>
      <c r="U236">
        <v>137859.29999999999</v>
      </c>
      <c r="V236">
        <v>137531.29999999999</v>
      </c>
      <c r="W236">
        <v>137303.29999999999</v>
      </c>
      <c r="X236">
        <v>131871</v>
      </c>
      <c r="Y236">
        <v>130700</v>
      </c>
      <c r="Z236">
        <v>129766</v>
      </c>
      <c r="AA236">
        <v>128679</v>
      </c>
      <c r="AB236">
        <v>127110</v>
      </c>
      <c r="AC236">
        <v>123803</v>
      </c>
      <c r="AD236">
        <v>122860</v>
      </c>
      <c r="AE236">
        <v>121765</v>
      </c>
      <c r="AF236">
        <v>120226</v>
      </c>
      <c r="AG236">
        <v>118860</v>
      </c>
      <c r="AH236">
        <f>D236-D264</f>
        <v>149112.204</v>
      </c>
    </row>
    <row r="237" spans="1:34" hidden="1" x14ac:dyDescent="0.25">
      <c r="A237" t="s">
        <v>972</v>
      </c>
      <c r="C237" t="str">
        <f t="shared" si="3"/>
        <v>W,FI</v>
      </c>
      <c r="D237">
        <v>3065.4</v>
      </c>
      <c r="E237">
        <v>3098</v>
      </c>
      <c r="F237">
        <v>3084</v>
      </c>
      <c r="G237">
        <v>3063</v>
      </c>
      <c r="H237">
        <v>3063</v>
      </c>
      <c r="I237">
        <v>3062</v>
      </c>
      <c r="J237">
        <v>3038</v>
      </c>
      <c r="K237">
        <v>3029</v>
      </c>
      <c r="L237">
        <v>3001</v>
      </c>
      <c r="M237">
        <v>2960</v>
      </c>
      <c r="N237">
        <v>2950</v>
      </c>
      <c r="O237">
        <v>2927</v>
      </c>
      <c r="P237">
        <v>2907</v>
      </c>
      <c r="Q237">
        <v>2867</v>
      </c>
      <c r="R237">
        <v>2840</v>
      </c>
      <c r="S237">
        <v>2804</v>
      </c>
      <c r="T237">
        <v>2771</v>
      </c>
      <c r="U237">
        <v>2769</v>
      </c>
      <c r="V237">
        <v>2731</v>
      </c>
      <c r="W237">
        <v>2687</v>
      </c>
      <c r="X237">
        <v>2881</v>
      </c>
      <c r="Y237">
        <v>2881</v>
      </c>
      <c r="Z237">
        <v>2861</v>
      </c>
      <c r="AA237">
        <v>2785</v>
      </c>
      <c r="AB237">
        <v>2777</v>
      </c>
      <c r="AC237">
        <v>2736</v>
      </c>
      <c r="AD237">
        <v>2731</v>
      </c>
      <c r="AE237">
        <v>2679</v>
      </c>
      <c r="AF237">
        <v>2648</v>
      </c>
      <c r="AG237">
        <v>2621</v>
      </c>
    </row>
    <row r="238" spans="1:34" hidden="1" x14ac:dyDescent="0.25">
      <c r="A238" t="s">
        <v>971</v>
      </c>
      <c r="C238" t="str">
        <f t="shared" si="3"/>
        <v>W,FR</v>
      </c>
      <c r="D238">
        <v>25674.275000000001</v>
      </c>
      <c r="E238">
        <v>25542.172999999999</v>
      </c>
      <c r="F238">
        <v>25517.363000000001</v>
      </c>
      <c r="G238">
        <v>25435.164000000001</v>
      </c>
      <c r="H238">
        <v>25368.082999999999</v>
      </c>
      <c r="I238">
        <v>25398.014999999999</v>
      </c>
      <c r="J238">
        <v>25458.062999999998</v>
      </c>
      <c r="K238">
        <v>25469.728999999999</v>
      </c>
      <c r="L238">
        <v>25454.181</v>
      </c>
      <c r="M238">
        <v>25222</v>
      </c>
      <c r="N238">
        <v>25013</v>
      </c>
      <c r="O238">
        <v>24932</v>
      </c>
      <c r="P238">
        <v>24965</v>
      </c>
      <c r="Q238">
        <v>24949</v>
      </c>
      <c r="R238">
        <v>24939</v>
      </c>
      <c r="S238">
        <v>24923</v>
      </c>
      <c r="T238">
        <v>25036</v>
      </c>
      <c r="U238">
        <v>25099</v>
      </c>
      <c r="V238">
        <v>25013</v>
      </c>
      <c r="W238">
        <v>24987</v>
      </c>
      <c r="X238">
        <v>23077</v>
      </c>
      <c r="Y238">
        <v>23166</v>
      </c>
      <c r="Z238">
        <v>23161</v>
      </c>
      <c r="AA238">
        <v>23146</v>
      </c>
      <c r="AB238">
        <v>23111</v>
      </c>
      <c r="AC238">
        <v>23122</v>
      </c>
      <c r="AD238">
        <v>23106</v>
      </c>
      <c r="AE238">
        <v>23101</v>
      </c>
      <c r="AF238">
        <v>23019</v>
      </c>
      <c r="AG238">
        <v>22953</v>
      </c>
    </row>
    <row r="239" spans="1:34" hidden="1" x14ac:dyDescent="0.25">
      <c r="A239" t="s">
        <v>970</v>
      </c>
      <c r="C239" t="str">
        <f t="shared" si="3"/>
        <v>W,GE</v>
      </c>
      <c r="D239">
        <v>2583</v>
      </c>
      <c r="E239">
        <v>2695</v>
      </c>
      <c r="F239">
        <v>2723</v>
      </c>
      <c r="G239">
        <v>2430</v>
      </c>
      <c r="H239">
        <v>2378</v>
      </c>
      <c r="I239">
        <v>2380</v>
      </c>
      <c r="J239">
        <v>2705</v>
      </c>
      <c r="K239" t="s">
        <v>57</v>
      </c>
      <c r="L239" t="s">
        <v>57</v>
      </c>
      <c r="M239" t="s">
        <v>57</v>
      </c>
      <c r="N239" t="s">
        <v>57</v>
      </c>
      <c r="O239" t="s">
        <v>57</v>
      </c>
      <c r="P239" t="s">
        <v>57</v>
      </c>
      <c r="Q239" t="s">
        <v>57</v>
      </c>
      <c r="R239" t="s">
        <v>57</v>
      </c>
      <c r="S239" t="s">
        <v>57</v>
      </c>
      <c r="T239" t="s">
        <v>57</v>
      </c>
      <c r="U239" t="s">
        <v>57</v>
      </c>
      <c r="V239" t="s">
        <v>57</v>
      </c>
      <c r="W239" t="s">
        <v>57</v>
      </c>
      <c r="X239" t="s">
        <v>57</v>
      </c>
      <c r="Y239" t="s">
        <v>57</v>
      </c>
      <c r="Z239" t="s">
        <v>57</v>
      </c>
      <c r="AA239" t="s">
        <v>57</v>
      </c>
      <c r="AB239" t="s">
        <v>57</v>
      </c>
      <c r="AC239" t="s">
        <v>57</v>
      </c>
      <c r="AD239" t="s">
        <v>57</v>
      </c>
      <c r="AE239" t="s">
        <v>57</v>
      </c>
      <c r="AF239" t="s">
        <v>57</v>
      </c>
      <c r="AG239" t="s">
        <v>57</v>
      </c>
    </row>
    <row r="240" spans="1:34" hidden="1" x14ac:dyDescent="0.25">
      <c r="A240" t="s">
        <v>969</v>
      </c>
      <c r="C240" t="str">
        <f t="shared" si="3"/>
        <v>W,HR</v>
      </c>
      <c r="D240">
        <v>2197</v>
      </c>
      <c r="E240">
        <v>2196.8000000000002</v>
      </c>
      <c r="F240">
        <v>2190.3000000000002</v>
      </c>
      <c r="G240">
        <v>2189.1</v>
      </c>
      <c r="H240">
        <v>2192.1</v>
      </c>
      <c r="I240">
        <v>2178.1</v>
      </c>
      <c r="J240">
        <v>2176</v>
      </c>
      <c r="K240">
        <v>2127</v>
      </c>
      <c r="L240">
        <v>2127</v>
      </c>
      <c r="M240">
        <v>2127</v>
      </c>
      <c r="N240">
        <v>2078</v>
      </c>
      <c r="O240">
        <v>2061</v>
      </c>
      <c r="P240">
        <v>2061</v>
      </c>
      <c r="Q240">
        <v>2061</v>
      </c>
      <c r="R240">
        <v>2061</v>
      </c>
      <c r="S240">
        <v>2071</v>
      </c>
      <c r="T240">
        <v>2064</v>
      </c>
      <c r="U240">
        <v>2054</v>
      </c>
      <c r="V240">
        <v>2067</v>
      </c>
      <c r="W240">
        <v>2067</v>
      </c>
      <c r="X240">
        <v>2067</v>
      </c>
      <c r="Y240">
        <v>2067</v>
      </c>
      <c r="Z240">
        <v>2067</v>
      </c>
      <c r="AA240">
        <v>2067</v>
      </c>
      <c r="AB240">
        <v>2060</v>
      </c>
      <c r="AC240">
        <v>2049</v>
      </c>
      <c r="AD240">
        <v>2049</v>
      </c>
      <c r="AE240">
        <v>2046</v>
      </c>
      <c r="AF240">
        <v>2046</v>
      </c>
      <c r="AG240">
        <v>2046</v>
      </c>
    </row>
    <row r="241" spans="1:33" hidden="1" x14ac:dyDescent="0.25">
      <c r="A241" t="s">
        <v>968</v>
      </c>
      <c r="C241" t="str">
        <f t="shared" si="3"/>
        <v>W,HU</v>
      </c>
      <c r="D241">
        <v>58</v>
      </c>
      <c r="E241">
        <v>57</v>
      </c>
      <c r="F241">
        <v>57</v>
      </c>
      <c r="G241">
        <v>57</v>
      </c>
      <c r="H241">
        <v>57</v>
      </c>
      <c r="I241">
        <v>57</v>
      </c>
      <c r="J241">
        <v>57</v>
      </c>
      <c r="K241">
        <v>56</v>
      </c>
      <c r="L241">
        <v>55</v>
      </c>
      <c r="M241">
        <v>53</v>
      </c>
      <c r="N241">
        <v>53</v>
      </c>
      <c r="O241">
        <v>51</v>
      </c>
      <c r="P241">
        <v>49</v>
      </c>
      <c r="Q241">
        <v>49</v>
      </c>
      <c r="R241">
        <v>49</v>
      </c>
      <c r="S241">
        <v>49</v>
      </c>
      <c r="T241">
        <v>54</v>
      </c>
      <c r="U241">
        <v>48</v>
      </c>
      <c r="V241">
        <v>48</v>
      </c>
      <c r="W241">
        <v>48</v>
      </c>
      <c r="X241">
        <v>48</v>
      </c>
      <c r="Y241">
        <v>48</v>
      </c>
      <c r="Z241">
        <v>48</v>
      </c>
      <c r="AA241">
        <v>48</v>
      </c>
      <c r="AB241">
        <v>48</v>
      </c>
      <c r="AC241">
        <v>48</v>
      </c>
      <c r="AD241">
        <v>48</v>
      </c>
      <c r="AE241">
        <v>48</v>
      </c>
      <c r="AF241">
        <v>48</v>
      </c>
      <c r="AG241">
        <v>48</v>
      </c>
    </row>
    <row r="242" spans="1:33" hidden="1" x14ac:dyDescent="0.25">
      <c r="A242" t="s">
        <v>967</v>
      </c>
      <c r="C242" t="str">
        <f t="shared" si="3"/>
        <v>W,IE</v>
      </c>
      <c r="D242">
        <v>529</v>
      </c>
      <c r="E242">
        <v>529</v>
      </c>
      <c r="F242">
        <v>529</v>
      </c>
      <c r="G242">
        <v>529</v>
      </c>
      <c r="H242">
        <v>529</v>
      </c>
      <c r="I242">
        <v>529</v>
      </c>
      <c r="J242">
        <v>529</v>
      </c>
      <c r="K242">
        <v>529</v>
      </c>
      <c r="L242">
        <v>237</v>
      </c>
      <c r="M242">
        <v>237</v>
      </c>
      <c r="N242">
        <v>526</v>
      </c>
      <c r="O242">
        <v>526</v>
      </c>
      <c r="P242">
        <v>526</v>
      </c>
      <c r="Q242">
        <v>526</v>
      </c>
      <c r="R242">
        <v>526</v>
      </c>
      <c r="S242">
        <v>532</v>
      </c>
      <c r="T242">
        <v>532</v>
      </c>
      <c r="U242">
        <v>532</v>
      </c>
      <c r="V242">
        <v>530</v>
      </c>
      <c r="W242">
        <v>528</v>
      </c>
      <c r="X242">
        <v>528</v>
      </c>
      <c r="Y242">
        <v>525</v>
      </c>
      <c r="Z242">
        <v>525</v>
      </c>
      <c r="AA242">
        <v>522</v>
      </c>
      <c r="AB242">
        <v>517</v>
      </c>
      <c r="AC242">
        <v>517</v>
      </c>
      <c r="AD242">
        <v>516</v>
      </c>
      <c r="AE242">
        <v>516</v>
      </c>
      <c r="AF242">
        <v>516</v>
      </c>
      <c r="AG242">
        <v>513</v>
      </c>
    </row>
    <row r="243" spans="1:33" hidden="1" x14ac:dyDescent="0.25">
      <c r="A243" t="s">
        <v>966</v>
      </c>
      <c r="C243" t="str">
        <f t="shared" si="3"/>
        <v>W,IS</v>
      </c>
      <c r="D243">
        <v>2104.4589999999998</v>
      </c>
      <c r="E243">
        <v>2098.7220000000002</v>
      </c>
      <c r="F243">
        <v>1994.7470000000001</v>
      </c>
      <c r="G243">
        <v>1987</v>
      </c>
      <c r="H243">
        <v>1987</v>
      </c>
      <c r="I243">
        <v>1984</v>
      </c>
      <c r="J243">
        <v>1984</v>
      </c>
      <c r="K243">
        <v>1877</v>
      </c>
      <c r="L243">
        <v>1884</v>
      </c>
      <c r="M243">
        <v>1883</v>
      </c>
      <c r="N243">
        <v>1875</v>
      </c>
      <c r="O243">
        <v>1879</v>
      </c>
      <c r="P243">
        <v>1758</v>
      </c>
      <c r="Q243">
        <v>1162</v>
      </c>
      <c r="R243">
        <v>1159</v>
      </c>
      <c r="S243">
        <v>1159</v>
      </c>
      <c r="T243">
        <v>1151</v>
      </c>
      <c r="U243">
        <v>1151</v>
      </c>
      <c r="V243">
        <v>1105</v>
      </c>
      <c r="W243">
        <v>1060</v>
      </c>
      <c r="X243">
        <v>1012</v>
      </c>
      <c r="Y243">
        <v>952</v>
      </c>
      <c r="Z243">
        <v>919</v>
      </c>
      <c r="AA243">
        <v>880</v>
      </c>
      <c r="AB243">
        <v>880</v>
      </c>
      <c r="AC243">
        <v>880</v>
      </c>
      <c r="AD243">
        <v>875</v>
      </c>
      <c r="AE243">
        <v>875</v>
      </c>
      <c r="AF243">
        <v>775</v>
      </c>
      <c r="AG243">
        <v>752</v>
      </c>
    </row>
    <row r="244" spans="1:33" hidden="1" x14ac:dyDescent="0.25">
      <c r="A244" t="s">
        <v>965</v>
      </c>
      <c r="C244" t="str">
        <f t="shared" si="3"/>
        <v>W,IT</v>
      </c>
      <c r="D244">
        <v>22434.666000000001</v>
      </c>
      <c r="E244">
        <v>22393.118999999999</v>
      </c>
      <c r="F244">
        <v>22307.16</v>
      </c>
      <c r="G244">
        <v>22181</v>
      </c>
      <c r="H244">
        <v>22099</v>
      </c>
      <c r="I244">
        <v>21979</v>
      </c>
      <c r="J244">
        <v>21890</v>
      </c>
      <c r="K244">
        <v>21752</v>
      </c>
      <c r="L244">
        <v>21568</v>
      </c>
      <c r="M244">
        <v>21348</v>
      </c>
      <c r="N244">
        <v>21195</v>
      </c>
      <c r="O244">
        <v>21090</v>
      </c>
      <c r="P244">
        <v>20929</v>
      </c>
      <c r="Q244">
        <v>20870</v>
      </c>
      <c r="R244">
        <v>20794</v>
      </c>
      <c r="S244">
        <v>20538</v>
      </c>
      <c r="T244">
        <v>20660</v>
      </c>
      <c r="U244">
        <v>20514</v>
      </c>
      <c r="V244">
        <v>20434</v>
      </c>
      <c r="W244">
        <v>20346</v>
      </c>
      <c r="X244">
        <v>18501</v>
      </c>
      <c r="Y244">
        <v>18142</v>
      </c>
      <c r="Z244">
        <v>18110</v>
      </c>
      <c r="AA244">
        <v>18040</v>
      </c>
      <c r="AB244">
        <v>18022</v>
      </c>
      <c r="AC244">
        <v>17926</v>
      </c>
      <c r="AD244">
        <v>17901</v>
      </c>
      <c r="AE244">
        <v>17613</v>
      </c>
      <c r="AF244">
        <v>17349</v>
      </c>
      <c r="AG244">
        <v>17039</v>
      </c>
    </row>
    <row r="245" spans="1:33" hidden="1" x14ac:dyDescent="0.25">
      <c r="A245" t="s">
        <v>964</v>
      </c>
      <c r="C245" t="str">
        <f t="shared" si="3"/>
        <v>W,LI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57</v>
      </c>
      <c r="K245" t="s">
        <v>57</v>
      </c>
      <c r="L245" t="s">
        <v>57</v>
      </c>
      <c r="M245" t="s">
        <v>57</v>
      </c>
      <c r="N245" t="s">
        <v>57</v>
      </c>
      <c r="O245" t="s">
        <v>57</v>
      </c>
      <c r="P245" t="s">
        <v>57</v>
      </c>
      <c r="Q245" t="s">
        <v>57</v>
      </c>
      <c r="R245" t="s">
        <v>57</v>
      </c>
      <c r="S245" t="s">
        <v>57</v>
      </c>
      <c r="T245" t="s">
        <v>57</v>
      </c>
      <c r="U245" t="s">
        <v>57</v>
      </c>
      <c r="V245" t="s">
        <v>57</v>
      </c>
      <c r="W245" t="s">
        <v>57</v>
      </c>
      <c r="X245" t="s">
        <v>57</v>
      </c>
      <c r="Y245" t="s">
        <v>57</v>
      </c>
      <c r="Z245" t="s">
        <v>57</v>
      </c>
      <c r="AA245" t="s">
        <v>57</v>
      </c>
      <c r="AB245" t="s">
        <v>57</v>
      </c>
      <c r="AC245" t="s">
        <v>57</v>
      </c>
      <c r="AD245" t="s">
        <v>57</v>
      </c>
      <c r="AE245" t="s">
        <v>57</v>
      </c>
      <c r="AF245" t="s">
        <v>57</v>
      </c>
      <c r="AG245" t="s">
        <v>57</v>
      </c>
    </row>
    <row r="246" spans="1:33" hidden="1" x14ac:dyDescent="0.25">
      <c r="A246" t="s">
        <v>963</v>
      </c>
      <c r="C246" t="str">
        <f t="shared" si="3"/>
        <v>W,LT</v>
      </c>
      <c r="D246">
        <v>877</v>
      </c>
      <c r="E246">
        <v>877</v>
      </c>
      <c r="F246">
        <v>877</v>
      </c>
      <c r="G246">
        <v>877</v>
      </c>
      <c r="H246">
        <v>877</v>
      </c>
      <c r="I246">
        <v>877</v>
      </c>
      <c r="J246">
        <v>876</v>
      </c>
      <c r="K246">
        <v>876</v>
      </c>
      <c r="L246">
        <v>876</v>
      </c>
      <c r="M246">
        <v>876</v>
      </c>
      <c r="N246">
        <v>876</v>
      </c>
      <c r="O246">
        <v>875</v>
      </c>
      <c r="P246">
        <v>875</v>
      </c>
      <c r="Q246">
        <v>877</v>
      </c>
      <c r="R246">
        <v>877</v>
      </c>
      <c r="S246">
        <v>870</v>
      </c>
      <c r="T246">
        <v>869</v>
      </c>
      <c r="U246">
        <v>863</v>
      </c>
      <c r="V246">
        <v>863</v>
      </c>
      <c r="W246">
        <v>863</v>
      </c>
      <c r="X246">
        <v>860</v>
      </c>
      <c r="Y246">
        <v>858</v>
      </c>
      <c r="Z246">
        <v>668</v>
      </c>
      <c r="AA246">
        <v>665</v>
      </c>
      <c r="AB246">
        <v>665</v>
      </c>
      <c r="AC246">
        <v>665</v>
      </c>
      <c r="AD246">
        <v>475</v>
      </c>
      <c r="AE246">
        <v>475</v>
      </c>
      <c r="AF246">
        <v>95</v>
      </c>
      <c r="AG246">
        <v>95</v>
      </c>
    </row>
    <row r="247" spans="1:33" hidden="1" x14ac:dyDescent="0.25">
      <c r="A247" t="s">
        <v>962</v>
      </c>
      <c r="C247" t="str">
        <f t="shared" si="3"/>
        <v>W,LU</v>
      </c>
      <c r="D247">
        <v>1328.3</v>
      </c>
      <c r="E247">
        <v>1328.3</v>
      </c>
      <c r="F247">
        <v>1328.3</v>
      </c>
      <c r="G247">
        <v>1328.3</v>
      </c>
      <c r="H247">
        <v>1328.3</v>
      </c>
      <c r="I247">
        <v>1328.3</v>
      </c>
      <c r="J247">
        <v>1132.3</v>
      </c>
      <c r="K247">
        <v>1132.3</v>
      </c>
      <c r="L247">
        <v>1132.3</v>
      </c>
      <c r="M247">
        <v>1132.3</v>
      </c>
      <c r="N247">
        <v>1132.3</v>
      </c>
      <c r="O247">
        <v>1132.3</v>
      </c>
      <c r="P247">
        <v>1132.3</v>
      </c>
      <c r="Q247">
        <v>1132.3</v>
      </c>
      <c r="R247">
        <v>1132.3</v>
      </c>
      <c r="S247">
        <v>1132.3</v>
      </c>
      <c r="T247">
        <v>1132.3</v>
      </c>
      <c r="U247">
        <v>1132.3</v>
      </c>
      <c r="V247">
        <v>1132.3</v>
      </c>
      <c r="W247">
        <v>1132.3</v>
      </c>
      <c r="X247">
        <v>1132</v>
      </c>
      <c r="Y247">
        <v>1132</v>
      </c>
      <c r="Z247">
        <v>1132</v>
      </c>
      <c r="AA247">
        <v>1132</v>
      </c>
      <c r="AB247">
        <v>1132</v>
      </c>
      <c r="AC247">
        <v>1132</v>
      </c>
      <c r="AD247">
        <v>1132</v>
      </c>
      <c r="AE247">
        <v>1132</v>
      </c>
      <c r="AF247">
        <v>1132</v>
      </c>
      <c r="AG247">
        <v>1132</v>
      </c>
    </row>
    <row r="248" spans="1:33" hidden="1" x14ac:dyDescent="0.25">
      <c r="A248" t="s">
        <v>961</v>
      </c>
      <c r="C248" t="str">
        <f t="shared" si="3"/>
        <v>W,LV</v>
      </c>
      <c r="D248">
        <v>1585.204</v>
      </c>
      <c r="E248">
        <v>1563.3389999999999</v>
      </c>
      <c r="F248">
        <v>1563.26</v>
      </c>
      <c r="G248">
        <v>1563.1959999999999</v>
      </c>
      <c r="H248">
        <v>1586.693</v>
      </c>
      <c r="I248">
        <v>1586.748</v>
      </c>
      <c r="J248">
        <v>1585.5250000000001</v>
      </c>
      <c r="K248">
        <v>1573</v>
      </c>
      <c r="L248">
        <v>1571</v>
      </c>
      <c r="M248">
        <v>1571</v>
      </c>
      <c r="N248">
        <v>1531</v>
      </c>
      <c r="O248">
        <v>1531</v>
      </c>
      <c r="P248">
        <v>1531</v>
      </c>
      <c r="Q248">
        <v>1531</v>
      </c>
      <c r="R248">
        <v>1530</v>
      </c>
      <c r="S248">
        <v>1530</v>
      </c>
      <c r="T248">
        <v>1531</v>
      </c>
      <c r="U248">
        <v>1523</v>
      </c>
      <c r="V248">
        <v>1520</v>
      </c>
      <c r="W248">
        <v>1511</v>
      </c>
      <c r="X248">
        <v>1505</v>
      </c>
      <c r="Y248">
        <v>1521</v>
      </c>
      <c r="Z248">
        <v>1517</v>
      </c>
      <c r="AA248">
        <v>1520</v>
      </c>
      <c r="AB248">
        <v>1507</v>
      </c>
      <c r="AC248">
        <v>1504</v>
      </c>
      <c r="AD248">
        <v>1503</v>
      </c>
      <c r="AE248">
        <v>1487</v>
      </c>
      <c r="AF248">
        <v>1487</v>
      </c>
      <c r="AG248">
        <v>1487</v>
      </c>
    </row>
    <row r="249" spans="1:33" hidden="1" x14ac:dyDescent="0.25">
      <c r="A249" t="s">
        <v>960</v>
      </c>
      <c r="C249" t="str">
        <f t="shared" si="3"/>
        <v>W,MD</v>
      </c>
      <c r="D249">
        <v>16.3</v>
      </c>
      <c r="E249">
        <v>16.3</v>
      </c>
      <c r="F249">
        <v>16</v>
      </c>
      <c r="G249">
        <v>16</v>
      </c>
      <c r="H249">
        <v>16</v>
      </c>
      <c r="I249">
        <v>16</v>
      </c>
      <c r="J249">
        <v>16</v>
      </c>
      <c r="K249">
        <v>16</v>
      </c>
      <c r="L249">
        <v>16</v>
      </c>
      <c r="M249">
        <v>16</v>
      </c>
      <c r="N249" t="s">
        <v>57</v>
      </c>
      <c r="O249" t="s">
        <v>57</v>
      </c>
      <c r="P249" t="s">
        <v>57</v>
      </c>
      <c r="Q249" t="s">
        <v>57</v>
      </c>
      <c r="R249" t="s">
        <v>57</v>
      </c>
      <c r="S249" t="s">
        <v>57</v>
      </c>
      <c r="T249" t="s">
        <v>57</v>
      </c>
      <c r="U249" t="s">
        <v>57</v>
      </c>
      <c r="V249" t="s">
        <v>57</v>
      </c>
      <c r="W249" t="s">
        <v>57</v>
      </c>
      <c r="X249" t="s">
        <v>57</v>
      </c>
      <c r="Y249" t="s">
        <v>57</v>
      </c>
      <c r="Z249" t="s">
        <v>57</v>
      </c>
      <c r="AA249" t="s">
        <v>57</v>
      </c>
      <c r="AB249" t="s">
        <v>57</v>
      </c>
      <c r="AC249" t="s">
        <v>57</v>
      </c>
      <c r="AD249" t="s">
        <v>57</v>
      </c>
      <c r="AE249" t="s">
        <v>57</v>
      </c>
      <c r="AF249" t="s">
        <v>57</v>
      </c>
      <c r="AG249" t="s">
        <v>57</v>
      </c>
    </row>
    <row r="250" spans="1:33" hidden="1" x14ac:dyDescent="0.25">
      <c r="A250" t="s">
        <v>959</v>
      </c>
      <c r="C250" t="str">
        <f t="shared" si="3"/>
        <v>W,ME</v>
      </c>
      <c r="D250">
        <v>652.38</v>
      </c>
      <c r="E250">
        <v>652.38</v>
      </c>
      <c r="F250">
        <v>651.5</v>
      </c>
      <c r="G250">
        <v>651</v>
      </c>
      <c r="H250">
        <v>651</v>
      </c>
      <c r="I250">
        <v>651</v>
      </c>
      <c r="J250">
        <v>651</v>
      </c>
      <c r="K250">
        <v>658</v>
      </c>
      <c r="L250">
        <v>658</v>
      </c>
      <c r="M250">
        <v>676</v>
      </c>
      <c r="N250">
        <v>676</v>
      </c>
      <c r="O250">
        <v>676</v>
      </c>
      <c r="P250">
        <v>676</v>
      </c>
      <c r="Q250">
        <v>676</v>
      </c>
      <c r="R250">
        <v>676</v>
      </c>
      <c r="S250" t="s">
        <v>57</v>
      </c>
      <c r="T250" t="s">
        <v>57</v>
      </c>
      <c r="U250" t="s">
        <v>57</v>
      </c>
      <c r="V250" t="s">
        <v>57</v>
      </c>
      <c r="W250" t="s">
        <v>57</v>
      </c>
      <c r="X250" t="s">
        <v>57</v>
      </c>
      <c r="Y250" t="s">
        <v>57</v>
      </c>
      <c r="Z250" t="s">
        <v>57</v>
      </c>
      <c r="AA250" t="s">
        <v>57</v>
      </c>
      <c r="AB250" t="s">
        <v>57</v>
      </c>
      <c r="AC250" t="s">
        <v>57</v>
      </c>
      <c r="AD250" t="s">
        <v>57</v>
      </c>
      <c r="AE250" t="s">
        <v>57</v>
      </c>
      <c r="AF250" t="s">
        <v>57</v>
      </c>
      <c r="AG250" t="s">
        <v>57</v>
      </c>
    </row>
    <row r="251" spans="1:33" hidden="1" x14ac:dyDescent="0.25">
      <c r="A251" t="s">
        <v>958</v>
      </c>
      <c r="C251" t="str">
        <f t="shared" si="3"/>
        <v>W,MK</v>
      </c>
      <c r="D251">
        <v>678.18899999999996</v>
      </c>
      <c r="E251">
        <v>674.16200000000003</v>
      </c>
      <c r="F251">
        <v>670.70500000000004</v>
      </c>
      <c r="G251">
        <v>661.13199999999995</v>
      </c>
      <c r="H251">
        <v>658</v>
      </c>
      <c r="I251">
        <v>630</v>
      </c>
      <c r="J251">
        <v>617</v>
      </c>
      <c r="K251">
        <v>595</v>
      </c>
      <c r="L251">
        <v>556</v>
      </c>
      <c r="M251">
        <v>555</v>
      </c>
      <c r="N251">
        <v>553</v>
      </c>
      <c r="O251">
        <v>552</v>
      </c>
      <c r="P251">
        <v>546</v>
      </c>
      <c r="Q251">
        <v>545</v>
      </c>
      <c r="R251">
        <v>544</v>
      </c>
      <c r="S251">
        <v>544</v>
      </c>
      <c r="T251">
        <v>444</v>
      </c>
      <c r="U251">
        <v>443</v>
      </c>
      <c r="V251">
        <v>443</v>
      </c>
      <c r="W251">
        <v>443</v>
      </c>
      <c r="X251">
        <v>433</v>
      </c>
      <c r="Y251">
        <v>433</v>
      </c>
      <c r="Z251">
        <v>433</v>
      </c>
      <c r="AA251">
        <v>428</v>
      </c>
      <c r="AB251">
        <v>423</v>
      </c>
      <c r="AC251">
        <v>423</v>
      </c>
      <c r="AD251">
        <v>418</v>
      </c>
      <c r="AE251">
        <v>418</v>
      </c>
      <c r="AF251">
        <v>417</v>
      </c>
      <c r="AG251">
        <v>417</v>
      </c>
    </row>
    <row r="252" spans="1:33" hidden="1" x14ac:dyDescent="0.25">
      <c r="A252" t="s">
        <v>957</v>
      </c>
      <c r="C252" t="str">
        <f t="shared" si="3"/>
        <v>W,MT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25">
      <c r="A253" t="s">
        <v>956</v>
      </c>
      <c r="C253" t="str">
        <f t="shared" si="3"/>
        <v>W,NL</v>
      </c>
      <c r="D253">
        <v>37</v>
      </c>
      <c r="E253">
        <v>37</v>
      </c>
      <c r="F253">
        <v>37</v>
      </c>
      <c r="G253">
        <v>37</v>
      </c>
      <c r="H253">
        <v>37</v>
      </c>
      <c r="I253">
        <v>37</v>
      </c>
      <c r="J253">
        <v>37</v>
      </c>
      <c r="K253">
        <v>37</v>
      </c>
      <c r="L253">
        <v>37</v>
      </c>
      <c r="M253">
        <v>37</v>
      </c>
      <c r="N253">
        <v>37</v>
      </c>
      <c r="O253">
        <v>37</v>
      </c>
      <c r="P253">
        <v>37</v>
      </c>
      <c r="Q253">
        <v>37</v>
      </c>
      <c r="R253">
        <v>37</v>
      </c>
      <c r="S253">
        <v>37</v>
      </c>
      <c r="T253">
        <v>37</v>
      </c>
      <c r="U253">
        <v>37</v>
      </c>
      <c r="V253">
        <v>37</v>
      </c>
      <c r="W253">
        <v>37</v>
      </c>
      <c r="X253">
        <v>37</v>
      </c>
      <c r="Y253">
        <v>37</v>
      </c>
      <c r="Z253">
        <v>37</v>
      </c>
      <c r="AA253">
        <v>37</v>
      </c>
      <c r="AB253">
        <v>37</v>
      </c>
      <c r="AC253">
        <v>37</v>
      </c>
      <c r="AD253">
        <v>37</v>
      </c>
      <c r="AE253">
        <v>37</v>
      </c>
      <c r="AF253">
        <v>37</v>
      </c>
      <c r="AG253">
        <v>37</v>
      </c>
    </row>
    <row r="254" spans="1:33" hidden="1" x14ac:dyDescent="0.25">
      <c r="A254" t="s">
        <v>955</v>
      </c>
      <c r="C254" t="str">
        <f t="shared" si="3"/>
        <v>W,NO</v>
      </c>
      <c r="D254">
        <v>32797</v>
      </c>
      <c r="E254">
        <v>32530</v>
      </c>
      <c r="F254">
        <v>31912</v>
      </c>
      <c r="G254">
        <v>31817</v>
      </c>
      <c r="H254">
        <v>31372</v>
      </c>
      <c r="I254">
        <v>31240</v>
      </c>
      <c r="J254">
        <v>31033</v>
      </c>
      <c r="K254">
        <v>30509</v>
      </c>
      <c r="L254">
        <v>29969</v>
      </c>
      <c r="M254">
        <v>29693</v>
      </c>
      <c r="N254">
        <v>28651</v>
      </c>
      <c r="O254">
        <v>28525</v>
      </c>
      <c r="P254">
        <v>28089</v>
      </c>
      <c r="Q254">
        <v>27868</v>
      </c>
      <c r="R254">
        <v>27735</v>
      </c>
      <c r="S254">
        <v>27226</v>
      </c>
      <c r="T254">
        <v>27175</v>
      </c>
      <c r="U254">
        <v>27079</v>
      </c>
      <c r="V254">
        <v>25526</v>
      </c>
      <c r="W254">
        <v>25957</v>
      </c>
      <c r="X254">
        <v>25709</v>
      </c>
      <c r="Y254">
        <v>25291</v>
      </c>
      <c r="Z254">
        <v>25617</v>
      </c>
      <c r="AA254">
        <v>25791</v>
      </c>
      <c r="AB254">
        <v>25579</v>
      </c>
      <c r="AC254">
        <v>23962</v>
      </c>
      <c r="AD254">
        <v>24062</v>
      </c>
      <c r="AE254">
        <v>24099</v>
      </c>
      <c r="AF254">
        <v>24083</v>
      </c>
      <c r="AG254">
        <v>24630</v>
      </c>
    </row>
    <row r="255" spans="1:33" hidden="1" x14ac:dyDescent="0.25">
      <c r="A255" t="s">
        <v>954</v>
      </c>
      <c r="C255" t="str">
        <f t="shared" si="3"/>
        <v>W,PL</v>
      </c>
      <c r="D255">
        <v>2396.5120000000002</v>
      </c>
      <c r="E255">
        <v>2390.768</v>
      </c>
      <c r="F255">
        <v>2389.5590000000002</v>
      </c>
      <c r="G255">
        <v>2385</v>
      </c>
      <c r="H255">
        <v>2369</v>
      </c>
      <c r="I255">
        <v>2363</v>
      </c>
      <c r="J255">
        <v>2354</v>
      </c>
      <c r="K255">
        <v>2350</v>
      </c>
      <c r="L255">
        <v>2345</v>
      </c>
      <c r="M255">
        <v>2341</v>
      </c>
      <c r="N255">
        <v>2337</v>
      </c>
      <c r="O255">
        <v>2334</v>
      </c>
      <c r="P255">
        <v>2327</v>
      </c>
      <c r="Q255">
        <v>2330</v>
      </c>
      <c r="R255">
        <v>2320</v>
      </c>
      <c r="S255">
        <v>2281</v>
      </c>
      <c r="T255">
        <v>2272</v>
      </c>
      <c r="U255">
        <v>2206</v>
      </c>
      <c r="V255">
        <v>2233</v>
      </c>
      <c r="W255">
        <v>2182</v>
      </c>
      <c r="X255">
        <v>2178</v>
      </c>
      <c r="Y255">
        <v>2174</v>
      </c>
      <c r="Z255">
        <v>2076</v>
      </c>
      <c r="AA255">
        <v>2073</v>
      </c>
      <c r="AB255">
        <v>2063</v>
      </c>
      <c r="AC255">
        <v>2070</v>
      </c>
      <c r="AD255">
        <v>2056</v>
      </c>
      <c r="AE255">
        <v>2049</v>
      </c>
      <c r="AF255">
        <v>1923</v>
      </c>
      <c r="AG255">
        <v>1887</v>
      </c>
    </row>
    <row r="256" spans="1:33" hidden="1" x14ac:dyDescent="0.25">
      <c r="A256" t="s">
        <v>953</v>
      </c>
      <c r="C256" t="str">
        <f t="shared" si="3"/>
        <v>W,PT</v>
      </c>
      <c r="D256">
        <v>7255.8850000000002</v>
      </c>
      <c r="E256">
        <v>7229.6419999999998</v>
      </c>
      <c r="F256">
        <v>7219.7309999999998</v>
      </c>
      <c r="G256">
        <v>6954</v>
      </c>
      <c r="H256">
        <v>6162</v>
      </c>
      <c r="I256">
        <v>5709</v>
      </c>
      <c r="J256">
        <v>5655</v>
      </c>
      <c r="K256">
        <v>5706</v>
      </c>
      <c r="L256">
        <v>5529</v>
      </c>
      <c r="M256">
        <v>5100</v>
      </c>
      <c r="N256">
        <v>5085</v>
      </c>
      <c r="O256">
        <v>5053</v>
      </c>
      <c r="P256">
        <v>5056</v>
      </c>
      <c r="Q256">
        <v>5047</v>
      </c>
      <c r="R256">
        <v>5011</v>
      </c>
      <c r="S256">
        <v>4825</v>
      </c>
      <c r="T256">
        <v>4577</v>
      </c>
      <c r="U256">
        <v>4577</v>
      </c>
      <c r="V256">
        <v>4554</v>
      </c>
      <c r="W256">
        <v>4529</v>
      </c>
      <c r="X256">
        <v>4519</v>
      </c>
      <c r="Y256">
        <v>4497</v>
      </c>
      <c r="Z256">
        <v>4492</v>
      </c>
      <c r="AA256">
        <v>4486</v>
      </c>
      <c r="AB256">
        <v>4470</v>
      </c>
      <c r="AC256">
        <v>4197</v>
      </c>
      <c r="AD256">
        <v>4144</v>
      </c>
      <c r="AE256">
        <v>3692</v>
      </c>
      <c r="AF256">
        <v>3336</v>
      </c>
      <c r="AG256">
        <v>3356</v>
      </c>
    </row>
    <row r="257" spans="1:33" hidden="1" x14ac:dyDescent="0.25">
      <c r="A257" t="s">
        <v>952</v>
      </c>
      <c r="C257" t="str">
        <f t="shared" si="3"/>
        <v>W,RO</v>
      </c>
      <c r="D257">
        <v>6602.7370000000001</v>
      </c>
      <c r="E257">
        <v>6617.7139999999999</v>
      </c>
      <c r="F257">
        <v>6610.4369999999999</v>
      </c>
      <c r="G257">
        <v>6644</v>
      </c>
      <c r="H257">
        <v>6619</v>
      </c>
      <c r="I257">
        <v>6523</v>
      </c>
      <c r="J257">
        <v>6509</v>
      </c>
      <c r="K257">
        <v>6455</v>
      </c>
      <c r="L257">
        <v>6411</v>
      </c>
      <c r="M257">
        <v>6391</v>
      </c>
      <c r="N257">
        <v>6368</v>
      </c>
      <c r="O257">
        <v>6302</v>
      </c>
      <c r="P257">
        <v>6289</v>
      </c>
      <c r="Q257">
        <v>6247</v>
      </c>
      <c r="R257">
        <v>6266</v>
      </c>
      <c r="S257">
        <v>6278</v>
      </c>
      <c r="T257">
        <v>6248</v>
      </c>
      <c r="U257">
        <v>6242</v>
      </c>
      <c r="V257">
        <v>6122</v>
      </c>
      <c r="W257">
        <v>6120</v>
      </c>
      <c r="X257">
        <v>6082</v>
      </c>
      <c r="Y257">
        <v>6081</v>
      </c>
      <c r="Z257">
        <v>6074</v>
      </c>
      <c r="AA257">
        <v>6038</v>
      </c>
      <c r="AB257">
        <v>5998</v>
      </c>
      <c r="AC257">
        <v>5938</v>
      </c>
      <c r="AD257">
        <v>5872</v>
      </c>
      <c r="AE257">
        <v>5687</v>
      </c>
      <c r="AF257">
        <v>5687</v>
      </c>
      <c r="AG257">
        <v>5687</v>
      </c>
    </row>
    <row r="258" spans="1:33" hidden="1" x14ac:dyDescent="0.25">
      <c r="A258" t="s">
        <v>951</v>
      </c>
      <c r="C258" t="str">
        <f t="shared" ref="C258:C321" si="4">RIGHT(A258,4)</f>
        <v>W,RS</v>
      </c>
      <c r="D258">
        <v>3074</v>
      </c>
      <c r="E258">
        <v>3043</v>
      </c>
      <c r="F258">
        <v>3038</v>
      </c>
      <c r="G258">
        <v>3030</v>
      </c>
      <c r="H258">
        <v>3022</v>
      </c>
      <c r="I258">
        <v>3017</v>
      </c>
      <c r="J258">
        <v>2931</v>
      </c>
      <c r="K258">
        <v>2965.53</v>
      </c>
      <c r="L258">
        <v>2935.9969999999998</v>
      </c>
      <c r="M258">
        <v>2907.2060000000001</v>
      </c>
      <c r="N258">
        <v>2888.8789999999999</v>
      </c>
      <c r="O258">
        <v>2886.8789999999999</v>
      </c>
      <c r="P258">
        <v>2886.8789999999999</v>
      </c>
      <c r="Q258">
        <v>2886.8789999999999</v>
      </c>
      <c r="R258">
        <v>2886.8789999999999</v>
      </c>
      <c r="S258">
        <v>2886.8789999999999</v>
      </c>
      <c r="T258">
        <v>2886.8789999999999</v>
      </c>
      <c r="U258">
        <v>2886.8789999999999</v>
      </c>
      <c r="V258">
        <v>2886.8789999999999</v>
      </c>
      <c r="W258">
        <v>2886.723</v>
      </c>
      <c r="X258">
        <v>2886.723</v>
      </c>
      <c r="Y258">
        <v>2886.723</v>
      </c>
      <c r="Z258">
        <v>2886.723</v>
      </c>
      <c r="AA258">
        <v>2886.723</v>
      </c>
      <c r="AB258">
        <v>2886.723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hidden="1" x14ac:dyDescent="0.25">
      <c r="A259" t="s">
        <v>950</v>
      </c>
      <c r="C259" t="str">
        <f t="shared" si="4"/>
        <v>W,SE</v>
      </c>
      <c r="D259">
        <v>16444</v>
      </c>
      <c r="E259">
        <v>16413</v>
      </c>
      <c r="F259">
        <v>16484</v>
      </c>
      <c r="G259">
        <v>16454</v>
      </c>
      <c r="H259">
        <v>16321</v>
      </c>
      <c r="I259">
        <v>15987</v>
      </c>
      <c r="J259">
        <v>16485</v>
      </c>
      <c r="K259">
        <v>16411</v>
      </c>
      <c r="L259">
        <v>16574</v>
      </c>
      <c r="M259">
        <v>16729</v>
      </c>
      <c r="N259">
        <v>16649</v>
      </c>
      <c r="O259">
        <v>16434</v>
      </c>
      <c r="P259">
        <v>16634</v>
      </c>
      <c r="Q259">
        <v>16268</v>
      </c>
      <c r="R259">
        <v>16342</v>
      </c>
      <c r="S259">
        <v>16342</v>
      </c>
      <c r="T259">
        <v>16098</v>
      </c>
      <c r="U259">
        <v>16187</v>
      </c>
      <c r="V259">
        <v>16511</v>
      </c>
      <c r="W259">
        <v>16469</v>
      </c>
      <c r="X259">
        <v>16374</v>
      </c>
      <c r="Y259">
        <v>16183</v>
      </c>
      <c r="Z259">
        <v>15959</v>
      </c>
      <c r="AA259">
        <v>15661</v>
      </c>
      <c r="AB259">
        <v>15414</v>
      </c>
      <c r="AC259">
        <v>15760</v>
      </c>
      <c r="AD259">
        <v>15552</v>
      </c>
      <c r="AE259">
        <v>15444</v>
      </c>
      <c r="AF259">
        <v>15378</v>
      </c>
      <c r="AG259">
        <v>15391</v>
      </c>
    </row>
    <row r="260" spans="1:33" hidden="1" x14ac:dyDescent="0.25">
      <c r="A260" t="s">
        <v>949</v>
      </c>
      <c r="C260" t="str">
        <f t="shared" si="4"/>
        <v>W,SI</v>
      </c>
      <c r="D260">
        <v>1230.0899999999999</v>
      </c>
      <c r="E260">
        <v>1227.7159999999999</v>
      </c>
      <c r="F260">
        <v>1230.9259999999999</v>
      </c>
      <c r="G260">
        <v>1177</v>
      </c>
      <c r="H260">
        <v>1179</v>
      </c>
      <c r="I260">
        <v>1180</v>
      </c>
      <c r="J260">
        <v>1183</v>
      </c>
      <c r="K260">
        <v>1138</v>
      </c>
      <c r="L260">
        <v>1137</v>
      </c>
      <c r="M260">
        <v>1138</v>
      </c>
      <c r="N260">
        <v>954</v>
      </c>
      <c r="O260">
        <v>913</v>
      </c>
      <c r="P260">
        <v>906</v>
      </c>
      <c r="Q260">
        <v>905</v>
      </c>
      <c r="R260">
        <v>875</v>
      </c>
      <c r="S260">
        <v>869</v>
      </c>
      <c r="T260">
        <v>868</v>
      </c>
      <c r="U260">
        <v>844</v>
      </c>
      <c r="V260">
        <v>797</v>
      </c>
      <c r="W260">
        <v>753</v>
      </c>
      <c r="X260">
        <v>788</v>
      </c>
      <c r="Y260">
        <v>783</v>
      </c>
      <c r="Z260">
        <v>707</v>
      </c>
      <c r="AA260">
        <v>707</v>
      </c>
      <c r="AB260">
        <v>730</v>
      </c>
      <c r="AC260">
        <v>728</v>
      </c>
      <c r="AD260">
        <v>728</v>
      </c>
      <c r="AE260">
        <v>728</v>
      </c>
      <c r="AF260">
        <v>728</v>
      </c>
      <c r="AG260">
        <v>728</v>
      </c>
    </row>
    <row r="261" spans="1:33" hidden="1" x14ac:dyDescent="0.25">
      <c r="A261" t="s">
        <v>948</v>
      </c>
      <c r="C261" t="str">
        <f t="shared" si="4"/>
        <v>W,SK</v>
      </c>
      <c r="D261">
        <v>2494</v>
      </c>
      <c r="E261">
        <v>2496</v>
      </c>
      <c r="F261">
        <v>2493</v>
      </c>
      <c r="G261">
        <v>2493</v>
      </c>
      <c r="H261">
        <v>2495</v>
      </c>
      <c r="I261">
        <v>2493</v>
      </c>
      <c r="J261">
        <v>2493</v>
      </c>
      <c r="K261">
        <v>2493</v>
      </c>
      <c r="L261">
        <v>2494</v>
      </c>
      <c r="M261">
        <v>2491</v>
      </c>
      <c r="N261">
        <v>2462</v>
      </c>
      <c r="O261">
        <v>2523</v>
      </c>
      <c r="P261">
        <v>2490</v>
      </c>
      <c r="Q261">
        <v>2488</v>
      </c>
      <c r="R261">
        <v>2488</v>
      </c>
      <c r="S261">
        <v>2493</v>
      </c>
      <c r="T261">
        <v>2413</v>
      </c>
      <c r="U261">
        <v>2411</v>
      </c>
      <c r="V261">
        <v>2408</v>
      </c>
      <c r="W261">
        <v>2420</v>
      </c>
      <c r="X261">
        <v>2419</v>
      </c>
      <c r="Y261">
        <v>2417</v>
      </c>
      <c r="Z261">
        <v>2399</v>
      </c>
      <c r="AA261">
        <v>2390</v>
      </c>
      <c r="AB261">
        <v>2260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hidden="1" x14ac:dyDescent="0.25">
      <c r="A262" t="s">
        <v>947</v>
      </c>
      <c r="C262" t="str">
        <f t="shared" si="4"/>
        <v>W,TR</v>
      </c>
      <c r="D262">
        <v>27950.657999999999</v>
      </c>
      <c r="E262">
        <v>27740.1</v>
      </c>
      <c r="F262">
        <v>26722</v>
      </c>
      <c r="G262">
        <v>26131</v>
      </c>
      <c r="H262">
        <v>25324</v>
      </c>
      <c r="I262">
        <v>23099</v>
      </c>
      <c r="J262">
        <v>21745</v>
      </c>
      <c r="K262">
        <v>19065</v>
      </c>
      <c r="L262">
        <v>16593</v>
      </c>
      <c r="M262">
        <v>15287</v>
      </c>
      <c r="N262">
        <v>14009</v>
      </c>
      <c r="O262">
        <v>13275</v>
      </c>
      <c r="P262">
        <v>12837</v>
      </c>
      <c r="Q262">
        <v>12500</v>
      </c>
      <c r="R262">
        <v>12343</v>
      </c>
      <c r="S262">
        <v>11991</v>
      </c>
      <c r="T262">
        <v>11939</v>
      </c>
      <c r="U262">
        <v>12141</v>
      </c>
      <c r="V262">
        <v>11620</v>
      </c>
      <c r="W262">
        <v>11135</v>
      </c>
      <c r="X262">
        <v>10515</v>
      </c>
      <c r="Y262">
        <v>10293</v>
      </c>
      <c r="Z262">
        <v>10089</v>
      </c>
      <c r="AA262">
        <v>9925</v>
      </c>
      <c r="AB262">
        <v>9853</v>
      </c>
      <c r="AC262">
        <v>9854</v>
      </c>
      <c r="AD262">
        <v>9671</v>
      </c>
      <c r="AE262">
        <v>8368</v>
      </c>
      <c r="AF262">
        <v>7103</v>
      </c>
      <c r="AG262">
        <v>6753</v>
      </c>
    </row>
    <row r="263" spans="1:33" hidden="1" x14ac:dyDescent="0.25">
      <c r="A263" t="s">
        <v>946</v>
      </c>
      <c r="C263" t="str">
        <f t="shared" si="4"/>
        <v>W,UA</v>
      </c>
      <c r="D263">
        <v>6325</v>
      </c>
      <c r="E263">
        <v>6238</v>
      </c>
      <c r="F263">
        <v>6206</v>
      </c>
      <c r="G263">
        <v>6162</v>
      </c>
      <c r="H263">
        <v>5878</v>
      </c>
      <c r="I263">
        <v>5847</v>
      </c>
      <c r="J263">
        <v>5489</v>
      </c>
      <c r="K263">
        <v>5465</v>
      </c>
      <c r="L263">
        <v>5463</v>
      </c>
      <c r="M263">
        <v>5458</v>
      </c>
      <c r="N263">
        <v>5421</v>
      </c>
      <c r="O263">
        <v>5083</v>
      </c>
      <c r="P263">
        <v>5056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5">
      <c r="A264" t="s">
        <v>945</v>
      </c>
      <c r="C264" t="str">
        <f t="shared" si="4"/>
        <v>W,UK</v>
      </c>
      <c r="D264">
        <v>4365</v>
      </c>
      <c r="E264">
        <v>4366</v>
      </c>
      <c r="F264">
        <v>4361</v>
      </c>
      <c r="G264">
        <v>4360</v>
      </c>
      <c r="H264">
        <v>4357.0860000000002</v>
      </c>
      <c r="I264">
        <v>4221</v>
      </c>
      <c r="J264">
        <v>4221</v>
      </c>
      <c r="K264">
        <v>4221</v>
      </c>
      <c r="L264">
        <v>4221</v>
      </c>
      <c r="M264">
        <v>4203</v>
      </c>
      <c r="N264">
        <v>4203</v>
      </c>
      <c r="O264">
        <v>4200</v>
      </c>
      <c r="P264">
        <v>4103</v>
      </c>
      <c r="Q264">
        <v>4088</v>
      </c>
      <c r="R264">
        <v>4131</v>
      </c>
      <c r="S264">
        <v>4144</v>
      </c>
      <c r="T264">
        <v>4155</v>
      </c>
      <c r="U264">
        <v>4184</v>
      </c>
      <c r="V264">
        <v>4228</v>
      </c>
      <c r="W264">
        <v>4115</v>
      </c>
      <c r="X264">
        <v>4115</v>
      </c>
      <c r="Y264">
        <v>4115</v>
      </c>
      <c r="Z264">
        <v>4131</v>
      </c>
      <c r="AA264">
        <v>4108</v>
      </c>
      <c r="AB264">
        <v>4102</v>
      </c>
      <c r="AC264">
        <v>4102</v>
      </c>
      <c r="AD264">
        <v>4101</v>
      </c>
      <c r="AE264">
        <v>4100</v>
      </c>
      <c r="AF264">
        <v>4080</v>
      </c>
      <c r="AG264">
        <v>3796</v>
      </c>
    </row>
    <row r="265" spans="1:33" hidden="1" x14ac:dyDescent="0.25">
      <c r="A265" t="s">
        <v>944</v>
      </c>
      <c r="C265" t="str">
        <f t="shared" si="4"/>
        <v>W,XK</v>
      </c>
      <c r="D265">
        <v>212.92</v>
      </c>
      <c r="E265">
        <v>80.37</v>
      </c>
      <c r="F265">
        <v>80.37</v>
      </c>
      <c r="G265">
        <v>86</v>
      </c>
      <c r="H265">
        <v>43</v>
      </c>
      <c r="I265">
        <v>43</v>
      </c>
      <c r="J265">
        <v>43</v>
      </c>
      <c r="K265">
        <v>43</v>
      </c>
      <c r="L265">
        <v>43</v>
      </c>
      <c r="M265">
        <v>42</v>
      </c>
      <c r="N265">
        <v>40</v>
      </c>
      <c r="O265">
        <v>40</v>
      </c>
      <c r="P265">
        <v>40</v>
      </c>
      <c r="Q265">
        <v>40</v>
      </c>
      <c r="R265">
        <v>32</v>
      </c>
      <c r="S265">
        <v>32</v>
      </c>
      <c r="T265">
        <v>32</v>
      </c>
      <c r="U265">
        <v>32</v>
      </c>
      <c r="V265">
        <v>32</v>
      </c>
      <c r="W265">
        <v>32</v>
      </c>
      <c r="X265" t="s">
        <v>57</v>
      </c>
      <c r="Y265" t="s">
        <v>57</v>
      </c>
      <c r="Z265" t="s">
        <v>57</v>
      </c>
      <c r="AA265" t="s">
        <v>57</v>
      </c>
      <c r="AB265" t="s">
        <v>57</v>
      </c>
      <c r="AC265" t="s">
        <v>57</v>
      </c>
      <c r="AD265" t="s">
        <v>57</v>
      </c>
      <c r="AE265" t="s">
        <v>57</v>
      </c>
      <c r="AF265" t="s">
        <v>57</v>
      </c>
      <c r="AG265" t="s">
        <v>57</v>
      </c>
    </row>
    <row r="266" spans="1:33" hidden="1" x14ac:dyDescent="0.25">
      <c r="A266" t="s">
        <v>943</v>
      </c>
      <c r="C266" t="str">
        <f t="shared" si="4"/>
        <v>W,AL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hidden="1" x14ac:dyDescent="0.25">
      <c r="A267" t="s">
        <v>942</v>
      </c>
      <c r="C267" t="str">
        <f t="shared" si="4"/>
        <v>W,AT</v>
      </c>
      <c r="D267">
        <v>435.108</v>
      </c>
      <c r="E267">
        <v>428.108</v>
      </c>
      <c r="F267">
        <v>431.96300000000002</v>
      </c>
      <c r="G267">
        <v>545.71600000000001</v>
      </c>
      <c r="H267">
        <v>536.74599999999998</v>
      </c>
      <c r="I267">
        <v>535.16300000000001</v>
      </c>
      <c r="J267">
        <v>535.16300000000001</v>
      </c>
      <c r="K267">
        <v>535.16300000000001</v>
      </c>
      <c r="L267">
        <v>535.16300000000001</v>
      </c>
      <c r="M267">
        <v>548.22299999999996</v>
      </c>
      <c r="N267">
        <v>548.78399999999999</v>
      </c>
      <c r="O267">
        <v>543.10400000000004</v>
      </c>
      <c r="P267">
        <v>543.10400000000004</v>
      </c>
      <c r="Q267">
        <v>541.98299999999995</v>
      </c>
      <c r="R267">
        <v>540.05700000000002</v>
      </c>
      <c r="S267">
        <v>538</v>
      </c>
      <c r="T267">
        <v>541</v>
      </c>
      <c r="U267">
        <v>539</v>
      </c>
      <c r="V267">
        <v>612</v>
      </c>
      <c r="W267">
        <v>558</v>
      </c>
      <c r="X267">
        <v>661</v>
      </c>
      <c r="Y267">
        <v>661</v>
      </c>
      <c r="Z267">
        <v>668</v>
      </c>
      <c r="AA267">
        <v>668</v>
      </c>
      <c r="AB267">
        <v>682</v>
      </c>
      <c r="AC267">
        <v>681</v>
      </c>
      <c r="AD267">
        <v>674</v>
      </c>
      <c r="AE267">
        <v>602</v>
      </c>
      <c r="AF267">
        <v>606</v>
      </c>
      <c r="AG267">
        <v>600</v>
      </c>
    </row>
    <row r="268" spans="1:33" hidden="1" x14ac:dyDescent="0.25">
      <c r="A268" t="s">
        <v>941</v>
      </c>
      <c r="C268" t="str">
        <f t="shared" si="4"/>
        <v>W,BA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t="s">
        <v>57</v>
      </c>
      <c r="K268" t="s">
        <v>57</v>
      </c>
      <c r="L268" t="s">
        <v>57</v>
      </c>
      <c r="M268" t="s">
        <v>57</v>
      </c>
      <c r="N268" t="s">
        <v>57</v>
      </c>
      <c r="O268" t="s">
        <v>57</v>
      </c>
      <c r="P268" t="s">
        <v>57</v>
      </c>
      <c r="Q268" t="s">
        <v>57</v>
      </c>
      <c r="R268" t="s">
        <v>57</v>
      </c>
      <c r="S268" t="s">
        <v>57</v>
      </c>
      <c r="T268" t="s">
        <v>57</v>
      </c>
      <c r="U268" t="s">
        <v>57</v>
      </c>
      <c r="V268" t="s">
        <v>57</v>
      </c>
      <c r="W268" t="s">
        <v>57</v>
      </c>
      <c r="X268" t="s">
        <v>57</v>
      </c>
      <c r="Y268" t="s">
        <v>57</v>
      </c>
      <c r="Z268" t="s">
        <v>57</v>
      </c>
      <c r="AA268" t="s">
        <v>57</v>
      </c>
      <c r="AB268" t="s">
        <v>57</v>
      </c>
      <c r="AC268" t="s">
        <v>57</v>
      </c>
      <c r="AD268" t="s">
        <v>57</v>
      </c>
      <c r="AE268" t="s">
        <v>57</v>
      </c>
      <c r="AF268" t="s">
        <v>57</v>
      </c>
      <c r="AG268" t="s">
        <v>57</v>
      </c>
    </row>
    <row r="269" spans="1:33" hidden="1" x14ac:dyDescent="0.25">
      <c r="A269" t="s">
        <v>940</v>
      </c>
      <c r="C269" t="str">
        <f t="shared" si="4"/>
        <v>W,BE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hidden="1" x14ac:dyDescent="0.25">
      <c r="A270" t="s">
        <v>939</v>
      </c>
      <c r="C270" t="str">
        <f t="shared" si="4"/>
        <v>W,BG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hidden="1" x14ac:dyDescent="0.25">
      <c r="A271" t="s">
        <v>938</v>
      </c>
      <c r="C271" t="str">
        <f t="shared" si="4"/>
        <v>W,CY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hidden="1" x14ac:dyDescent="0.25">
      <c r="A272" t="s">
        <v>937</v>
      </c>
      <c r="C272" t="str">
        <f t="shared" si="4"/>
        <v>W,CZ</v>
      </c>
      <c r="D272">
        <v>184.255</v>
      </c>
      <c r="E272">
        <v>183.42099999999999</v>
      </c>
      <c r="F272">
        <v>183.81</v>
      </c>
      <c r="G272">
        <v>191</v>
      </c>
      <c r="H272">
        <v>191</v>
      </c>
      <c r="I272">
        <v>190</v>
      </c>
      <c r="J272">
        <v>188</v>
      </c>
      <c r="K272">
        <v>183</v>
      </c>
      <c r="L272">
        <v>174</v>
      </c>
      <c r="M272">
        <v>173</v>
      </c>
      <c r="N272">
        <v>161</v>
      </c>
      <c r="O272">
        <v>153</v>
      </c>
      <c r="P272">
        <v>151</v>
      </c>
      <c r="Q272">
        <v>151</v>
      </c>
      <c r="R272">
        <v>155</v>
      </c>
      <c r="S272">
        <v>155</v>
      </c>
      <c r="T272">
        <v>123</v>
      </c>
      <c r="U272">
        <v>135</v>
      </c>
      <c r="V272">
        <v>139</v>
      </c>
      <c r="W272">
        <v>94</v>
      </c>
      <c r="X272">
        <v>153</v>
      </c>
      <c r="Y272">
        <v>54</v>
      </c>
      <c r="Z272">
        <v>74</v>
      </c>
      <c r="AA272">
        <v>30</v>
      </c>
      <c r="AB272">
        <v>30</v>
      </c>
      <c r="AC272">
        <v>30</v>
      </c>
      <c r="AD272">
        <v>31</v>
      </c>
      <c r="AE272">
        <v>34</v>
      </c>
      <c r="AF272">
        <v>34</v>
      </c>
      <c r="AG272">
        <v>51</v>
      </c>
    </row>
    <row r="273" spans="1:34" hidden="1" x14ac:dyDescent="0.25">
      <c r="A273" t="s">
        <v>936</v>
      </c>
      <c r="C273" t="str">
        <f t="shared" si="4"/>
        <v>W,DE</v>
      </c>
      <c r="D273">
        <v>35</v>
      </c>
      <c r="E273">
        <v>32</v>
      </c>
      <c r="F273">
        <v>42</v>
      </c>
      <c r="G273">
        <v>43</v>
      </c>
      <c r="H273">
        <v>43</v>
      </c>
      <c r="I273">
        <v>44</v>
      </c>
      <c r="J273">
        <v>42</v>
      </c>
      <c r="K273">
        <v>72</v>
      </c>
      <c r="L273">
        <v>69</v>
      </c>
      <c r="M273">
        <v>74</v>
      </c>
      <c r="N273">
        <v>80</v>
      </c>
      <c r="O273">
        <v>79</v>
      </c>
      <c r="P273">
        <v>79</v>
      </c>
      <c r="Q273">
        <v>85</v>
      </c>
      <c r="R273">
        <v>79</v>
      </c>
      <c r="S273">
        <v>75</v>
      </c>
      <c r="T273">
        <v>96</v>
      </c>
      <c r="U273">
        <v>85</v>
      </c>
      <c r="V273">
        <v>0</v>
      </c>
      <c r="W273">
        <v>0</v>
      </c>
      <c r="X273">
        <v>246</v>
      </c>
      <c r="Y273">
        <v>282</v>
      </c>
      <c r="Z273">
        <v>311</v>
      </c>
      <c r="AA273">
        <v>325</v>
      </c>
      <c r="AB273">
        <v>377</v>
      </c>
      <c r="AC273">
        <v>371</v>
      </c>
      <c r="AD273">
        <v>405</v>
      </c>
      <c r="AE273">
        <v>388</v>
      </c>
      <c r="AF273">
        <v>368</v>
      </c>
      <c r="AG273">
        <v>393</v>
      </c>
    </row>
    <row r="274" spans="1:34" hidden="1" x14ac:dyDescent="0.25">
      <c r="A274" t="s">
        <v>935</v>
      </c>
      <c r="C274" t="str">
        <f t="shared" si="4"/>
        <v>W,DK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4" hidden="1" x14ac:dyDescent="0.25">
      <c r="A275" t="s">
        <v>934</v>
      </c>
      <c r="C275" t="str">
        <f t="shared" si="4"/>
        <v>EA19</v>
      </c>
      <c r="D275">
        <v>1511.222</v>
      </c>
      <c r="E275">
        <v>1466.056</v>
      </c>
      <c r="F275">
        <v>1494.59</v>
      </c>
      <c r="G275">
        <v>1602.424</v>
      </c>
      <c r="H275">
        <v>1589.4590000000001</v>
      </c>
      <c r="I275">
        <v>1585.271</v>
      </c>
      <c r="J275">
        <v>1592.3489999999999</v>
      </c>
      <c r="K275">
        <v>1588.1590000000001</v>
      </c>
      <c r="L275">
        <v>1657.3610000000001</v>
      </c>
      <c r="M275">
        <v>1669.231</v>
      </c>
      <c r="N275">
        <v>1669.6759999999999</v>
      </c>
      <c r="O275">
        <v>1633.9359999999999</v>
      </c>
      <c r="P275">
        <v>1633.9359999999999</v>
      </c>
      <c r="Q275">
        <v>1639.8150000000001</v>
      </c>
      <c r="R275">
        <v>1625.8340000000001</v>
      </c>
      <c r="S275">
        <v>1621.7439999999999</v>
      </c>
      <c r="T275">
        <v>1505.6179999999999</v>
      </c>
      <c r="U275">
        <v>1581.6179999999999</v>
      </c>
      <c r="V275">
        <v>1557.6179999999999</v>
      </c>
      <c r="W275">
        <v>1390</v>
      </c>
      <c r="X275">
        <v>5300</v>
      </c>
      <c r="Y275">
        <v>5194</v>
      </c>
      <c r="Z275">
        <v>5152</v>
      </c>
      <c r="AA275">
        <v>5162</v>
      </c>
      <c r="AB275">
        <v>5307</v>
      </c>
      <c r="AC275">
        <v>5528</v>
      </c>
      <c r="AD275">
        <v>5455</v>
      </c>
      <c r="AE275">
        <v>5272</v>
      </c>
      <c r="AF275">
        <v>5213</v>
      </c>
      <c r="AG275">
        <v>5226</v>
      </c>
    </row>
    <row r="276" spans="1:34" hidden="1" x14ac:dyDescent="0.25">
      <c r="A276" t="s">
        <v>933</v>
      </c>
      <c r="C276" t="str">
        <f t="shared" si="4"/>
        <v>W,EE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1</v>
      </c>
      <c r="AF276">
        <v>0</v>
      </c>
      <c r="AG276">
        <v>0</v>
      </c>
    </row>
    <row r="277" spans="1:34" hidden="1" x14ac:dyDescent="0.25">
      <c r="A277" t="s">
        <v>932</v>
      </c>
      <c r="C277" t="str">
        <f t="shared" si="4"/>
        <v>W,EL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4" hidden="1" x14ac:dyDescent="0.25">
      <c r="A278" t="s">
        <v>931</v>
      </c>
      <c r="C278" t="str">
        <f t="shared" si="4"/>
        <v>W,ES</v>
      </c>
      <c r="D278">
        <v>369</v>
      </c>
      <c r="E278">
        <v>369</v>
      </c>
      <c r="F278">
        <v>369</v>
      </c>
      <c r="G278">
        <v>369</v>
      </c>
      <c r="H278">
        <v>367</v>
      </c>
      <c r="I278">
        <v>367</v>
      </c>
      <c r="J278">
        <v>367</v>
      </c>
      <c r="K278">
        <v>343</v>
      </c>
      <c r="L278">
        <v>343</v>
      </c>
      <c r="M278">
        <v>323</v>
      </c>
      <c r="N278">
        <v>321</v>
      </c>
      <c r="O278">
        <v>292</v>
      </c>
      <c r="P278">
        <v>290</v>
      </c>
      <c r="Q278">
        <v>281</v>
      </c>
      <c r="R278">
        <v>280</v>
      </c>
      <c r="S278">
        <v>270</v>
      </c>
      <c r="T278">
        <v>266</v>
      </c>
      <c r="U278">
        <v>371</v>
      </c>
      <c r="V278">
        <v>371</v>
      </c>
      <c r="W278">
        <v>371</v>
      </c>
      <c r="X278">
        <v>371</v>
      </c>
      <c r="Y278">
        <v>371</v>
      </c>
      <c r="Z278">
        <v>371</v>
      </c>
      <c r="AA278">
        <v>371</v>
      </c>
      <c r="AB278">
        <v>517</v>
      </c>
      <c r="AC278">
        <v>754</v>
      </c>
      <c r="AD278">
        <v>754</v>
      </c>
      <c r="AE278">
        <v>754</v>
      </c>
      <c r="AF278">
        <v>754</v>
      </c>
      <c r="AG278">
        <v>754</v>
      </c>
    </row>
    <row r="279" spans="1:34" hidden="1" x14ac:dyDescent="0.25">
      <c r="A279" t="s">
        <v>930</v>
      </c>
      <c r="C279" t="str">
        <f t="shared" si="4"/>
        <v>2020</v>
      </c>
      <c r="D279">
        <v>1798.694</v>
      </c>
      <c r="E279">
        <v>1753.616</v>
      </c>
      <c r="F279">
        <v>1781.0920000000001</v>
      </c>
      <c r="G279">
        <v>1899.424</v>
      </c>
      <c r="H279">
        <v>1903.4590000000001</v>
      </c>
      <c r="I279">
        <v>1877.271</v>
      </c>
      <c r="J279">
        <v>1893.3489999999999</v>
      </c>
      <c r="K279">
        <v>1870.1590000000001</v>
      </c>
      <c r="L279">
        <v>1909.3610000000001</v>
      </c>
      <c r="M279">
        <v>1931.231</v>
      </c>
      <c r="N279">
        <v>1918.6759999999999</v>
      </c>
      <c r="O279">
        <v>1852.9359999999999</v>
      </c>
      <c r="P279">
        <v>1832.9359999999999</v>
      </c>
      <c r="Q279">
        <v>1832.8150000000001</v>
      </c>
      <c r="R279">
        <v>1811.8340000000001</v>
      </c>
      <c r="S279">
        <v>1780.7439999999999</v>
      </c>
      <c r="T279">
        <v>1674.6179999999999</v>
      </c>
      <c r="U279">
        <v>1762.6179999999999</v>
      </c>
      <c r="V279">
        <v>1754.6179999999999</v>
      </c>
      <c r="W279">
        <v>1541</v>
      </c>
      <c r="X279">
        <v>5531</v>
      </c>
      <c r="Y279">
        <v>5326</v>
      </c>
      <c r="Z279">
        <v>5730</v>
      </c>
      <c r="AA279">
        <v>5735</v>
      </c>
      <c r="AB279">
        <v>6076</v>
      </c>
      <c r="AC279">
        <v>6298</v>
      </c>
      <c r="AD279">
        <v>6229</v>
      </c>
      <c r="AE279">
        <v>6311</v>
      </c>
      <c r="AF279">
        <v>6188</v>
      </c>
      <c r="AG279">
        <v>6218</v>
      </c>
    </row>
    <row r="280" spans="1:34" x14ac:dyDescent="0.25">
      <c r="A280" t="s">
        <v>929</v>
      </c>
      <c r="B280" t="s">
        <v>884</v>
      </c>
      <c r="C280" t="str">
        <f t="shared" si="4"/>
        <v>EU28</v>
      </c>
      <c r="D280">
        <v>2206.694</v>
      </c>
      <c r="E280">
        <v>2160.616</v>
      </c>
      <c r="F280">
        <v>2190.0920000000001</v>
      </c>
      <c r="G280">
        <v>2272.424</v>
      </c>
      <c r="H280">
        <v>2223.3470000000002</v>
      </c>
      <c r="I280">
        <v>2130.2710000000002</v>
      </c>
      <c r="J280">
        <v>2125.3490000000002</v>
      </c>
      <c r="K280">
        <v>2086.1590000000001</v>
      </c>
      <c r="L280">
        <v>2111.3609999999999</v>
      </c>
      <c r="M280">
        <v>2119.2310000000002</v>
      </c>
      <c r="N280">
        <v>2099.6759999999999</v>
      </c>
      <c r="O280">
        <v>2024.9359999999999</v>
      </c>
      <c r="P280">
        <v>1995.9359999999999</v>
      </c>
      <c r="Q280">
        <v>1985.8150000000001</v>
      </c>
      <c r="R280">
        <v>1969.8340000000001</v>
      </c>
      <c r="S280">
        <v>1923.7439999999999</v>
      </c>
      <c r="T280">
        <v>1792.6179999999999</v>
      </c>
      <c r="U280">
        <v>1949.6179999999999</v>
      </c>
      <c r="V280">
        <v>1943.6179999999999</v>
      </c>
      <c r="W280">
        <v>1699</v>
      </c>
      <c r="X280">
        <v>5681</v>
      </c>
      <c r="Y280">
        <v>5474</v>
      </c>
      <c r="Z280">
        <v>5875</v>
      </c>
      <c r="AA280">
        <v>5870</v>
      </c>
      <c r="AB280">
        <v>6194</v>
      </c>
      <c r="AC280">
        <v>6409</v>
      </c>
      <c r="AD280">
        <v>6340</v>
      </c>
      <c r="AE280">
        <v>6421</v>
      </c>
      <c r="AF280">
        <v>6310</v>
      </c>
      <c r="AG280">
        <v>6319</v>
      </c>
      <c r="AH280">
        <f>D280-D308</f>
        <v>1798.694</v>
      </c>
    </row>
    <row r="281" spans="1:34" hidden="1" x14ac:dyDescent="0.25">
      <c r="A281" t="s">
        <v>928</v>
      </c>
      <c r="C281" t="str">
        <f t="shared" si="4"/>
        <v>W,FI</v>
      </c>
      <c r="D281">
        <v>208</v>
      </c>
      <c r="E281">
        <v>189</v>
      </c>
      <c r="F281">
        <v>188</v>
      </c>
      <c r="G281">
        <v>186</v>
      </c>
      <c r="H281">
        <v>186</v>
      </c>
      <c r="I281">
        <v>186</v>
      </c>
      <c r="J281">
        <v>186</v>
      </c>
      <c r="K281">
        <v>167</v>
      </c>
      <c r="L281">
        <v>195</v>
      </c>
      <c r="M281">
        <v>195</v>
      </c>
      <c r="N281">
        <v>195</v>
      </c>
      <c r="O281">
        <v>195</v>
      </c>
      <c r="P281">
        <v>195</v>
      </c>
      <c r="Q281">
        <v>195</v>
      </c>
      <c r="R281">
        <v>195</v>
      </c>
      <c r="S281">
        <v>195</v>
      </c>
      <c r="T281">
        <v>195</v>
      </c>
      <c r="U281">
        <v>195</v>
      </c>
      <c r="V281">
        <v>195</v>
      </c>
      <c r="W281">
        <v>195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4" hidden="1" x14ac:dyDescent="0.25">
      <c r="A282" t="s">
        <v>927</v>
      </c>
      <c r="C282" t="str">
        <f t="shared" si="4"/>
        <v>W,FR</v>
      </c>
      <c r="D282">
        <v>194.309</v>
      </c>
      <c r="E282">
        <v>184.761</v>
      </c>
      <c r="F282">
        <v>189.57499999999999</v>
      </c>
      <c r="G282">
        <v>185.68899999999999</v>
      </c>
      <c r="H282">
        <v>183.74600000000001</v>
      </c>
      <c r="I282">
        <v>179.047</v>
      </c>
      <c r="J282">
        <v>188.08600000000001</v>
      </c>
      <c r="K282">
        <v>186.988</v>
      </c>
      <c r="L282">
        <v>188.19</v>
      </c>
      <c r="M282">
        <v>203</v>
      </c>
      <c r="N282">
        <v>195</v>
      </c>
      <c r="O282">
        <v>188</v>
      </c>
      <c r="P282">
        <v>190</v>
      </c>
      <c r="Q282">
        <v>193</v>
      </c>
      <c r="R282">
        <v>191</v>
      </c>
      <c r="S282">
        <v>194</v>
      </c>
      <c r="T282">
        <v>194</v>
      </c>
      <c r="U282">
        <v>179</v>
      </c>
      <c r="V282">
        <v>166</v>
      </c>
      <c r="W282">
        <v>167</v>
      </c>
      <c r="X282">
        <v>2039</v>
      </c>
      <c r="Y282">
        <v>1929</v>
      </c>
      <c r="Z282">
        <v>1929</v>
      </c>
      <c r="AA282">
        <v>1928</v>
      </c>
      <c r="AB282">
        <v>1876</v>
      </c>
      <c r="AC282">
        <v>1869</v>
      </c>
      <c r="AD282">
        <v>1819</v>
      </c>
      <c r="AE282">
        <v>1756</v>
      </c>
      <c r="AF282">
        <v>1723</v>
      </c>
      <c r="AG282">
        <v>1720</v>
      </c>
    </row>
    <row r="283" spans="1:34" hidden="1" x14ac:dyDescent="0.25">
      <c r="A283" t="s">
        <v>926</v>
      </c>
      <c r="C283" t="str">
        <f t="shared" si="4"/>
        <v>W,GE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57</v>
      </c>
      <c r="L283" t="s">
        <v>57</v>
      </c>
      <c r="M283" t="s">
        <v>57</v>
      </c>
      <c r="N283" t="s">
        <v>57</v>
      </c>
      <c r="O283" t="s">
        <v>57</v>
      </c>
      <c r="P283" t="s">
        <v>57</v>
      </c>
      <c r="Q283" t="s">
        <v>57</v>
      </c>
      <c r="R283" t="s">
        <v>57</v>
      </c>
      <c r="S283" t="s">
        <v>57</v>
      </c>
      <c r="T283" t="s">
        <v>57</v>
      </c>
      <c r="U283" t="s">
        <v>57</v>
      </c>
      <c r="V283" t="s">
        <v>57</v>
      </c>
      <c r="W283" t="s">
        <v>57</v>
      </c>
      <c r="X283" t="s">
        <v>57</v>
      </c>
      <c r="Y283" t="s">
        <v>57</v>
      </c>
      <c r="Z283" t="s">
        <v>57</v>
      </c>
      <c r="AA283" t="s">
        <v>57</v>
      </c>
      <c r="AB283" t="s">
        <v>57</v>
      </c>
      <c r="AC283" t="s">
        <v>57</v>
      </c>
      <c r="AD283" t="s">
        <v>57</v>
      </c>
      <c r="AE283" t="s">
        <v>57</v>
      </c>
      <c r="AF283" t="s">
        <v>57</v>
      </c>
      <c r="AG283" t="s">
        <v>57</v>
      </c>
    </row>
    <row r="284" spans="1:34" hidden="1" x14ac:dyDescent="0.25">
      <c r="A284" t="s">
        <v>925</v>
      </c>
      <c r="C284" t="str">
        <f t="shared" si="4"/>
        <v>W,HR</v>
      </c>
      <c r="D284">
        <v>2.7</v>
      </c>
      <c r="E284">
        <v>2.7</v>
      </c>
      <c r="F284">
        <v>2.7</v>
      </c>
      <c r="G284">
        <v>3</v>
      </c>
      <c r="H284">
        <v>3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4</v>
      </c>
      <c r="R284">
        <v>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4" hidden="1" x14ac:dyDescent="0.25">
      <c r="A285" t="s">
        <v>924</v>
      </c>
      <c r="C285" t="str">
        <f t="shared" si="4"/>
        <v>W,HU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4" hidden="1" x14ac:dyDescent="0.25">
      <c r="A286" t="s">
        <v>923</v>
      </c>
      <c r="C286" t="str">
        <f t="shared" si="4"/>
        <v>W,IE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4" hidden="1" x14ac:dyDescent="0.25">
      <c r="A287" t="s">
        <v>922</v>
      </c>
      <c r="C287" t="str">
        <f t="shared" si="4"/>
        <v>W,IS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4</v>
      </c>
      <c r="X287">
        <v>4</v>
      </c>
      <c r="Y287">
        <v>4</v>
      </c>
      <c r="Z287">
        <v>4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</row>
    <row r="288" spans="1:34" hidden="1" x14ac:dyDescent="0.25">
      <c r="A288" t="s">
        <v>921</v>
      </c>
      <c r="C288" t="str">
        <f t="shared" si="4"/>
        <v>W,IT</v>
      </c>
      <c r="D288">
        <v>106.42</v>
      </c>
      <c r="E288">
        <v>105.468</v>
      </c>
      <c r="F288">
        <v>118.855</v>
      </c>
      <c r="G288">
        <v>117</v>
      </c>
      <c r="H288">
        <v>121</v>
      </c>
      <c r="I288">
        <v>119</v>
      </c>
      <c r="J288">
        <v>119</v>
      </c>
      <c r="K288">
        <v>128</v>
      </c>
      <c r="L288">
        <v>169</v>
      </c>
      <c r="M288">
        <v>172</v>
      </c>
      <c r="N288">
        <v>176</v>
      </c>
      <c r="O288">
        <v>186</v>
      </c>
      <c r="P288">
        <v>188</v>
      </c>
      <c r="Q288">
        <v>202</v>
      </c>
      <c r="R288">
        <v>199</v>
      </c>
      <c r="S288">
        <v>206</v>
      </c>
      <c r="T288">
        <v>0</v>
      </c>
      <c r="U288">
        <v>0</v>
      </c>
      <c r="V288">
        <v>0</v>
      </c>
      <c r="W288">
        <v>0</v>
      </c>
      <c r="X288">
        <v>1943</v>
      </c>
      <c r="Y288">
        <v>1916</v>
      </c>
      <c r="Z288">
        <v>1836</v>
      </c>
      <c r="AA288">
        <v>1836</v>
      </c>
      <c r="AB288">
        <v>1822</v>
      </c>
      <c r="AC288">
        <v>1819</v>
      </c>
      <c r="AD288">
        <v>1768</v>
      </c>
      <c r="AE288">
        <v>1738</v>
      </c>
      <c r="AF288">
        <v>1729</v>
      </c>
      <c r="AG288">
        <v>1731</v>
      </c>
    </row>
    <row r="289" spans="1:33" hidden="1" x14ac:dyDescent="0.25">
      <c r="A289" t="s">
        <v>920</v>
      </c>
      <c r="C289" t="str">
        <f t="shared" si="4"/>
        <v>W,LI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57</v>
      </c>
      <c r="K289" t="s">
        <v>57</v>
      </c>
      <c r="L289" t="s">
        <v>57</v>
      </c>
      <c r="M289" t="s">
        <v>57</v>
      </c>
      <c r="N289" t="s">
        <v>57</v>
      </c>
      <c r="O289" t="s">
        <v>57</v>
      </c>
      <c r="P289" t="s">
        <v>57</v>
      </c>
      <c r="Q289" t="s">
        <v>57</v>
      </c>
      <c r="R289" t="s">
        <v>57</v>
      </c>
      <c r="S289" t="s">
        <v>57</v>
      </c>
      <c r="T289" t="s">
        <v>57</v>
      </c>
      <c r="U289" t="s">
        <v>57</v>
      </c>
      <c r="V289" t="s">
        <v>57</v>
      </c>
      <c r="W289" t="s">
        <v>57</v>
      </c>
      <c r="X289" t="s">
        <v>57</v>
      </c>
      <c r="Y289" t="s">
        <v>57</v>
      </c>
      <c r="Z289" t="s">
        <v>57</v>
      </c>
      <c r="AA289" t="s">
        <v>57</v>
      </c>
      <c r="AB289" t="s">
        <v>57</v>
      </c>
      <c r="AC289" t="s">
        <v>57</v>
      </c>
      <c r="AD289" t="s">
        <v>57</v>
      </c>
      <c r="AE289" t="s">
        <v>57</v>
      </c>
      <c r="AF289" t="s">
        <v>57</v>
      </c>
      <c r="AG289" t="s">
        <v>57</v>
      </c>
    </row>
    <row r="290" spans="1:33" hidden="1" x14ac:dyDescent="0.25">
      <c r="A290" t="s">
        <v>919</v>
      </c>
      <c r="C290" t="str">
        <f t="shared" si="4"/>
        <v>W,LT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hidden="1" x14ac:dyDescent="0.25">
      <c r="A291" t="s">
        <v>918</v>
      </c>
      <c r="C291" t="str">
        <f t="shared" si="4"/>
        <v>W,LU</v>
      </c>
      <c r="D291">
        <v>2.173</v>
      </c>
      <c r="E291">
        <v>2.173</v>
      </c>
      <c r="F291">
        <v>2.2450000000000001</v>
      </c>
      <c r="G291">
        <v>2.0179999999999998</v>
      </c>
      <c r="H291">
        <v>1.966</v>
      </c>
      <c r="I291">
        <v>2.008</v>
      </c>
      <c r="J291">
        <v>2.008</v>
      </c>
      <c r="K291">
        <v>2.008</v>
      </c>
      <c r="L291">
        <v>2.008</v>
      </c>
      <c r="M291">
        <v>2.008</v>
      </c>
      <c r="N291">
        <v>1.8919999999999999</v>
      </c>
      <c r="O291">
        <v>1.8320000000000001</v>
      </c>
      <c r="P291">
        <v>1.8320000000000001</v>
      </c>
      <c r="Q291">
        <v>1.8320000000000001</v>
      </c>
      <c r="R291">
        <v>1.7769999999999999</v>
      </c>
      <c r="S291">
        <v>1.744</v>
      </c>
      <c r="T291">
        <v>1.6180000000000001</v>
      </c>
      <c r="U291">
        <v>1.6180000000000001</v>
      </c>
      <c r="V291">
        <v>1.6180000000000001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hidden="1" x14ac:dyDescent="0.25">
      <c r="A292" t="s">
        <v>917</v>
      </c>
      <c r="C292" t="str">
        <f t="shared" si="4"/>
        <v>W,LV</v>
      </c>
      <c r="D292">
        <v>1.486</v>
      </c>
      <c r="E292">
        <v>1.6459999999999999</v>
      </c>
      <c r="F292">
        <v>1.0580000000000001</v>
      </c>
      <c r="G292">
        <v>1.0009999999999999</v>
      </c>
      <c r="H292">
        <v>1.0009999999999999</v>
      </c>
      <c r="I292">
        <v>1.0529999999999999</v>
      </c>
      <c r="J292">
        <v>1.0920000000000001</v>
      </c>
      <c r="K292">
        <v>3</v>
      </c>
      <c r="L292">
        <v>5</v>
      </c>
      <c r="M292">
        <v>5</v>
      </c>
      <c r="N292">
        <v>5</v>
      </c>
      <c r="O292">
        <v>5</v>
      </c>
      <c r="P292">
        <v>5</v>
      </c>
      <c r="Q292">
        <v>5</v>
      </c>
      <c r="R292">
        <v>6</v>
      </c>
      <c r="S292">
        <v>6</v>
      </c>
      <c r="T292">
        <v>6</v>
      </c>
      <c r="U292">
        <v>6</v>
      </c>
      <c r="V292">
        <v>3</v>
      </c>
      <c r="W292">
        <v>2</v>
      </c>
      <c r="X292">
        <v>6</v>
      </c>
      <c r="Y292">
        <v>1</v>
      </c>
      <c r="Z292">
        <v>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hidden="1" x14ac:dyDescent="0.25">
      <c r="A293" t="s">
        <v>916</v>
      </c>
      <c r="C293" t="str">
        <f t="shared" si="4"/>
        <v>W,MD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">
        <v>57</v>
      </c>
      <c r="O293" t="s">
        <v>57</v>
      </c>
      <c r="P293" t="s">
        <v>57</v>
      </c>
      <c r="Q293" t="s">
        <v>57</v>
      </c>
      <c r="R293" t="s">
        <v>57</v>
      </c>
      <c r="S293" t="s">
        <v>57</v>
      </c>
      <c r="T293" t="s">
        <v>57</v>
      </c>
      <c r="U293" t="s">
        <v>57</v>
      </c>
      <c r="V293" t="s">
        <v>57</v>
      </c>
      <c r="W293" t="s">
        <v>57</v>
      </c>
      <c r="X293" t="s">
        <v>57</v>
      </c>
      <c r="Y293" t="s">
        <v>57</v>
      </c>
      <c r="Z293" t="s">
        <v>57</v>
      </c>
      <c r="AA293" t="s">
        <v>57</v>
      </c>
      <c r="AB293" t="s">
        <v>57</v>
      </c>
      <c r="AC293" t="s">
        <v>57</v>
      </c>
      <c r="AD293" t="s">
        <v>57</v>
      </c>
      <c r="AE293" t="s">
        <v>57</v>
      </c>
      <c r="AF293" t="s">
        <v>57</v>
      </c>
      <c r="AG293" t="s">
        <v>57</v>
      </c>
    </row>
    <row r="294" spans="1:33" hidden="1" x14ac:dyDescent="0.25">
      <c r="A294" t="s">
        <v>915</v>
      </c>
      <c r="C294" t="str">
        <f t="shared" si="4"/>
        <v>W,ME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57</v>
      </c>
      <c r="T294" t="s">
        <v>57</v>
      </c>
      <c r="U294" t="s">
        <v>57</v>
      </c>
      <c r="V294" t="s">
        <v>57</v>
      </c>
      <c r="W294" t="s">
        <v>57</v>
      </c>
      <c r="X294" t="s">
        <v>57</v>
      </c>
      <c r="Y294" t="s">
        <v>57</v>
      </c>
      <c r="Z294" t="s">
        <v>57</v>
      </c>
      <c r="AA294" t="s">
        <v>57</v>
      </c>
      <c r="AB294" t="s">
        <v>57</v>
      </c>
      <c r="AC294" t="s">
        <v>57</v>
      </c>
      <c r="AD294" t="s">
        <v>57</v>
      </c>
      <c r="AE294" t="s">
        <v>57</v>
      </c>
      <c r="AF294" t="s">
        <v>57</v>
      </c>
      <c r="AG294" t="s">
        <v>57</v>
      </c>
    </row>
    <row r="295" spans="1:33" hidden="1" x14ac:dyDescent="0.25">
      <c r="A295" t="s">
        <v>914</v>
      </c>
      <c r="C295" t="str">
        <f t="shared" si="4"/>
        <v>W,MK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25">
      <c r="A296" t="s">
        <v>913</v>
      </c>
      <c r="C296" t="str">
        <f t="shared" si="4"/>
        <v>W,MT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hidden="1" x14ac:dyDescent="0.25">
      <c r="A297" t="s">
        <v>912</v>
      </c>
      <c r="C297" t="str">
        <f t="shared" si="4"/>
        <v>W,NL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hidden="1" x14ac:dyDescent="0.25">
      <c r="A298" t="s">
        <v>911</v>
      </c>
      <c r="C298" t="str">
        <f t="shared" si="4"/>
        <v>W,NO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851</v>
      </c>
      <c r="O298">
        <v>851</v>
      </c>
      <c r="P298">
        <v>790</v>
      </c>
      <c r="Q298">
        <v>783</v>
      </c>
      <c r="R298">
        <v>738</v>
      </c>
      <c r="S298">
        <v>729</v>
      </c>
      <c r="T298">
        <v>777</v>
      </c>
      <c r="U298">
        <v>797</v>
      </c>
      <c r="V298">
        <v>1946</v>
      </c>
      <c r="W298">
        <v>1960</v>
      </c>
      <c r="X298">
        <v>2132</v>
      </c>
      <c r="Y298">
        <v>2313</v>
      </c>
      <c r="Z298">
        <v>2345</v>
      </c>
      <c r="AA298">
        <v>2338</v>
      </c>
      <c r="AB298">
        <v>2436</v>
      </c>
      <c r="AC298">
        <v>3320</v>
      </c>
      <c r="AD298">
        <v>2806</v>
      </c>
      <c r="AE298">
        <v>2806</v>
      </c>
      <c r="AF298">
        <v>2806</v>
      </c>
      <c r="AG298">
        <v>2254</v>
      </c>
    </row>
    <row r="299" spans="1:33" hidden="1" x14ac:dyDescent="0.25">
      <c r="A299" t="s">
        <v>910</v>
      </c>
      <c r="C299" t="str">
        <f t="shared" si="4"/>
        <v>W,PL</v>
      </c>
      <c r="D299">
        <v>0.5</v>
      </c>
      <c r="E299">
        <v>0.5</v>
      </c>
      <c r="F299">
        <v>0.5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hidden="1" x14ac:dyDescent="0.25">
      <c r="A300" t="s">
        <v>909</v>
      </c>
      <c r="C300" t="str">
        <f t="shared" si="4"/>
        <v>W,PT</v>
      </c>
      <c r="D300">
        <v>6.1</v>
      </c>
      <c r="E300">
        <v>6.1909999999999998</v>
      </c>
      <c r="F300">
        <v>6.1909999999999998</v>
      </c>
      <c r="G300">
        <v>6</v>
      </c>
      <c r="H300">
        <v>6</v>
      </c>
      <c r="I300">
        <v>6</v>
      </c>
      <c r="J300">
        <v>6</v>
      </c>
      <c r="K300">
        <v>6</v>
      </c>
      <c r="L300">
        <v>6</v>
      </c>
      <c r="M300">
        <v>6</v>
      </c>
      <c r="N300">
        <v>6</v>
      </c>
      <c r="O300">
        <v>5</v>
      </c>
      <c r="P300">
        <v>5</v>
      </c>
      <c r="Q300">
        <v>6</v>
      </c>
      <c r="R300">
        <v>6</v>
      </c>
      <c r="S300">
        <v>6</v>
      </c>
      <c r="T300">
        <v>6</v>
      </c>
      <c r="U300">
        <v>6</v>
      </c>
      <c r="V300">
        <v>6</v>
      </c>
      <c r="W300">
        <v>6</v>
      </c>
      <c r="X300">
        <v>6</v>
      </c>
      <c r="Y300">
        <v>6</v>
      </c>
      <c r="Z300">
        <v>6</v>
      </c>
      <c r="AA300">
        <v>6</v>
      </c>
      <c r="AB300">
        <v>5</v>
      </c>
      <c r="AC300">
        <v>5</v>
      </c>
      <c r="AD300">
        <v>6</v>
      </c>
      <c r="AE300">
        <v>5</v>
      </c>
      <c r="AF300">
        <v>5</v>
      </c>
      <c r="AG300">
        <v>0</v>
      </c>
    </row>
    <row r="301" spans="1:33" hidden="1" x14ac:dyDescent="0.25">
      <c r="A301" t="s">
        <v>908</v>
      </c>
      <c r="C301" t="str">
        <f t="shared" si="4"/>
        <v>W,RO</v>
      </c>
      <c r="D301">
        <v>82.016999999999996</v>
      </c>
      <c r="E301">
        <v>82.938999999999993</v>
      </c>
      <c r="F301">
        <v>81.492000000000004</v>
      </c>
      <c r="G301">
        <v>90</v>
      </c>
      <c r="H301">
        <v>111</v>
      </c>
      <c r="I301">
        <v>90</v>
      </c>
      <c r="J301">
        <v>101</v>
      </c>
      <c r="K301">
        <v>93</v>
      </c>
      <c r="L301">
        <v>72</v>
      </c>
      <c r="M301">
        <v>83</v>
      </c>
      <c r="N301">
        <v>82</v>
      </c>
      <c r="O301">
        <v>60</v>
      </c>
      <c r="P301">
        <v>42</v>
      </c>
      <c r="Q301">
        <v>35</v>
      </c>
      <c r="R301">
        <v>23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hidden="1" x14ac:dyDescent="0.25">
      <c r="A302" t="s">
        <v>907</v>
      </c>
      <c r="C302" t="str">
        <f t="shared" si="4"/>
        <v>W,RS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hidden="1" x14ac:dyDescent="0.25">
      <c r="A303" t="s">
        <v>906</v>
      </c>
      <c r="C303" t="str">
        <f t="shared" si="4"/>
        <v>W,SE</v>
      </c>
      <c r="D303">
        <v>18</v>
      </c>
      <c r="E303">
        <v>18</v>
      </c>
      <c r="F303">
        <v>18</v>
      </c>
      <c r="G303">
        <v>12</v>
      </c>
      <c r="H303">
        <v>8</v>
      </c>
      <c r="I303">
        <v>9</v>
      </c>
      <c r="J303">
        <v>9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2</v>
      </c>
      <c r="R303">
        <v>3</v>
      </c>
      <c r="S303">
        <v>3</v>
      </c>
      <c r="T303">
        <v>45</v>
      </c>
      <c r="U303">
        <v>45</v>
      </c>
      <c r="V303">
        <v>57</v>
      </c>
      <c r="W303">
        <v>56</v>
      </c>
      <c r="X303">
        <v>77</v>
      </c>
      <c r="Y303">
        <v>77</v>
      </c>
      <c r="Z303">
        <v>503</v>
      </c>
      <c r="AA303">
        <v>542</v>
      </c>
      <c r="AB303">
        <v>738</v>
      </c>
      <c r="AC303">
        <v>739</v>
      </c>
      <c r="AD303">
        <v>742</v>
      </c>
      <c r="AE303">
        <v>1004</v>
      </c>
      <c r="AF303">
        <v>940</v>
      </c>
      <c r="AG303">
        <v>940</v>
      </c>
    </row>
    <row r="304" spans="1:33" hidden="1" x14ac:dyDescent="0.25">
      <c r="A304" t="s">
        <v>905</v>
      </c>
      <c r="C304" t="str">
        <f t="shared" si="4"/>
        <v>W,SI</v>
      </c>
      <c r="D304">
        <v>120.626</v>
      </c>
      <c r="E304">
        <v>115.709</v>
      </c>
      <c r="F304">
        <v>115.703</v>
      </c>
      <c r="G304">
        <v>116</v>
      </c>
      <c r="H304">
        <v>116</v>
      </c>
      <c r="I304">
        <v>116</v>
      </c>
      <c r="J304">
        <v>116</v>
      </c>
      <c r="K304">
        <v>116</v>
      </c>
      <c r="L304">
        <v>116</v>
      </c>
      <c r="M304">
        <v>116</v>
      </c>
      <c r="N304">
        <v>116</v>
      </c>
      <c r="O304">
        <v>114</v>
      </c>
      <c r="P304">
        <v>112</v>
      </c>
      <c r="Q304">
        <v>104</v>
      </c>
      <c r="R304">
        <v>104</v>
      </c>
      <c r="S304">
        <v>105</v>
      </c>
      <c r="T304">
        <v>106</v>
      </c>
      <c r="U304">
        <v>105</v>
      </c>
      <c r="V304">
        <v>109</v>
      </c>
      <c r="W304">
        <v>90</v>
      </c>
      <c r="X304">
        <v>27</v>
      </c>
      <c r="Y304">
        <v>27</v>
      </c>
      <c r="Z304">
        <v>27</v>
      </c>
      <c r="AA304">
        <v>27</v>
      </c>
      <c r="AB304">
        <v>27</v>
      </c>
      <c r="AC304">
        <v>27</v>
      </c>
      <c r="AD304">
        <v>27</v>
      </c>
      <c r="AE304">
        <v>27</v>
      </c>
      <c r="AF304">
        <v>27</v>
      </c>
      <c r="AG304">
        <v>27</v>
      </c>
    </row>
    <row r="305" spans="1:33" hidden="1" x14ac:dyDescent="0.25">
      <c r="A305" t="s">
        <v>904</v>
      </c>
      <c r="C305" t="str">
        <f t="shared" si="4"/>
        <v>W,SK</v>
      </c>
      <c r="D305">
        <v>33</v>
      </c>
      <c r="E305">
        <v>32</v>
      </c>
      <c r="F305">
        <v>30</v>
      </c>
      <c r="G305">
        <v>31</v>
      </c>
      <c r="H305">
        <v>27</v>
      </c>
      <c r="I305">
        <v>30</v>
      </c>
      <c r="J305">
        <v>30</v>
      </c>
      <c r="K305">
        <v>29</v>
      </c>
      <c r="L305">
        <v>29</v>
      </c>
      <c r="M305">
        <v>25</v>
      </c>
      <c r="N305">
        <v>25</v>
      </c>
      <c r="O305">
        <v>25</v>
      </c>
      <c r="P305">
        <v>25</v>
      </c>
      <c r="Q305">
        <v>25</v>
      </c>
      <c r="R305">
        <v>24</v>
      </c>
      <c r="S305">
        <v>25</v>
      </c>
      <c r="T305">
        <v>94</v>
      </c>
      <c r="U305">
        <v>94</v>
      </c>
      <c r="V305">
        <v>94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hidden="1" x14ac:dyDescent="0.25">
      <c r="A306" t="s">
        <v>903</v>
      </c>
      <c r="C306" t="str">
        <f t="shared" si="4"/>
        <v>W,TR</v>
      </c>
      <c r="D306">
        <v>552.35</v>
      </c>
      <c r="E306">
        <v>551.29999999999995</v>
      </c>
      <c r="F306">
        <v>551.1</v>
      </c>
      <c r="G306">
        <v>550</v>
      </c>
      <c r="H306">
        <v>544</v>
      </c>
      <c r="I306">
        <v>544</v>
      </c>
      <c r="J306">
        <v>544</v>
      </c>
      <c r="K306">
        <v>544</v>
      </c>
      <c r="L306">
        <v>544</v>
      </c>
      <c r="M306">
        <v>544</v>
      </c>
      <c r="N306">
        <v>544</v>
      </c>
      <c r="O306">
        <v>554</v>
      </c>
      <c r="P306">
        <v>558</v>
      </c>
      <c r="Q306">
        <v>563</v>
      </c>
      <c r="R306">
        <v>563</v>
      </c>
      <c r="S306">
        <v>654</v>
      </c>
      <c r="T306">
        <v>640</v>
      </c>
      <c r="U306">
        <v>100</v>
      </c>
      <c r="V306">
        <v>53</v>
      </c>
      <c r="W306">
        <v>40</v>
      </c>
      <c r="X306">
        <v>22</v>
      </c>
      <c r="Y306">
        <v>14</v>
      </c>
      <c r="Z306">
        <v>13</v>
      </c>
      <c r="AA306">
        <v>10</v>
      </c>
      <c r="AB306">
        <v>10</v>
      </c>
      <c r="AC306">
        <v>11</v>
      </c>
      <c r="AD306">
        <v>11</v>
      </c>
      <c r="AE306">
        <v>11</v>
      </c>
      <c r="AF306">
        <v>11</v>
      </c>
      <c r="AG306">
        <v>11</v>
      </c>
    </row>
    <row r="307" spans="1:33" hidden="1" x14ac:dyDescent="0.25">
      <c r="A307" t="s">
        <v>902</v>
      </c>
      <c r="C307" t="str">
        <f t="shared" si="4"/>
        <v>W,UA</v>
      </c>
      <c r="D307">
        <v>0</v>
      </c>
      <c r="E307">
        <v>5</v>
      </c>
      <c r="F307">
        <v>7</v>
      </c>
      <c r="G307">
        <v>5</v>
      </c>
      <c r="H307">
        <v>5</v>
      </c>
      <c r="I307">
        <v>4</v>
      </c>
      <c r="J307">
        <v>5</v>
      </c>
      <c r="K307">
        <v>5</v>
      </c>
      <c r="L307">
        <v>6</v>
      </c>
      <c r="M307">
        <v>5</v>
      </c>
      <c r="N307">
        <v>6</v>
      </c>
      <c r="O307">
        <v>7</v>
      </c>
      <c r="P307">
        <v>8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25">
      <c r="A308" t="s">
        <v>901</v>
      </c>
      <c r="C308" t="str">
        <f t="shared" si="4"/>
        <v>W,UK</v>
      </c>
      <c r="D308">
        <v>408</v>
      </c>
      <c r="E308">
        <v>407</v>
      </c>
      <c r="F308">
        <v>409</v>
      </c>
      <c r="G308">
        <v>373</v>
      </c>
      <c r="H308">
        <v>319.88799999999998</v>
      </c>
      <c r="I308">
        <v>253</v>
      </c>
      <c r="J308">
        <v>232</v>
      </c>
      <c r="K308">
        <v>216</v>
      </c>
      <c r="L308">
        <v>202</v>
      </c>
      <c r="M308">
        <v>188</v>
      </c>
      <c r="N308">
        <v>181</v>
      </c>
      <c r="O308">
        <v>172</v>
      </c>
      <c r="P308">
        <v>163</v>
      </c>
      <c r="Q308">
        <v>153</v>
      </c>
      <c r="R308">
        <v>158</v>
      </c>
      <c r="S308">
        <v>143</v>
      </c>
      <c r="T308">
        <v>118</v>
      </c>
      <c r="U308">
        <v>187</v>
      </c>
      <c r="V308">
        <v>189</v>
      </c>
      <c r="W308">
        <v>158</v>
      </c>
      <c r="X308">
        <v>150</v>
      </c>
      <c r="Y308">
        <v>148</v>
      </c>
      <c r="Z308">
        <v>145</v>
      </c>
      <c r="AA308">
        <v>135</v>
      </c>
      <c r="AB308">
        <v>118</v>
      </c>
      <c r="AC308">
        <v>111</v>
      </c>
      <c r="AD308">
        <v>111</v>
      </c>
      <c r="AE308">
        <v>110</v>
      </c>
      <c r="AF308">
        <v>122</v>
      </c>
      <c r="AG308">
        <v>101</v>
      </c>
    </row>
    <row r="309" spans="1:33" hidden="1" x14ac:dyDescent="0.25">
      <c r="A309" t="s">
        <v>900</v>
      </c>
      <c r="C309" t="str">
        <f t="shared" si="4"/>
        <v>W,XK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57</v>
      </c>
      <c r="Y309" t="s">
        <v>57</v>
      </c>
      <c r="Z309" t="s">
        <v>57</v>
      </c>
      <c r="AA309" t="s">
        <v>57</v>
      </c>
      <c r="AB309" t="s">
        <v>57</v>
      </c>
      <c r="AC309" t="s">
        <v>57</v>
      </c>
      <c r="AD309" t="s">
        <v>57</v>
      </c>
      <c r="AE309" t="s">
        <v>57</v>
      </c>
      <c r="AF309" t="s">
        <v>57</v>
      </c>
      <c r="AG309" t="s">
        <v>57</v>
      </c>
    </row>
    <row r="310" spans="1:33" hidden="1" x14ac:dyDescent="0.25">
      <c r="A310" t="s">
        <v>899</v>
      </c>
      <c r="C310" t="str">
        <f t="shared" si="4"/>
        <v>W,AL</v>
      </c>
      <c r="D310">
        <v>2162</v>
      </c>
      <c r="E310">
        <v>2105</v>
      </c>
      <c r="F310">
        <v>2047</v>
      </c>
      <c r="G310">
        <v>1913</v>
      </c>
      <c r="H310">
        <v>1798</v>
      </c>
      <c r="I310">
        <v>1725</v>
      </c>
      <c r="J310">
        <v>1781</v>
      </c>
      <c r="K310">
        <v>1628</v>
      </c>
      <c r="L310">
        <v>1508</v>
      </c>
      <c r="M310">
        <v>1475</v>
      </c>
      <c r="N310">
        <v>1459</v>
      </c>
      <c r="O310">
        <v>1457</v>
      </c>
      <c r="P310">
        <v>1455</v>
      </c>
      <c r="Q310">
        <v>1453</v>
      </c>
      <c r="R310">
        <v>1453</v>
      </c>
      <c r="S310">
        <v>1453</v>
      </c>
      <c r="T310">
        <v>1453</v>
      </c>
      <c r="U310">
        <v>1453</v>
      </c>
      <c r="V310">
        <v>1453</v>
      </c>
      <c r="W310">
        <v>1453</v>
      </c>
      <c r="X310">
        <v>1453</v>
      </c>
      <c r="Y310">
        <v>1453</v>
      </c>
      <c r="Z310">
        <v>1453</v>
      </c>
      <c r="AA310">
        <v>1453</v>
      </c>
      <c r="AB310">
        <v>1453</v>
      </c>
      <c r="AC310">
        <v>1453</v>
      </c>
      <c r="AD310">
        <v>1453</v>
      </c>
      <c r="AE310">
        <v>1453</v>
      </c>
      <c r="AF310">
        <v>1453</v>
      </c>
      <c r="AG310">
        <v>1453</v>
      </c>
    </row>
    <row r="311" spans="1:33" hidden="1" x14ac:dyDescent="0.25">
      <c r="A311" t="s">
        <v>898</v>
      </c>
      <c r="C311" t="str">
        <f t="shared" si="4"/>
        <v>W,AT</v>
      </c>
      <c r="D311">
        <v>8488.7199999999993</v>
      </c>
      <c r="E311">
        <v>8422.8580000000002</v>
      </c>
      <c r="F311">
        <v>8073.7049999999999</v>
      </c>
      <c r="G311">
        <v>7947.2079999999996</v>
      </c>
      <c r="H311">
        <v>7919.5190000000002</v>
      </c>
      <c r="I311">
        <v>7786.4620000000004</v>
      </c>
      <c r="J311">
        <v>7737.0159999999996</v>
      </c>
      <c r="K311">
        <v>7665.509</v>
      </c>
      <c r="L311">
        <v>7609.01</v>
      </c>
      <c r="M311">
        <v>7554.1080000000002</v>
      </c>
      <c r="N311">
        <v>7463.1289999999999</v>
      </c>
      <c r="O311">
        <v>7483.3289999999997</v>
      </c>
      <c r="P311">
        <v>7480.4849999999997</v>
      </c>
      <c r="Q311">
        <v>7318.5129999999999</v>
      </c>
      <c r="R311">
        <v>7294.3549999999996</v>
      </c>
      <c r="S311">
        <v>7075</v>
      </c>
      <c r="T311">
        <v>7066</v>
      </c>
      <c r="U311">
        <v>7028</v>
      </c>
      <c r="V311">
        <v>7091</v>
      </c>
      <c r="W311">
        <v>7118</v>
      </c>
      <c r="X311">
        <v>7008</v>
      </c>
      <c r="Y311">
        <v>7024</v>
      </c>
      <c r="Z311">
        <v>6872</v>
      </c>
      <c r="AA311">
        <v>6717</v>
      </c>
      <c r="AB311">
        <v>6641</v>
      </c>
      <c r="AC311">
        <v>6564</v>
      </c>
      <c r="AD311">
        <v>6528</v>
      </c>
      <c r="AE311">
        <v>6602</v>
      </c>
      <c r="AF311">
        <v>6523</v>
      </c>
      <c r="AG311">
        <v>6428</v>
      </c>
    </row>
    <row r="312" spans="1:33" hidden="1" x14ac:dyDescent="0.25">
      <c r="A312" t="s">
        <v>897</v>
      </c>
      <c r="C312" t="str">
        <f t="shared" si="4"/>
        <v>W,BA</v>
      </c>
      <c r="D312">
        <v>1818.84</v>
      </c>
      <c r="E312">
        <v>1815.6</v>
      </c>
      <c r="F312">
        <v>1791</v>
      </c>
      <c r="G312">
        <v>2084</v>
      </c>
      <c r="H312">
        <v>2055</v>
      </c>
      <c r="I312">
        <v>2049</v>
      </c>
      <c r="J312" t="s">
        <v>57</v>
      </c>
      <c r="K312" t="s">
        <v>57</v>
      </c>
      <c r="L312" t="s">
        <v>57</v>
      </c>
      <c r="M312" t="s">
        <v>57</v>
      </c>
      <c r="N312" t="s">
        <v>57</v>
      </c>
      <c r="O312" t="s">
        <v>57</v>
      </c>
      <c r="P312" t="s">
        <v>57</v>
      </c>
      <c r="Q312" t="s">
        <v>57</v>
      </c>
      <c r="R312" t="s">
        <v>57</v>
      </c>
      <c r="S312" t="s">
        <v>57</v>
      </c>
      <c r="T312" t="s">
        <v>57</v>
      </c>
      <c r="U312" t="s">
        <v>57</v>
      </c>
      <c r="V312" t="s">
        <v>57</v>
      </c>
      <c r="W312" t="s">
        <v>57</v>
      </c>
      <c r="X312" t="s">
        <v>57</v>
      </c>
      <c r="Y312" t="s">
        <v>57</v>
      </c>
      <c r="Z312" t="s">
        <v>57</v>
      </c>
      <c r="AA312" t="s">
        <v>57</v>
      </c>
      <c r="AB312" t="s">
        <v>57</v>
      </c>
      <c r="AC312" t="s">
        <v>57</v>
      </c>
      <c r="AD312" t="s">
        <v>57</v>
      </c>
      <c r="AE312" t="s">
        <v>57</v>
      </c>
      <c r="AF312" t="s">
        <v>57</v>
      </c>
      <c r="AG312" t="s">
        <v>57</v>
      </c>
    </row>
    <row r="313" spans="1:33" hidden="1" x14ac:dyDescent="0.25">
      <c r="A313" t="s">
        <v>896</v>
      </c>
      <c r="C313" t="str">
        <f t="shared" si="4"/>
        <v>W,BE</v>
      </c>
      <c r="D313">
        <v>103.9</v>
      </c>
      <c r="E313">
        <v>107.5</v>
      </c>
      <c r="F313">
        <v>106.9</v>
      </c>
      <c r="G313">
        <v>115</v>
      </c>
      <c r="H313">
        <v>112</v>
      </c>
      <c r="I313">
        <v>121</v>
      </c>
      <c r="J313">
        <v>119</v>
      </c>
      <c r="K313">
        <v>120</v>
      </c>
      <c r="L313">
        <v>119</v>
      </c>
      <c r="M313">
        <v>118</v>
      </c>
      <c r="N313">
        <v>110</v>
      </c>
      <c r="O313">
        <v>111</v>
      </c>
      <c r="P313">
        <v>110</v>
      </c>
      <c r="Q313">
        <v>107</v>
      </c>
      <c r="R313">
        <v>105</v>
      </c>
      <c r="S313">
        <v>115</v>
      </c>
      <c r="T313">
        <v>110</v>
      </c>
      <c r="U313">
        <v>111</v>
      </c>
      <c r="V313">
        <v>111</v>
      </c>
      <c r="W313">
        <v>103</v>
      </c>
      <c r="X313">
        <v>103</v>
      </c>
      <c r="Y313">
        <v>97</v>
      </c>
      <c r="Z313">
        <v>96</v>
      </c>
      <c r="AA313">
        <v>96</v>
      </c>
      <c r="AB313">
        <v>96</v>
      </c>
      <c r="AC313">
        <v>95</v>
      </c>
      <c r="AD313">
        <v>95</v>
      </c>
      <c r="AE313">
        <v>94</v>
      </c>
      <c r="AF313">
        <v>94</v>
      </c>
      <c r="AG313">
        <v>94</v>
      </c>
    </row>
    <row r="314" spans="1:33" hidden="1" x14ac:dyDescent="0.25">
      <c r="A314" t="s">
        <v>895</v>
      </c>
      <c r="C314" t="str">
        <f t="shared" si="4"/>
        <v>W,BG</v>
      </c>
      <c r="D314">
        <v>2365.35</v>
      </c>
      <c r="E314">
        <v>2366</v>
      </c>
      <c r="F314">
        <v>2358.5500000000002</v>
      </c>
      <c r="G314">
        <v>2210</v>
      </c>
      <c r="H314">
        <v>2206</v>
      </c>
      <c r="I314">
        <v>2206</v>
      </c>
      <c r="J314">
        <v>2190</v>
      </c>
      <c r="K314">
        <v>2168</v>
      </c>
      <c r="L314">
        <v>2095</v>
      </c>
      <c r="M314">
        <v>2035</v>
      </c>
      <c r="N314">
        <v>1988</v>
      </c>
      <c r="O314">
        <v>1971</v>
      </c>
      <c r="P314">
        <v>1863</v>
      </c>
      <c r="Q314">
        <v>1835</v>
      </c>
      <c r="R314">
        <v>1835</v>
      </c>
      <c r="S314">
        <v>1835</v>
      </c>
      <c r="T314">
        <v>1502</v>
      </c>
      <c r="U314">
        <v>935</v>
      </c>
      <c r="V314">
        <v>692</v>
      </c>
      <c r="W314">
        <v>867</v>
      </c>
      <c r="X314">
        <v>1381</v>
      </c>
      <c r="Y314">
        <v>1807</v>
      </c>
      <c r="Z314">
        <v>1802</v>
      </c>
      <c r="AA314">
        <v>1394</v>
      </c>
      <c r="AB314">
        <v>1394</v>
      </c>
      <c r="AC314">
        <v>1826</v>
      </c>
      <c r="AD314">
        <v>1826</v>
      </c>
      <c r="AE314">
        <v>1826</v>
      </c>
      <c r="AF314">
        <v>1826</v>
      </c>
      <c r="AG314">
        <v>1826</v>
      </c>
    </row>
    <row r="315" spans="1:33" hidden="1" x14ac:dyDescent="0.25">
      <c r="A315" t="s">
        <v>894</v>
      </c>
      <c r="C315" t="str">
        <f t="shared" si="4"/>
        <v>W,CY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25">
      <c r="A316" t="s">
        <v>893</v>
      </c>
      <c r="C316" t="str">
        <f t="shared" si="4"/>
        <v>W,CZ</v>
      </c>
      <c r="D316">
        <v>909.45500000000004</v>
      </c>
      <c r="E316">
        <v>909.09799999999996</v>
      </c>
      <c r="F316">
        <v>908.89</v>
      </c>
      <c r="G316">
        <v>899</v>
      </c>
      <c r="H316">
        <v>897</v>
      </c>
      <c r="I316">
        <v>890</v>
      </c>
      <c r="J316">
        <v>892</v>
      </c>
      <c r="K316">
        <v>882</v>
      </c>
      <c r="L316">
        <v>876</v>
      </c>
      <c r="M316">
        <v>876</v>
      </c>
      <c r="N316">
        <v>876</v>
      </c>
      <c r="O316">
        <v>876</v>
      </c>
      <c r="P316">
        <v>873</v>
      </c>
      <c r="Q316">
        <v>865</v>
      </c>
      <c r="R316">
        <v>865</v>
      </c>
      <c r="S316">
        <v>860</v>
      </c>
      <c r="T316">
        <v>881</v>
      </c>
      <c r="U316">
        <v>865</v>
      </c>
      <c r="V316">
        <v>861</v>
      </c>
      <c r="W316">
        <v>858</v>
      </c>
      <c r="X316">
        <v>855</v>
      </c>
      <c r="Y316">
        <v>834</v>
      </c>
      <c r="Z316">
        <v>831</v>
      </c>
      <c r="AA316">
        <v>838</v>
      </c>
      <c r="AB316">
        <v>878</v>
      </c>
      <c r="AC316">
        <v>876</v>
      </c>
      <c r="AD316">
        <v>880</v>
      </c>
      <c r="AE316">
        <v>880</v>
      </c>
      <c r="AF316">
        <v>868</v>
      </c>
      <c r="AG316">
        <v>868</v>
      </c>
    </row>
    <row r="317" spans="1:33" hidden="1" x14ac:dyDescent="0.25">
      <c r="A317" t="s">
        <v>892</v>
      </c>
      <c r="C317" t="str">
        <f t="shared" si="4"/>
        <v>W,DE</v>
      </c>
      <c r="D317">
        <v>4214</v>
      </c>
      <c r="E317">
        <v>4168</v>
      </c>
      <c r="F317">
        <v>4407</v>
      </c>
      <c r="G317">
        <v>4399</v>
      </c>
      <c r="H317">
        <v>4390</v>
      </c>
      <c r="I317">
        <v>4380</v>
      </c>
      <c r="J317">
        <v>4391</v>
      </c>
      <c r="K317">
        <v>4379</v>
      </c>
      <c r="L317">
        <v>4400</v>
      </c>
      <c r="M317">
        <v>4178</v>
      </c>
      <c r="N317">
        <v>4203</v>
      </c>
      <c r="O317">
        <v>4025</v>
      </c>
      <c r="P317">
        <v>4004</v>
      </c>
      <c r="Q317">
        <v>4032</v>
      </c>
      <c r="R317">
        <v>4055</v>
      </c>
      <c r="S317">
        <v>4134</v>
      </c>
      <c r="T317">
        <v>3992</v>
      </c>
      <c r="U317">
        <v>4108</v>
      </c>
      <c r="V317">
        <v>4101</v>
      </c>
      <c r="W317">
        <v>4086</v>
      </c>
      <c r="X317">
        <v>3556</v>
      </c>
      <c r="Y317">
        <v>3360</v>
      </c>
      <c r="Z317">
        <v>3258</v>
      </c>
      <c r="AA317">
        <v>3238</v>
      </c>
      <c r="AB317">
        <v>3247</v>
      </c>
      <c r="AC317">
        <v>3100</v>
      </c>
      <c r="AD317">
        <v>2980</v>
      </c>
      <c r="AE317">
        <v>2929</v>
      </c>
      <c r="AF317">
        <v>2942</v>
      </c>
      <c r="AG317">
        <v>2917</v>
      </c>
    </row>
    <row r="318" spans="1:33" hidden="1" x14ac:dyDescent="0.25">
      <c r="A318" t="s">
        <v>891</v>
      </c>
      <c r="C318" t="str">
        <f t="shared" si="4"/>
        <v>W,DK</v>
      </c>
      <c r="D318">
        <v>7.2629999999999999</v>
      </c>
      <c r="E318">
        <v>7.1529999999999996</v>
      </c>
      <c r="F318">
        <v>7.1529999999999996</v>
      </c>
      <c r="G318">
        <v>9.2669999999999995</v>
      </c>
      <c r="H318">
        <v>6.8780000000000001</v>
      </c>
      <c r="I318">
        <v>9</v>
      </c>
      <c r="J318">
        <v>9</v>
      </c>
      <c r="K318">
        <v>9</v>
      </c>
      <c r="L318">
        <v>9</v>
      </c>
      <c r="M318">
        <v>9</v>
      </c>
      <c r="N318">
        <v>9</v>
      </c>
      <c r="O318">
        <v>9</v>
      </c>
      <c r="P318">
        <v>9</v>
      </c>
      <c r="Q318">
        <v>9</v>
      </c>
      <c r="R318">
        <v>11</v>
      </c>
      <c r="S318">
        <v>11</v>
      </c>
      <c r="T318">
        <v>11</v>
      </c>
      <c r="U318">
        <v>11</v>
      </c>
      <c r="V318">
        <v>11</v>
      </c>
      <c r="W318">
        <v>10</v>
      </c>
      <c r="X318">
        <v>11</v>
      </c>
      <c r="Y318">
        <v>11</v>
      </c>
      <c r="Z318">
        <v>10</v>
      </c>
      <c r="AA318">
        <v>10</v>
      </c>
      <c r="AB318">
        <v>10</v>
      </c>
      <c r="AC318">
        <v>9</v>
      </c>
      <c r="AD318">
        <v>10</v>
      </c>
      <c r="AE318">
        <v>10</v>
      </c>
      <c r="AF318">
        <v>9</v>
      </c>
      <c r="AG318">
        <v>10</v>
      </c>
    </row>
    <row r="319" spans="1:33" hidden="1" x14ac:dyDescent="0.25">
      <c r="A319" t="s">
        <v>890</v>
      </c>
      <c r="C319" t="str">
        <f t="shared" si="4"/>
        <v>EA19</v>
      </c>
      <c r="D319">
        <v>74795.785000000003</v>
      </c>
      <c r="E319">
        <v>74464.638999999996</v>
      </c>
      <c r="F319">
        <v>74202.633000000002</v>
      </c>
      <c r="G319">
        <v>73810.642000000007</v>
      </c>
      <c r="H319">
        <v>73669.304000000004</v>
      </c>
      <c r="I319">
        <v>73307.663</v>
      </c>
      <c r="J319">
        <v>73012.422000000006</v>
      </c>
      <c r="K319">
        <v>72024.476999999999</v>
      </c>
      <c r="L319">
        <v>71819.947</v>
      </c>
      <c r="M319">
        <v>70618.508000000002</v>
      </c>
      <c r="N319">
        <v>69934.528999999995</v>
      </c>
      <c r="O319">
        <v>69529.729000000007</v>
      </c>
      <c r="P319">
        <v>69091.884999999995</v>
      </c>
      <c r="Q319">
        <v>68769.913</v>
      </c>
      <c r="R319">
        <v>68902.755000000005</v>
      </c>
      <c r="S319">
        <v>68582.3</v>
      </c>
      <c r="T319">
        <v>68397.3</v>
      </c>
      <c r="U319">
        <v>68126.3</v>
      </c>
      <c r="V319">
        <v>67841.3</v>
      </c>
      <c r="W319">
        <v>67742.3</v>
      </c>
      <c r="X319">
        <v>62482</v>
      </c>
      <c r="Y319">
        <v>61784</v>
      </c>
      <c r="Z319">
        <v>61734</v>
      </c>
      <c r="AA319">
        <v>61314</v>
      </c>
      <c r="AB319">
        <v>60779</v>
      </c>
      <c r="AC319">
        <v>57835</v>
      </c>
      <c r="AD319">
        <v>57649</v>
      </c>
      <c r="AE319">
        <v>57104</v>
      </c>
      <c r="AF319">
        <v>56510</v>
      </c>
      <c r="AG319">
        <v>56211</v>
      </c>
    </row>
    <row r="320" spans="1:33" hidden="1" x14ac:dyDescent="0.25">
      <c r="A320" t="s">
        <v>889</v>
      </c>
      <c r="C320" t="str">
        <f t="shared" si="4"/>
        <v>W,EE</v>
      </c>
      <c r="D320">
        <v>6</v>
      </c>
      <c r="E320">
        <v>7.3</v>
      </c>
      <c r="F320">
        <v>7.3</v>
      </c>
      <c r="G320">
        <v>6</v>
      </c>
      <c r="H320">
        <v>6</v>
      </c>
      <c r="I320">
        <v>5</v>
      </c>
      <c r="J320">
        <v>8</v>
      </c>
      <c r="K320">
        <v>8</v>
      </c>
      <c r="L320">
        <v>5</v>
      </c>
      <c r="M320">
        <v>6</v>
      </c>
      <c r="N320">
        <v>7</v>
      </c>
      <c r="O320">
        <v>5</v>
      </c>
      <c r="P320">
        <v>5</v>
      </c>
      <c r="Q320">
        <v>5</v>
      </c>
      <c r="R320">
        <v>5</v>
      </c>
      <c r="S320">
        <v>4</v>
      </c>
      <c r="T320">
        <v>4</v>
      </c>
      <c r="U320">
        <v>3</v>
      </c>
      <c r="V320">
        <v>2</v>
      </c>
      <c r="W320">
        <v>2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4" hidden="1" x14ac:dyDescent="0.25">
      <c r="A321" t="s">
        <v>888</v>
      </c>
      <c r="C321" t="str">
        <f t="shared" si="4"/>
        <v>W,EL</v>
      </c>
      <c r="D321">
        <v>2713</v>
      </c>
      <c r="E321">
        <v>2710</v>
      </c>
      <c r="F321">
        <v>2693</v>
      </c>
      <c r="G321">
        <v>2693</v>
      </c>
      <c r="H321">
        <v>2693</v>
      </c>
      <c r="I321">
        <v>2690</v>
      </c>
      <c r="J321">
        <v>2539</v>
      </c>
      <c r="K321">
        <v>2537</v>
      </c>
      <c r="L321">
        <v>2525</v>
      </c>
      <c r="M321">
        <v>2516</v>
      </c>
      <c r="N321">
        <v>2502</v>
      </c>
      <c r="O321">
        <v>2477</v>
      </c>
      <c r="P321">
        <v>2451</v>
      </c>
      <c r="Q321">
        <v>2435</v>
      </c>
      <c r="R321">
        <v>2407</v>
      </c>
      <c r="S321">
        <v>2400</v>
      </c>
      <c r="T321">
        <v>2380</v>
      </c>
      <c r="U321">
        <v>2379</v>
      </c>
      <c r="V321">
        <v>2377</v>
      </c>
      <c r="W321">
        <v>2373</v>
      </c>
      <c r="X321">
        <v>2344</v>
      </c>
      <c r="Y321">
        <v>2241</v>
      </c>
      <c r="Z321">
        <v>2412</v>
      </c>
      <c r="AA321">
        <v>2207</v>
      </c>
      <c r="AB321">
        <v>2208</v>
      </c>
      <c r="AC321">
        <v>2208</v>
      </c>
      <c r="AD321">
        <v>2208</v>
      </c>
      <c r="AE321">
        <v>2208</v>
      </c>
      <c r="AF321">
        <v>2197</v>
      </c>
      <c r="AG321">
        <v>2093</v>
      </c>
    </row>
    <row r="322" spans="1:34" hidden="1" x14ac:dyDescent="0.25">
      <c r="A322" t="s">
        <v>887</v>
      </c>
      <c r="C322" t="str">
        <f t="shared" ref="C322:C385" si="5">RIGHT(A322,4)</f>
        <v>W,ES</v>
      </c>
      <c r="D322">
        <v>13433.666999999999</v>
      </c>
      <c r="E322">
        <v>13399.572</v>
      </c>
      <c r="F322">
        <v>13399</v>
      </c>
      <c r="G322">
        <v>13400</v>
      </c>
      <c r="H322">
        <v>13719</v>
      </c>
      <c r="I322">
        <v>13714</v>
      </c>
      <c r="J322">
        <v>13709</v>
      </c>
      <c r="K322">
        <v>12950</v>
      </c>
      <c r="L322">
        <v>12940</v>
      </c>
      <c r="M322">
        <v>12952</v>
      </c>
      <c r="N322">
        <v>12748</v>
      </c>
      <c r="O322">
        <v>12748</v>
      </c>
      <c r="P322">
        <v>12671</v>
      </c>
      <c r="Q322">
        <v>12626</v>
      </c>
      <c r="R322">
        <v>12529</v>
      </c>
      <c r="S322">
        <v>12486</v>
      </c>
      <c r="T322">
        <v>12367</v>
      </c>
      <c r="U322">
        <v>12344</v>
      </c>
      <c r="V322">
        <v>12308</v>
      </c>
      <c r="W322">
        <v>12236</v>
      </c>
      <c r="X322">
        <v>10922</v>
      </c>
      <c r="Y322">
        <v>10678</v>
      </c>
      <c r="Z322">
        <v>10758</v>
      </c>
      <c r="AA322">
        <v>10889</v>
      </c>
      <c r="AB322">
        <v>10639</v>
      </c>
      <c r="AC322">
        <v>9827</v>
      </c>
      <c r="AD322">
        <v>9898</v>
      </c>
      <c r="AE322">
        <v>9898</v>
      </c>
      <c r="AF322">
        <v>9863</v>
      </c>
      <c r="AG322">
        <v>9845</v>
      </c>
    </row>
    <row r="323" spans="1:34" hidden="1" x14ac:dyDescent="0.25">
      <c r="A323" t="s">
        <v>886</v>
      </c>
      <c r="C323" t="str">
        <f t="shared" si="5"/>
        <v>2020</v>
      </c>
      <c r="D323">
        <v>103234.452</v>
      </c>
      <c r="E323">
        <v>102889.708</v>
      </c>
      <c r="F323">
        <v>102665.383</v>
      </c>
      <c r="G323">
        <v>102131.709</v>
      </c>
      <c r="H323">
        <v>101803.982</v>
      </c>
      <c r="I323">
        <v>101001.463</v>
      </c>
      <c r="J323">
        <v>101161.42200000001</v>
      </c>
      <c r="K323">
        <v>100228.477</v>
      </c>
      <c r="L323">
        <v>100057.947</v>
      </c>
      <c r="M323">
        <v>98916.508000000002</v>
      </c>
      <c r="N323">
        <v>98029.528999999995</v>
      </c>
      <c r="O323">
        <v>97419.729000000007</v>
      </c>
      <c r="P323">
        <v>97088.884999999995</v>
      </c>
      <c r="Q323">
        <v>96334.913</v>
      </c>
      <c r="R323">
        <v>96548.755000000005</v>
      </c>
      <c r="S323">
        <v>96238.3</v>
      </c>
      <c r="T323">
        <v>95452.3</v>
      </c>
      <c r="U323">
        <v>94660.3</v>
      </c>
      <c r="V323">
        <v>94345.3</v>
      </c>
      <c r="W323">
        <v>94391.3</v>
      </c>
      <c r="X323">
        <v>89506</v>
      </c>
      <c r="Y323">
        <v>88945</v>
      </c>
      <c r="Z323">
        <v>88649</v>
      </c>
      <c r="AA323">
        <v>87155</v>
      </c>
      <c r="AB323">
        <v>86363</v>
      </c>
      <c r="AC323">
        <v>84138</v>
      </c>
      <c r="AD323">
        <v>83669</v>
      </c>
      <c r="AE323">
        <v>82821</v>
      </c>
      <c r="AF323">
        <v>82147</v>
      </c>
      <c r="AG323">
        <v>81862</v>
      </c>
    </row>
    <row r="324" spans="1:34" x14ac:dyDescent="0.25">
      <c r="A324" t="s">
        <v>885</v>
      </c>
      <c r="B324" t="s">
        <v>884</v>
      </c>
      <c r="C324" t="str">
        <f t="shared" si="5"/>
        <v>EU28</v>
      </c>
      <c r="D324">
        <v>104699.452</v>
      </c>
      <c r="E324">
        <v>104355.708</v>
      </c>
      <c r="F324">
        <v>104126.383</v>
      </c>
      <c r="G324">
        <v>103591.709</v>
      </c>
      <c r="H324">
        <v>103261.068</v>
      </c>
      <c r="I324">
        <v>102478.463</v>
      </c>
      <c r="J324">
        <v>102638.42200000001</v>
      </c>
      <c r="K324">
        <v>101705.477</v>
      </c>
      <c r="L324">
        <v>101534.947</v>
      </c>
      <c r="M324">
        <v>100375.508</v>
      </c>
      <c r="N324">
        <v>99488.528999999995</v>
      </c>
      <c r="O324">
        <v>98875.729000000007</v>
      </c>
      <c r="P324">
        <v>98447.884999999995</v>
      </c>
      <c r="Q324">
        <v>97696.913</v>
      </c>
      <c r="R324">
        <v>97891.755000000005</v>
      </c>
      <c r="S324">
        <v>97594.3</v>
      </c>
      <c r="T324">
        <v>96819.3</v>
      </c>
      <c r="U324">
        <v>96056.3</v>
      </c>
      <c r="V324">
        <v>95785.3</v>
      </c>
      <c r="W324">
        <v>95718.3</v>
      </c>
      <c r="X324">
        <v>90833</v>
      </c>
      <c r="Y324">
        <v>90272</v>
      </c>
      <c r="Z324">
        <v>89992</v>
      </c>
      <c r="AA324">
        <v>88475</v>
      </c>
      <c r="AB324">
        <v>87677</v>
      </c>
      <c r="AC324">
        <v>85452</v>
      </c>
      <c r="AD324">
        <v>84983</v>
      </c>
      <c r="AE324">
        <v>84134</v>
      </c>
      <c r="AF324">
        <v>83440</v>
      </c>
      <c r="AG324">
        <v>82871</v>
      </c>
      <c r="AH324">
        <f>D324-D352</f>
        <v>103234.452</v>
      </c>
    </row>
    <row r="325" spans="1:34" hidden="1" x14ac:dyDescent="0.25">
      <c r="A325" t="s">
        <v>883</v>
      </c>
      <c r="C325" t="str">
        <f t="shared" si="5"/>
        <v>W,FI</v>
      </c>
      <c r="D325">
        <v>3065.4</v>
      </c>
      <c r="E325">
        <v>3098</v>
      </c>
      <c r="F325">
        <v>3084</v>
      </c>
      <c r="G325">
        <v>3063</v>
      </c>
      <c r="H325">
        <v>3063</v>
      </c>
      <c r="I325">
        <v>3062</v>
      </c>
      <c r="J325">
        <v>3038</v>
      </c>
      <c r="K325">
        <v>3029</v>
      </c>
      <c r="L325">
        <v>3001</v>
      </c>
      <c r="M325">
        <v>2960</v>
      </c>
      <c r="N325">
        <v>2950</v>
      </c>
      <c r="O325">
        <v>2927</v>
      </c>
      <c r="P325">
        <v>2907</v>
      </c>
      <c r="Q325">
        <v>2867</v>
      </c>
      <c r="R325">
        <v>2840</v>
      </c>
      <c r="S325">
        <v>2804</v>
      </c>
      <c r="T325">
        <v>2771</v>
      </c>
      <c r="U325">
        <v>2769</v>
      </c>
      <c r="V325">
        <v>2731</v>
      </c>
      <c r="W325">
        <v>2687</v>
      </c>
      <c r="X325">
        <v>2881</v>
      </c>
      <c r="Y325">
        <v>2881</v>
      </c>
      <c r="Z325">
        <v>2861</v>
      </c>
      <c r="AA325">
        <v>2785</v>
      </c>
      <c r="AB325">
        <v>2777</v>
      </c>
      <c r="AC325">
        <v>2736</v>
      </c>
      <c r="AD325">
        <v>2731</v>
      </c>
      <c r="AE325">
        <v>2679</v>
      </c>
      <c r="AF325">
        <v>2648</v>
      </c>
      <c r="AG325">
        <v>2621</v>
      </c>
    </row>
    <row r="326" spans="1:34" hidden="1" x14ac:dyDescent="0.25">
      <c r="A326" t="s">
        <v>882</v>
      </c>
      <c r="C326" t="str">
        <f t="shared" si="5"/>
        <v>W,FR</v>
      </c>
      <c r="D326">
        <v>18452.342000000001</v>
      </c>
      <c r="E326">
        <v>18395.674999999999</v>
      </c>
      <c r="F326">
        <v>18371.733</v>
      </c>
      <c r="G326">
        <v>18300.637999999999</v>
      </c>
      <c r="H326">
        <v>18231.792000000001</v>
      </c>
      <c r="I326">
        <v>18213.152999999998</v>
      </c>
      <c r="J326">
        <v>18191.681</v>
      </c>
      <c r="K326">
        <v>18200.768</v>
      </c>
      <c r="L326">
        <v>18184.337</v>
      </c>
      <c r="M326">
        <v>17953</v>
      </c>
      <c r="N326">
        <v>17814</v>
      </c>
      <c r="O326">
        <v>17734</v>
      </c>
      <c r="P326">
        <v>17642</v>
      </c>
      <c r="Q326">
        <v>17627</v>
      </c>
      <c r="R326">
        <v>17617</v>
      </c>
      <c r="S326">
        <v>17618</v>
      </c>
      <c r="T326">
        <v>17733</v>
      </c>
      <c r="U326">
        <v>17596</v>
      </c>
      <c r="V326">
        <v>17508</v>
      </c>
      <c r="W326">
        <v>17479</v>
      </c>
      <c r="X326">
        <v>15909</v>
      </c>
      <c r="Y326">
        <v>16094</v>
      </c>
      <c r="Z326">
        <v>16089</v>
      </c>
      <c r="AA326">
        <v>16071</v>
      </c>
      <c r="AB326">
        <v>16022</v>
      </c>
      <c r="AC326">
        <v>16033</v>
      </c>
      <c r="AD326">
        <v>16017</v>
      </c>
      <c r="AE326">
        <v>16010</v>
      </c>
      <c r="AF326">
        <v>15932</v>
      </c>
      <c r="AG326">
        <v>15997</v>
      </c>
    </row>
    <row r="327" spans="1:34" hidden="1" x14ac:dyDescent="0.25">
      <c r="A327" t="s">
        <v>881</v>
      </c>
      <c r="C327" t="str">
        <f t="shared" si="5"/>
        <v>W,GE</v>
      </c>
      <c r="D327">
        <v>2583</v>
      </c>
      <c r="E327">
        <v>2695</v>
      </c>
      <c r="F327">
        <v>2723</v>
      </c>
      <c r="G327">
        <v>2430</v>
      </c>
      <c r="H327">
        <v>2378</v>
      </c>
      <c r="I327">
        <v>2380</v>
      </c>
      <c r="J327">
        <v>2705</v>
      </c>
      <c r="K327" t="s">
        <v>57</v>
      </c>
      <c r="L327" t="s">
        <v>57</v>
      </c>
      <c r="M327" t="s">
        <v>57</v>
      </c>
      <c r="N327" t="s">
        <v>57</v>
      </c>
      <c r="O327" t="s">
        <v>57</v>
      </c>
      <c r="P327" t="s">
        <v>57</v>
      </c>
      <c r="Q327" t="s">
        <v>57</v>
      </c>
      <c r="R327" t="s">
        <v>57</v>
      </c>
      <c r="S327" t="s">
        <v>57</v>
      </c>
      <c r="T327" t="s">
        <v>57</v>
      </c>
      <c r="U327" t="s">
        <v>57</v>
      </c>
      <c r="V327" t="s">
        <v>57</v>
      </c>
      <c r="W327" t="s">
        <v>57</v>
      </c>
      <c r="X327" t="s">
        <v>57</v>
      </c>
      <c r="Y327" t="s">
        <v>57</v>
      </c>
      <c r="Z327" t="s">
        <v>57</v>
      </c>
      <c r="AA327" t="s">
        <v>57</v>
      </c>
      <c r="AB327" t="s">
        <v>57</v>
      </c>
      <c r="AC327" t="s">
        <v>57</v>
      </c>
      <c r="AD327" t="s">
        <v>57</v>
      </c>
      <c r="AE327" t="s">
        <v>57</v>
      </c>
      <c r="AF327" t="s">
        <v>57</v>
      </c>
      <c r="AG327" t="s">
        <v>57</v>
      </c>
    </row>
    <row r="328" spans="1:34" hidden="1" x14ac:dyDescent="0.25">
      <c r="A328" t="s">
        <v>880</v>
      </c>
      <c r="C328" t="str">
        <f t="shared" si="5"/>
        <v>W,HR</v>
      </c>
      <c r="D328">
        <v>1921.6</v>
      </c>
      <c r="E328">
        <v>1921.4</v>
      </c>
      <c r="F328">
        <v>1908.9</v>
      </c>
      <c r="G328">
        <v>1907.8</v>
      </c>
      <c r="H328">
        <v>1910.8</v>
      </c>
      <c r="I328">
        <v>1896.8</v>
      </c>
      <c r="J328">
        <v>1895</v>
      </c>
      <c r="K328">
        <v>1846</v>
      </c>
      <c r="L328">
        <v>1846</v>
      </c>
      <c r="M328">
        <v>1846</v>
      </c>
      <c r="N328">
        <v>1797</v>
      </c>
      <c r="O328">
        <v>1780</v>
      </c>
      <c r="P328">
        <v>1780</v>
      </c>
      <c r="Q328">
        <v>1780</v>
      </c>
      <c r="R328">
        <v>1780</v>
      </c>
      <c r="S328">
        <v>1790</v>
      </c>
      <c r="T328">
        <v>1783</v>
      </c>
      <c r="U328">
        <v>1775</v>
      </c>
      <c r="V328">
        <v>1788</v>
      </c>
      <c r="W328">
        <v>1788</v>
      </c>
      <c r="X328">
        <v>1788</v>
      </c>
      <c r="Y328">
        <v>1788</v>
      </c>
      <c r="Z328">
        <v>1788</v>
      </c>
      <c r="AA328">
        <v>1788</v>
      </c>
      <c r="AB328">
        <v>1788</v>
      </c>
      <c r="AC328">
        <v>1785</v>
      </c>
      <c r="AD328">
        <v>1785</v>
      </c>
      <c r="AE328">
        <v>1782</v>
      </c>
      <c r="AF328">
        <v>1782</v>
      </c>
      <c r="AG328">
        <v>1782</v>
      </c>
    </row>
    <row r="329" spans="1:34" hidden="1" x14ac:dyDescent="0.25">
      <c r="A329" t="s">
        <v>879</v>
      </c>
      <c r="C329" t="str">
        <f t="shared" si="5"/>
        <v>W,HU</v>
      </c>
      <c r="D329">
        <v>58</v>
      </c>
      <c r="E329">
        <v>57</v>
      </c>
      <c r="F329">
        <v>57</v>
      </c>
      <c r="G329">
        <v>57</v>
      </c>
      <c r="H329">
        <v>57</v>
      </c>
      <c r="I329">
        <v>57</v>
      </c>
      <c r="J329">
        <v>57</v>
      </c>
      <c r="K329">
        <v>56</v>
      </c>
      <c r="L329">
        <v>55</v>
      </c>
      <c r="M329">
        <v>53</v>
      </c>
      <c r="N329">
        <v>53</v>
      </c>
      <c r="O329">
        <v>51</v>
      </c>
      <c r="P329">
        <v>49</v>
      </c>
      <c r="Q329">
        <v>49</v>
      </c>
      <c r="R329">
        <v>49</v>
      </c>
      <c r="S329">
        <v>49</v>
      </c>
      <c r="T329">
        <v>54</v>
      </c>
      <c r="U329">
        <v>48</v>
      </c>
      <c r="V329">
        <v>48</v>
      </c>
      <c r="W329">
        <v>48</v>
      </c>
      <c r="X329">
        <v>48</v>
      </c>
      <c r="Y329">
        <v>48</v>
      </c>
      <c r="Z329">
        <v>48</v>
      </c>
      <c r="AA329">
        <v>48</v>
      </c>
      <c r="AB329">
        <v>48</v>
      </c>
      <c r="AC329">
        <v>48</v>
      </c>
      <c r="AD329">
        <v>48</v>
      </c>
      <c r="AE329">
        <v>48</v>
      </c>
      <c r="AF329">
        <v>48</v>
      </c>
      <c r="AG329">
        <v>48</v>
      </c>
    </row>
    <row r="330" spans="1:34" hidden="1" x14ac:dyDescent="0.25">
      <c r="A330" t="s">
        <v>878</v>
      </c>
      <c r="C330" t="str">
        <f t="shared" si="5"/>
        <v>W,IE</v>
      </c>
      <c r="D330">
        <v>237</v>
      </c>
      <c r="E330">
        <v>237</v>
      </c>
      <c r="F330">
        <v>237</v>
      </c>
      <c r="G330">
        <v>237</v>
      </c>
      <c r="H330">
        <v>237</v>
      </c>
      <c r="I330">
        <v>237</v>
      </c>
      <c r="J330">
        <v>237</v>
      </c>
      <c r="K330">
        <v>237</v>
      </c>
      <c r="L330">
        <v>237</v>
      </c>
      <c r="M330">
        <v>237</v>
      </c>
      <c r="N330">
        <v>234</v>
      </c>
      <c r="O330">
        <v>234</v>
      </c>
      <c r="P330">
        <v>234</v>
      </c>
      <c r="Q330">
        <v>234</v>
      </c>
      <c r="R330">
        <v>234</v>
      </c>
      <c r="S330">
        <v>240</v>
      </c>
      <c r="T330">
        <v>240</v>
      </c>
      <c r="U330">
        <v>240</v>
      </c>
      <c r="V330">
        <v>238</v>
      </c>
      <c r="W330">
        <v>236</v>
      </c>
      <c r="X330">
        <v>236</v>
      </c>
      <c r="Y330">
        <v>233</v>
      </c>
      <c r="Z330">
        <v>233</v>
      </c>
      <c r="AA330">
        <v>232</v>
      </c>
      <c r="AB330">
        <v>227</v>
      </c>
      <c r="AC330">
        <v>227</v>
      </c>
      <c r="AD330">
        <v>226</v>
      </c>
      <c r="AE330">
        <v>226</v>
      </c>
      <c r="AF330">
        <v>226</v>
      </c>
      <c r="AG330">
        <v>223</v>
      </c>
    </row>
    <row r="331" spans="1:34" hidden="1" x14ac:dyDescent="0.25">
      <c r="A331" t="s">
        <v>877</v>
      </c>
      <c r="C331" t="str">
        <f t="shared" si="5"/>
        <v>W,IS</v>
      </c>
      <c r="D331">
        <v>2104.4589999999998</v>
      </c>
      <c r="E331">
        <v>2098.7220000000002</v>
      </c>
      <c r="F331">
        <v>1994.7470000000001</v>
      </c>
      <c r="G331">
        <v>1987</v>
      </c>
      <c r="H331">
        <v>1987</v>
      </c>
      <c r="I331">
        <v>1984</v>
      </c>
      <c r="J331">
        <v>1984</v>
      </c>
      <c r="K331">
        <v>1877</v>
      </c>
      <c r="L331">
        <v>1884</v>
      </c>
      <c r="M331">
        <v>1883</v>
      </c>
      <c r="N331">
        <v>1875</v>
      </c>
      <c r="O331">
        <v>1879</v>
      </c>
      <c r="P331">
        <v>1758</v>
      </c>
      <c r="Q331">
        <v>1162</v>
      </c>
      <c r="R331">
        <v>1159</v>
      </c>
      <c r="S331">
        <v>1159</v>
      </c>
      <c r="T331">
        <v>1151</v>
      </c>
      <c r="U331">
        <v>1151</v>
      </c>
      <c r="V331">
        <v>1105</v>
      </c>
      <c r="W331">
        <v>1060</v>
      </c>
      <c r="X331">
        <v>1012</v>
      </c>
      <c r="Y331">
        <v>952</v>
      </c>
      <c r="Z331">
        <v>919</v>
      </c>
      <c r="AA331">
        <v>880</v>
      </c>
      <c r="AB331">
        <v>880</v>
      </c>
      <c r="AC331">
        <v>880</v>
      </c>
      <c r="AD331">
        <v>875</v>
      </c>
      <c r="AE331">
        <v>875</v>
      </c>
      <c r="AF331">
        <v>775</v>
      </c>
      <c r="AG331">
        <v>752</v>
      </c>
    </row>
    <row r="332" spans="1:34" hidden="1" x14ac:dyDescent="0.25">
      <c r="A332" t="s">
        <v>876</v>
      </c>
      <c r="C332" t="str">
        <f t="shared" si="5"/>
        <v>W,IT</v>
      </c>
      <c r="D332">
        <v>15190.677</v>
      </c>
      <c r="E332">
        <v>15076.137000000001</v>
      </c>
      <c r="F332">
        <v>14990.178</v>
      </c>
      <c r="G332">
        <v>14874</v>
      </c>
      <c r="H332">
        <v>14507</v>
      </c>
      <c r="I332">
        <v>14387</v>
      </c>
      <c r="J332">
        <v>14335</v>
      </c>
      <c r="K332">
        <v>14197</v>
      </c>
      <c r="L332">
        <v>14024</v>
      </c>
      <c r="M332">
        <v>13804</v>
      </c>
      <c r="N332">
        <v>13651</v>
      </c>
      <c r="O332">
        <v>13546</v>
      </c>
      <c r="P332">
        <v>13385</v>
      </c>
      <c r="Q332">
        <v>13326</v>
      </c>
      <c r="R332">
        <v>13691</v>
      </c>
      <c r="S332">
        <v>13583</v>
      </c>
      <c r="T332">
        <v>13703</v>
      </c>
      <c r="U332">
        <v>13557</v>
      </c>
      <c r="V332">
        <v>13456</v>
      </c>
      <c r="W332">
        <v>13389</v>
      </c>
      <c r="X332">
        <v>11474</v>
      </c>
      <c r="Y332">
        <v>11142</v>
      </c>
      <c r="Z332">
        <v>11224</v>
      </c>
      <c r="AA332">
        <v>11163</v>
      </c>
      <c r="AB332">
        <v>11142</v>
      </c>
      <c r="AC332">
        <v>11045</v>
      </c>
      <c r="AD332">
        <v>11020</v>
      </c>
      <c r="AE332">
        <v>10980</v>
      </c>
      <c r="AF332">
        <v>10963</v>
      </c>
      <c r="AG332">
        <v>10851</v>
      </c>
    </row>
    <row r="333" spans="1:34" hidden="1" x14ac:dyDescent="0.25">
      <c r="A333" t="s">
        <v>875</v>
      </c>
      <c r="C333" t="str">
        <f t="shared" si="5"/>
        <v>W,LI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57</v>
      </c>
      <c r="K333" t="s">
        <v>57</v>
      </c>
      <c r="L333" t="s">
        <v>57</v>
      </c>
      <c r="M333" t="s">
        <v>57</v>
      </c>
      <c r="N333" t="s">
        <v>57</v>
      </c>
      <c r="O333" t="s">
        <v>57</v>
      </c>
      <c r="P333" t="s">
        <v>57</v>
      </c>
      <c r="Q333" t="s">
        <v>57</v>
      </c>
      <c r="R333" t="s">
        <v>57</v>
      </c>
      <c r="S333" t="s">
        <v>57</v>
      </c>
      <c r="T333" t="s">
        <v>57</v>
      </c>
      <c r="U333" t="s">
        <v>57</v>
      </c>
      <c r="V333" t="s">
        <v>57</v>
      </c>
      <c r="W333" t="s">
        <v>57</v>
      </c>
      <c r="X333" t="s">
        <v>57</v>
      </c>
      <c r="Y333" t="s">
        <v>57</v>
      </c>
      <c r="Z333" t="s">
        <v>57</v>
      </c>
      <c r="AA333" t="s">
        <v>57</v>
      </c>
      <c r="AB333" t="s">
        <v>57</v>
      </c>
      <c r="AC333" t="s">
        <v>57</v>
      </c>
      <c r="AD333" t="s">
        <v>57</v>
      </c>
      <c r="AE333" t="s">
        <v>57</v>
      </c>
      <c r="AF333" t="s">
        <v>57</v>
      </c>
      <c r="AG333" t="s">
        <v>57</v>
      </c>
    </row>
    <row r="334" spans="1:34" hidden="1" x14ac:dyDescent="0.25">
      <c r="A334" t="s">
        <v>874</v>
      </c>
      <c r="C334" t="str">
        <f t="shared" si="5"/>
        <v>W,LT</v>
      </c>
      <c r="D334">
        <v>117</v>
      </c>
      <c r="E334">
        <v>117</v>
      </c>
      <c r="F334">
        <v>117</v>
      </c>
      <c r="G334">
        <v>117</v>
      </c>
      <c r="H334">
        <v>117</v>
      </c>
      <c r="I334">
        <v>117</v>
      </c>
      <c r="J334">
        <v>116</v>
      </c>
      <c r="K334">
        <v>116</v>
      </c>
      <c r="L334">
        <v>116</v>
      </c>
      <c r="M334">
        <v>116</v>
      </c>
      <c r="N334">
        <v>116</v>
      </c>
      <c r="O334">
        <v>115</v>
      </c>
      <c r="P334">
        <v>115</v>
      </c>
      <c r="Q334">
        <v>117</v>
      </c>
      <c r="R334">
        <v>117</v>
      </c>
      <c r="S334">
        <v>110</v>
      </c>
      <c r="T334">
        <v>109</v>
      </c>
      <c r="U334">
        <v>103</v>
      </c>
      <c r="V334">
        <v>103</v>
      </c>
      <c r="W334">
        <v>103</v>
      </c>
      <c r="X334">
        <v>100</v>
      </c>
      <c r="Y334">
        <v>98</v>
      </c>
      <c r="Z334">
        <v>98</v>
      </c>
      <c r="AA334">
        <v>95</v>
      </c>
      <c r="AB334">
        <v>95</v>
      </c>
      <c r="AC334">
        <v>95</v>
      </c>
      <c r="AD334">
        <v>95</v>
      </c>
      <c r="AE334">
        <v>95</v>
      </c>
      <c r="AF334">
        <v>95</v>
      </c>
      <c r="AG334">
        <v>95</v>
      </c>
    </row>
    <row r="335" spans="1:34" hidden="1" x14ac:dyDescent="0.25">
      <c r="A335" t="s">
        <v>873</v>
      </c>
      <c r="C335" t="str">
        <f t="shared" si="5"/>
        <v>W,LU</v>
      </c>
      <c r="D335">
        <v>32.299999999999997</v>
      </c>
      <c r="E335">
        <v>32.299999999999997</v>
      </c>
      <c r="F335">
        <v>32.299999999999997</v>
      </c>
      <c r="G335">
        <v>32.299999999999997</v>
      </c>
      <c r="H335">
        <v>32.299999999999997</v>
      </c>
      <c r="I335">
        <v>32.299999999999997</v>
      </c>
      <c r="J335">
        <v>32.299999999999997</v>
      </c>
      <c r="K335">
        <v>32.299999999999997</v>
      </c>
      <c r="L335">
        <v>32.299999999999997</v>
      </c>
      <c r="M335">
        <v>32.299999999999997</v>
      </c>
      <c r="N335">
        <v>32.299999999999997</v>
      </c>
      <c r="O335">
        <v>32.299999999999997</v>
      </c>
      <c r="P335">
        <v>32.299999999999997</v>
      </c>
      <c r="Q335">
        <v>32.299999999999997</v>
      </c>
      <c r="R335">
        <v>32.299999999999997</v>
      </c>
      <c r="S335">
        <v>32.299999999999997</v>
      </c>
      <c r="T335">
        <v>32.299999999999997</v>
      </c>
      <c r="U335">
        <v>32.299999999999997</v>
      </c>
      <c r="V335">
        <v>32.299999999999997</v>
      </c>
      <c r="W335">
        <v>32.299999999999997</v>
      </c>
      <c r="X335">
        <v>32</v>
      </c>
      <c r="Y335">
        <v>32</v>
      </c>
      <c r="Z335">
        <v>32</v>
      </c>
      <c r="AA335">
        <v>32</v>
      </c>
      <c r="AB335">
        <v>32</v>
      </c>
      <c r="AC335">
        <v>32</v>
      </c>
      <c r="AD335">
        <v>32</v>
      </c>
      <c r="AE335">
        <v>32</v>
      </c>
      <c r="AF335">
        <v>32</v>
      </c>
      <c r="AG335">
        <v>32</v>
      </c>
    </row>
    <row r="336" spans="1:34" hidden="1" x14ac:dyDescent="0.25">
      <c r="A336" t="s">
        <v>872</v>
      </c>
      <c r="C336" t="str">
        <f t="shared" si="5"/>
        <v>W,LV</v>
      </c>
      <c r="D336">
        <v>1585.204</v>
      </c>
      <c r="E336">
        <v>1563.3389999999999</v>
      </c>
      <c r="F336">
        <v>1563.26</v>
      </c>
      <c r="G336">
        <v>1563.1959999999999</v>
      </c>
      <c r="H336">
        <v>1586.693</v>
      </c>
      <c r="I336">
        <v>1586.748</v>
      </c>
      <c r="J336">
        <v>1585.5250000000001</v>
      </c>
      <c r="K336">
        <v>1573</v>
      </c>
      <c r="L336">
        <v>1571</v>
      </c>
      <c r="M336">
        <v>1571</v>
      </c>
      <c r="N336">
        <v>1531</v>
      </c>
      <c r="O336">
        <v>1531</v>
      </c>
      <c r="P336">
        <v>1531</v>
      </c>
      <c r="Q336">
        <v>1531</v>
      </c>
      <c r="R336">
        <v>1530</v>
      </c>
      <c r="S336">
        <v>1530</v>
      </c>
      <c r="T336">
        <v>1531</v>
      </c>
      <c r="U336">
        <v>1523</v>
      </c>
      <c r="V336">
        <v>1520</v>
      </c>
      <c r="W336">
        <v>1511</v>
      </c>
      <c r="X336">
        <v>1505</v>
      </c>
      <c r="Y336">
        <v>1521</v>
      </c>
      <c r="Z336">
        <v>1517</v>
      </c>
      <c r="AA336">
        <v>1520</v>
      </c>
      <c r="AB336">
        <v>1507</v>
      </c>
      <c r="AC336">
        <v>1504</v>
      </c>
      <c r="AD336">
        <v>1503</v>
      </c>
      <c r="AE336">
        <v>1487</v>
      </c>
      <c r="AF336">
        <v>1487</v>
      </c>
      <c r="AG336">
        <v>1487</v>
      </c>
    </row>
    <row r="337" spans="1:33" hidden="1" x14ac:dyDescent="0.25">
      <c r="A337" t="s">
        <v>871</v>
      </c>
      <c r="C337" t="str">
        <f t="shared" si="5"/>
        <v>W,MD</v>
      </c>
      <c r="D337">
        <v>16.3</v>
      </c>
      <c r="E337">
        <v>16.3</v>
      </c>
      <c r="F337">
        <v>16</v>
      </c>
      <c r="G337">
        <v>16</v>
      </c>
      <c r="H337">
        <v>16</v>
      </c>
      <c r="I337">
        <v>16</v>
      </c>
      <c r="J337">
        <v>16</v>
      </c>
      <c r="K337">
        <v>16</v>
      </c>
      <c r="L337">
        <v>16</v>
      </c>
      <c r="M337">
        <v>16</v>
      </c>
      <c r="N337" t="s">
        <v>57</v>
      </c>
      <c r="O337" t="s">
        <v>57</v>
      </c>
      <c r="P337" t="s">
        <v>57</v>
      </c>
      <c r="Q337" t="s">
        <v>57</v>
      </c>
      <c r="R337" t="s">
        <v>57</v>
      </c>
      <c r="S337" t="s">
        <v>57</v>
      </c>
      <c r="T337" t="s">
        <v>57</v>
      </c>
      <c r="U337" t="s">
        <v>57</v>
      </c>
      <c r="V337" t="s">
        <v>57</v>
      </c>
      <c r="W337" t="s">
        <v>57</v>
      </c>
      <c r="X337" t="s">
        <v>57</v>
      </c>
      <c r="Y337" t="s">
        <v>57</v>
      </c>
      <c r="Z337" t="s">
        <v>57</v>
      </c>
      <c r="AA337" t="s">
        <v>57</v>
      </c>
      <c r="AB337" t="s">
        <v>57</v>
      </c>
      <c r="AC337" t="s">
        <v>57</v>
      </c>
      <c r="AD337" t="s">
        <v>57</v>
      </c>
      <c r="AE337" t="s">
        <v>57</v>
      </c>
      <c r="AF337" t="s">
        <v>57</v>
      </c>
      <c r="AG337" t="s">
        <v>57</v>
      </c>
    </row>
    <row r="338" spans="1:33" hidden="1" x14ac:dyDescent="0.25">
      <c r="A338" t="s">
        <v>870</v>
      </c>
      <c r="C338" t="str">
        <f t="shared" si="5"/>
        <v>W,ME</v>
      </c>
      <c r="D338">
        <v>652.38</v>
      </c>
      <c r="E338">
        <v>652.38</v>
      </c>
      <c r="F338">
        <v>651.5</v>
      </c>
      <c r="G338">
        <v>651</v>
      </c>
      <c r="H338">
        <v>651</v>
      </c>
      <c r="I338">
        <v>651</v>
      </c>
      <c r="J338">
        <v>651</v>
      </c>
      <c r="K338">
        <v>658</v>
      </c>
      <c r="L338">
        <v>658</v>
      </c>
      <c r="M338">
        <v>676</v>
      </c>
      <c r="N338">
        <v>676</v>
      </c>
      <c r="O338">
        <v>676</v>
      </c>
      <c r="P338">
        <v>676</v>
      </c>
      <c r="Q338">
        <v>676</v>
      </c>
      <c r="R338">
        <v>676</v>
      </c>
      <c r="S338" t="s">
        <v>57</v>
      </c>
      <c r="T338" t="s">
        <v>57</v>
      </c>
      <c r="U338" t="s">
        <v>57</v>
      </c>
      <c r="V338" t="s">
        <v>57</v>
      </c>
      <c r="W338" t="s">
        <v>57</v>
      </c>
      <c r="X338" t="s">
        <v>57</v>
      </c>
      <c r="Y338" t="s">
        <v>57</v>
      </c>
      <c r="Z338" t="s">
        <v>57</v>
      </c>
      <c r="AA338" t="s">
        <v>57</v>
      </c>
      <c r="AB338" t="s">
        <v>57</v>
      </c>
      <c r="AC338" t="s">
        <v>57</v>
      </c>
      <c r="AD338" t="s">
        <v>57</v>
      </c>
      <c r="AE338" t="s">
        <v>57</v>
      </c>
      <c r="AF338" t="s">
        <v>57</v>
      </c>
      <c r="AG338" t="s">
        <v>57</v>
      </c>
    </row>
    <row r="339" spans="1:33" hidden="1" x14ac:dyDescent="0.25">
      <c r="A339" t="s">
        <v>869</v>
      </c>
      <c r="C339" t="str">
        <f t="shared" si="5"/>
        <v>W,MK</v>
      </c>
      <c r="D339">
        <v>678.18899999999996</v>
      </c>
      <c r="E339">
        <v>674.16200000000003</v>
      </c>
      <c r="F339">
        <v>670.70500000000004</v>
      </c>
      <c r="G339">
        <v>661.13199999999995</v>
      </c>
      <c r="H339">
        <v>658</v>
      </c>
      <c r="I339">
        <v>630</v>
      </c>
      <c r="J339">
        <v>617</v>
      </c>
      <c r="K339">
        <v>595</v>
      </c>
      <c r="L339">
        <v>556</v>
      </c>
      <c r="M339">
        <v>555</v>
      </c>
      <c r="N339">
        <v>553</v>
      </c>
      <c r="O339">
        <v>552</v>
      </c>
      <c r="P339">
        <v>546</v>
      </c>
      <c r="Q339">
        <v>545</v>
      </c>
      <c r="R339">
        <v>544</v>
      </c>
      <c r="S339">
        <v>544</v>
      </c>
      <c r="T339">
        <v>444</v>
      </c>
      <c r="U339">
        <v>443</v>
      </c>
      <c r="V339">
        <v>443</v>
      </c>
      <c r="W339">
        <v>443</v>
      </c>
      <c r="X339">
        <v>433</v>
      </c>
      <c r="Y339">
        <v>433</v>
      </c>
      <c r="Z339">
        <v>433</v>
      </c>
      <c r="AA339">
        <v>428</v>
      </c>
      <c r="AB339">
        <v>423</v>
      </c>
      <c r="AC339">
        <v>423</v>
      </c>
      <c r="AD339">
        <v>418</v>
      </c>
      <c r="AE339">
        <v>418</v>
      </c>
      <c r="AF339">
        <v>417</v>
      </c>
      <c r="AG339">
        <v>417</v>
      </c>
    </row>
    <row r="340" spans="1:33" hidden="1" x14ac:dyDescent="0.25">
      <c r="A340" t="s">
        <v>868</v>
      </c>
      <c r="C340" t="str">
        <f t="shared" si="5"/>
        <v>W,MT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25">
      <c r="A341" t="s">
        <v>867</v>
      </c>
      <c r="C341" t="str">
        <f t="shared" si="5"/>
        <v>W,NL</v>
      </c>
      <c r="D341">
        <v>37</v>
      </c>
      <c r="E341">
        <v>37</v>
      </c>
      <c r="F341">
        <v>37</v>
      </c>
      <c r="G341">
        <v>37</v>
      </c>
      <c r="H341">
        <v>37</v>
      </c>
      <c r="I341">
        <v>37</v>
      </c>
      <c r="J341">
        <v>37</v>
      </c>
      <c r="K341">
        <v>37</v>
      </c>
      <c r="L341">
        <v>37</v>
      </c>
      <c r="M341">
        <v>37</v>
      </c>
      <c r="N341">
        <v>37</v>
      </c>
      <c r="O341">
        <v>37</v>
      </c>
      <c r="P341">
        <v>37</v>
      </c>
      <c r="Q341">
        <v>37</v>
      </c>
      <c r="R341">
        <v>37</v>
      </c>
      <c r="S341">
        <v>37</v>
      </c>
      <c r="T341">
        <v>37</v>
      </c>
      <c r="U341">
        <v>37</v>
      </c>
      <c r="V341">
        <v>37</v>
      </c>
      <c r="W341">
        <v>37</v>
      </c>
      <c r="X341">
        <v>37</v>
      </c>
      <c r="Y341">
        <v>37</v>
      </c>
      <c r="Z341">
        <v>37</v>
      </c>
      <c r="AA341">
        <v>37</v>
      </c>
      <c r="AB341">
        <v>37</v>
      </c>
      <c r="AC341">
        <v>37</v>
      </c>
      <c r="AD341">
        <v>37</v>
      </c>
      <c r="AE341">
        <v>37</v>
      </c>
      <c r="AF341">
        <v>37</v>
      </c>
      <c r="AG341">
        <v>37</v>
      </c>
    </row>
    <row r="342" spans="1:33" hidden="1" x14ac:dyDescent="0.25">
      <c r="A342" t="s">
        <v>866</v>
      </c>
      <c r="C342" t="str">
        <f t="shared" si="5"/>
        <v>W,NO</v>
      </c>
      <c r="D342">
        <v>31387</v>
      </c>
      <c r="E342">
        <v>31120</v>
      </c>
      <c r="F342">
        <v>30382</v>
      </c>
      <c r="G342">
        <v>30281</v>
      </c>
      <c r="H342">
        <v>29939</v>
      </c>
      <c r="I342">
        <v>29889</v>
      </c>
      <c r="J342">
        <v>29682</v>
      </c>
      <c r="K342">
        <v>29158</v>
      </c>
      <c r="L342">
        <v>28618</v>
      </c>
      <c r="M342">
        <v>28367</v>
      </c>
      <c r="N342">
        <v>27337</v>
      </c>
      <c r="O342">
        <v>27211</v>
      </c>
      <c r="P342">
        <v>26857</v>
      </c>
      <c r="Q342">
        <v>26615</v>
      </c>
      <c r="R342">
        <v>26484</v>
      </c>
      <c r="S342">
        <v>25992</v>
      </c>
      <c r="T342">
        <v>26170</v>
      </c>
      <c r="U342">
        <v>25807</v>
      </c>
      <c r="V342">
        <v>24373</v>
      </c>
      <c r="W342">
        <v>24806</v>
      </c>
      <c r="X342">
        <v>25083</v>
      </c>
      <c r="Y342">
        <v>24665</v>
      </c>
      <c r="Z342">
        <v>24982</v>
      </c>
      <c r="AA342">
        <v>25156</v>
      </c>
      <c r="AB342">
        <v>24943</v>
      </c>
      <c r="AC342">
        <v>22895</v>
      </c>
      <c r="AD342">
        <v>22995</v>
      </c>
      <c r="AE342">
        <v>23032</v>
      </c>
      <c r="AF342">
        <v>23016</v>
      </c>
      <c r="AG342">
        <v>23563</v>
      </c>
    </row>
    <row r="343" spans="1:33" hidden="1" x14ac:dyDescent="0.25">
      <c r="A343" t="s">
        <v>865</v>
      </c>
      <c r="C343" t="str">
        <f t="shared" si="5"/>
        <v>W,PL</v>
      </c>
      <c r="D343">
        <v>597.56200000000001</v>
      </c>
      <c r="E343">
        <v>591.81799999999998</v>
      </c>
      <c r="F343">
        <v>590.60900000000004</v>
      </c>
      <c r="G343">
        <v>596</v>
      </c>
      <c r="H343">
        <v>587</v>
      </c>
      <c r="I343">
        <v>581</v>
      </c>
      <c r="J343">
        <v>572</v>
      </c>
      <c r="K343">
        <v>568</v>
      </c>
      <c r="L343">
        <v>563</v>
      </c>
      <c r="M343">
        <v>559</v>
      </c>
      <c r="N343">
        <v>555</v>
      </c>
      <c r="O343">
        <v>552</v>
      </c>
      <c r="P343">
        <v>545</v>
      </c>
      <c r="Q343">
        <v>548</v>
      </c>
      <c r="R343">
        <v>541</v>
      </c>
      <c r="S343">
        <v>534</v>
      </c>
      <c r="T343">
        <v>523</v>
      </c>
      <c r="U343">
        <v>516</v>
      </c>
      <c r="V343">
        <v>516</v>
      </c>
      <c r="W343">
        <v>508</v>
      </c>
      <c r="X343">
        <v>504</v>
      </c>
      <c r="Y343">
        <v>500</v>
      </c>
      <c r="Z343">
        <v>494</v>
      </c>
      <c r="AA343">
        <v>491</v>
      </c>
      <c r="AB343">
        <v>481</v>
      </c>
      <c r="AC343">
        <v>488</v>
      </c>
      <c r="AD343">
        <v>474</v>
      </c>
      <c r="AE343">
        <v>467</v>
      </c>
      <c r="AF343">
        <v>466</v>
      </c>
      <c r="AG343">
        <v>466</v>
      </c>
    </row>
    <row r="344" spans="1:33" hidden="1" x14ac:dyDescent="0.25">
      <c r="A344" t="s">
        <v>864</v>
      </c>
      <c r="C344" t="str">
        <f t="shared" si="5"/>
        <v>W,PT</v>
      </c>
      <c r="D344">
        <v>4491.4849999999997</v>
      </c>
      <c r="E344">
        <v>4465.2420000000002</v>
      </c>
      <c r="F344">
        <v>4455.3310000000001</v>
      </c>
      <c r="G344">
        <v>4452.3</v>
      </c>
      <c r="H344">
        <v>4440</v>
      </c>
      <c r="I344">
        <v>4362</v>
      </c>
      <c r="J344">
        <v>4356.8999999999996</v>
      </c>
      <c r="K344">
        <v>4407.8999999999996</v>
      </c>
      <c r="L344">
        <v>4484.3</v>
      </c>
      <c r="M344">
        <v>4051.1</v>
      </c>
      <c r="N344">
        <v>4036.1</v>
      </c>
      <c r="O344">
        <v>4004.1</v>
      </c>
      <c r="P344">
        <v>4007.1</v>
      </c>
      <c r="Q344">
        <v>3998.1</v>
      </c>
      <c r="R344">
        <v>3962.1</v>
      </c>
      <c r="S344">
        <v>3968</v>
      </c>
      <c r="T344">
        <v>3960</v>
      </c>
      <c r="U344">
        <v>3960</v>
      </c>
      <c r="V344">
        <v>3937</v>
      </c>
      <c r="W344">
        <v>3912</v>
      </c>
      <c r="X344">
        <v>3902</v>
      </c>
      <c r="Y344">
        <v>3880</v>
      </c>
      <c r="Z344">
        <v>3875</v>
      </c>
      <c r="AA344">
        <v>3869</v>
      </c>
      <c r="AB344">
        <v>3853</v>
      </c>
      <c r="AC344">
        <v>3604</v>
      </c>
      <c r="AD344">
        <v>3551</v>
      </c>
      <c r="AE344">
        <v>3099</v>
      </c>
      <c r="AF344">
        <v>2743</v>
      </c>
      <c r="AG344">
        <v>2763</v>
      </c>
    </row>
    <row r="345" spans="1:33" hidden="1" x14ac:dyDescent="0.25">
      <c r="A345" t="s">
        <v>863</v>
      </c>
      <c r="C345" t="str">
        <f t="shared" si="5"/>
        <v>W,RO</v>
      </c>
      <c r="D345">
        <v>6234.4369999999999</v>
      </c>
      <c r="E345">
        <v>6258.6</v>
      </c>
      <c r="F345">
        <v>6246.6480000000001</v>
      </c>
      <c r="G345">
        <v>6287</v>
      </c>
      <c r="H345">
        <v>6248</v>
      </c>
      <c r="I345">
        <v>6166</v>
      </c>
      <c r="J345">
        <v>6148</v>
      </c>
      <c r="K345">
        <v>6363</v>
      </c>
      <c r="L345">
        <v>6319</v>
      </c>
      <c r="M345">
        <v>6299</v>
      </c>
      <c r="N345">
        <v>6276</v>
      </c>
      <c r="O345">
        <v>6302</v>
      </c>
      <c r="P345">
        <v>6289</v>
      </c>
      <c r="Q345">
        <v>6247</v>
      </c>
      <c r="R345">
        <v>6266</v>
      </c>
      <c r="S345">
        <v>6278</v>
      </c>
      <c r="T345">
        <v>6248</v>
      </c>
      <c r="U345">
        <v>6242</v>
      </c>
      <c r="V345">
        <v>6122</v>
      </c>
      <c r="W345">
        <v>6120</v>
      </c>
      <c r="X345">
        <v>6082</v>
      </c>
      <c r="Y345">
        <v>6081</v>
      </c>
      <c r="Z345">
        <v>6074</v>
      </c>
      <c r="AA345">
        <v>6038</v>
      </c>
      <c r="AB345">
        <v>5998</v>
      </c>
      <c r="AC345">
        <v>5938</v>
      </c>
      <c r="AD345">
        <v>5872</v>
      </c>
      <c r="AE345">
        <v>5687</v>
      </c>
      <c r="AF345">
        <v>5687</v>
      </c>
      <c r="AG345">
        <v>5687</v>
      </c>
    </row>
    <row r="346" spans="1:33" hidden="1" x14ac:dyDescent="0.25">
      <c r="A346" t="s">
        <v>862</v>
      </c>
      <c r="C346" t="str">
        <f t="shared" si="5"/>
        <v>W,RS</v>
      </c>
      <c r="D346">
        <v>2331</v>
      </c>
      <c r="E346">
        <v>2300</v>
      </c>
      <c r="F346">
        <v>2295</v>
      </c>
      <c r="G346">
        <v>2416</v>
      </c>
      <c r="H346">
        <v>2408</v>
      </c>
      <c r="I346">
        <v>2403</v>
      </c>
      <c r="J346">
        <v>2317</v>
      </c>
      <c r="K346">
        <v>2351.5300000000002</v>
      </c>
      <c r="L346">
        <v>2321.9969999999998</v>
      </c>
      <c r="M346">
        <v>2293.2060000000001</v>
      </c>
      <c r="N346">
        <v>2274.8789999999999</v>
      </c>
      <c r="O346">
        <v>2272.8789999999999</v>
      </c>
      <c r="P346">
        <v>2272.8789999999999</v>
      </c>
      <c r="Q346">
        <v>2272.8789999999999</v>
      </c>
      <c r="R346">
        <v>2272.8789999999999</v>
      </c>
      <c r="S346">
        <v>2272.8789999999999</v>
      </c>
      <c r="T346">
        <v>2272.8789999999999</v>
      </c>
      <c r="U346">
        <v>2272.8789999999999</v>
      </c>
      <c r="V346">
        <v>2272.8789999999999</v>
      </c>
      <c r="W346">
        <v>2272.723</v>
      </c>
      <c r="X346">
        <v>2272.723</v>
      </c>
      <c r="Y346">
        <v>2272.723</v>
      </c>
      <c r="Z346">
        <v>2272.723</v>
      </c>
      <c r="AA346">
        <v>2272.723</v>
      </c>
      <c r="AB346">
        <v>2272.723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25">
      <c r="A347" t="s">
        <v>861</v>
      </c>
      <c r="C347" t="str">
        <f t="shared" si="5"/>
        <v>W,SE</v>
      </c>
      <c r="D347">
        <v>16345</v>
      </c>
      <c r="E347">
        <v>16314</v>
      </c>
      <c r="F347">
        <v>16385</v>
      </c>
      <c r="G347">
        <v>16355</v>
      </c>
      <c r="H347">
        <v>16222</v>
      </c>
      <c r="I347">
        <v>15888</v>
      </c>
      <c r="J347">
        <v>16386</v>
      </c>
      <c r="K347">
        <v>16312</v>
      </c>
      <c r="L347">
        <v>16475</v>
      </c>
      <c r="M347">
        <v>16621</v>
      </c>
      <c r="N347">
        <v>16541</v>
      </c>
      <c r="O347">
        <v>16349</v>
      </c>
      <c r="P347">
        <v>16589</v>
      </c>
      <c r="Q347">
        <v>16232</v>
      </c>
      <c r="R347">
        <v>16299</v>
      </c>
      <c r="S347">
        <v>16299</v>
      </c>
      <c r="T347">
        <v>16053</v>
      </c>
      <c r="U347">
        <v>16142</v>
      </c>
      <c r="V347">
        <v>16466</v>
      </c>
      <c r="W347">
        <v>16450</v>
      </c>
      <c r="X347">
        <v>16355</v>
      </c>
      <c r="Y347">
        <v>16092</v>
      </c>
      <c r="Z347">
        <v>15868</v>
      </c>
      <c r="AA347">
        <v>15234</v>
      </c>
      <c r="AB347">
        <v>14987</v>
      </c>
      <c r="AC347">
        <v>15333</v>
      </c>
      <c r="AD347">
        <v>15125</v>
      </c>
      <c r="AE347">
        <v>15017</v>
      </c>
      <c r="AF347">
        <v>14951</v>
      </c>
      <c r="AG347">
        <v>14964</v>
      </c>
    </row>
    <row r="348" spans="1:33" hidden="1" x14ac:dyDescent="0.25">
      <c r="A348" t="s">
        <v>860</v>
      </c>
      <c r="C348" t="str">
        <f t="shared" si="5"/>
        <v>W,SI</v>
      </c>
      <c r="D348">
        <v>1050.0899999999999</v>
      </c>
      <c r="E348">
        <v>1047.7159999999999</v>
      </c>
      <c r="F348">
        <v>1050.9259999999999</v>
      </c>
      <c r="G348">
        <v>997</v>
      </c>
      <c r="H348">
        <v>999</v>
      </c>
      <c r="I348">
        <v>1000</v>
      </c>
      <c r="J348">
        <v>1003</v>
      </c>
      <c r="K348">
        <v>958</v>
      </c>
      <c r="L348">
        <v>957</v>
      </c>
      <c r="M348">
        <v>958</v>
      </c>
      <c r="N348">
        <v>954</v>
      </c>
      <c r="O348">
        <v>913</v>
      </c>
      <c r="P348">
        <v>906</v>
      </c>
      <c r="Q348">
        <v>905</v>
      </c>
      <c r="R348">
        <v>875</v>
      </c>
      <c r="S348">
        <v>869</v>
      </c>
      <c r="T348">
        <v>868</v>
      </c>
      <c r="U348">
        <v>844</v>
      </c>
      <c r="V348">
        <v>797</v>
      </c>
      <c r="W348">
        <v>753</v>
      </c>
      <c r="X348">
        <v>788</v>
      </c>
      <c r="Y348">
        <v>783</v>
      </c>
      <c r="Z348">
        <v>707</v>
      </c>
      <c r="AA348">
        <v>707</v>
      </c>
      <c r="AB348">
        <v>730</v>
      </c>
      <c r="AC348">
        <v>728</v>
      </c>
      <c r="AD348">
        <v>728</v>
      </c>
      <c r="AE348">
        <v>728</v>
      </c>
      <c r="AF348">
        <v>728</v>
      </c>
      <c r="AG348">
        <v>728</v>
      </c>
    </row>
    <row r="349" spans="1:33" hidden="1" x14ac:dyDescent="0.25">
      <c r="A349" t="s">
        <v>859</v>
      </c>
      <c r="C349" t="str">
        <f t="shared" si="5"/>
        <v>W,SK</v>
      </c>
      <c r="D349">
        <v>1578</v>
      </c>
      <c r="E349">
        <v>1580</v>
      </c>
      <c r="F349">
        <v>1577</v>
      </c>
      <c r="G349">
        <v>1577</v>
      </c>
      <c r="H349">
        <v>1579</v>
      </c>
      <c r="I349">
        <v>1577</v>
      </c>
      <c r="J349">
        <v>1577</v>
      </c>
      <c r="K349">
        <v>1577</v>
      </c>
      <c r="L349">
        <v>1578</v>
      </c>
      <c r="M349">
        <v>1575</v>
      </c>
      <c r="N349">
        <v>1546</v>
      </c>
      <c r="O349">
        <v>1607</v>
      </c>
      <c r="P349">
        <v>1574</v>
      </c>
      <c r="Q349">
        <v>1572</v>
      </c>
      <c r="R349">
        <v>1572</v>
      </c>
      <c r="S349">
        <v>1577</v>
      </c>
      <c r="T349">
        <v>1494</v>
      </c>
      <c r="U349">
        <v>1492</v>
      </c>
      <c r="V349">
        <v>1492</v>
      </c>
      <c r="W349">
        <v>1685</v>
      </c>
      <c r="X349">
        <v>1684</v>
      </c>
      <c r="Y349">
        <v>1682</v>
      </c>
      <c r="Z349">
        <v>1664</v>
      </c>
      <c r="AA349">
        <v>1655</v>
      </c>
      <c r="AB349">
        <v>1525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25">
      <c r="A350" t="s">
        <v>858</v>
      </c>
      <c r="C350" t="str">
        <f t="shared" si="5"/>
        <v>W,TR</v>
      </c>
      <c r="D350">
        <v>27950.657999999999</v>
      </c>
      <c r="E350">
        <v>27740.1</v>
      </c>
      <c r="F350">
        <v>26722</v>
      </c>
      <c r="G350">
        <v>26131</v>
      </c>
      <c r="H350">
        <v>25324</v>
      </c>
      <c r="I350">
        <v>23099</v>
      </c>
      <c r="J350">
        <v>21745</v>
      </c>
      <c r="K350">
        <v>19065</v>
      </c>
      <c r="L350">
        <v>16593</v>
      </c>
      <c r="M350">
        <v>15287</v>
      </c>
      <c r="N350">
        <v>14009</v>
      </c>
      <c r="O350">
        <v>13275</v>
      </c>
      <c r="P350">
        <v>12837</v>
      </c>
      <c r="Q350">
        <v>12500</v>
      </c>
      <c r="R350">
        <v>12343</v>
      </c>
      <c r="S350">
        <v>11991</v>
      </c>
      <c r="T350">
        <v>11939</v>
      </c>
      <c r="U350">
        <v>12141</v>
      </c>
      <c r="V350">
        <v>11620</v>
      </c>
      <c r="W350">
        <v>11135</v>
      </c>
      <c r="X350">
        <v>10515</v>
      </c>
      <c r="Y350">
        <v>10293</v>
      </c>
      <c r="Z350">
        <v>10089</v>
      </c>
      <c r="AA350">
        <v>9925</v>
      </c>
      <c r="AB350">
        <v>9853</v>
      </c>
      <c r="AC350">
        <v>9854</v>
      </c>
      <c r="AD350">
        <v>9671</v>
      </c>
      <c r="AE350">
        <v>8368</v>
      </c>
      <c r="AF350">
        <v>7103</v>
      </c>
      <c r="AG350">
        <v>6753</v>
      </c>
    </row>
    <row r="351" spans="1:33" hidden="1" x14ac:dyDescent="0.25">
      <c r="A351" t="s">
        <v>857</v>
      </c>
      <c r="C351" t="str">
        <f t="shared" si="5"/>
        <v>W,UA</v>
      </c>
      <c r="D351">
        <v>4816</v>
      </c>
      <c r="E351">
        <v>4729</v>
      </c>
      <c r="F351">
        <v>4697</v>
      </c>
      <c r="G351">
        <v>4653</v>
      </c>
      <c r="H351">
        <v>4692</v>
      </c>
      <c r="I351">
        <v>4661</v>
      </c>
      <c r="J351">
        <v>4627</v>
      </c>
      <c r="K351">
        <v>4603</v>
      </c>
      <c r="L351">
        <v>4601</v>
      </c>
      <c r="M351">
        <v>5458</v>
      </c>
      <c r="N351">
        <v>5421</v>
      </c>
      <c r="O351">
        <v>5083</v>
      </c>
      <c r="P351">
        <v>5056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5">
      <c r="A352" t="s">
        <v>856</v>
      </c>
      <c r="C352" t="str">
        <f t="shared" si="5"/>
        <v>W,UK</v>
      </c>
      <c r="D352">
        <v>1465</v>
      </c>
      <c r="E352">
        <v>1466</v>
      </c>
      <c r="F352">
        <v>1461</v>
      </c>
      <c r="G352">
        <v>1460</v>
      </c>
      <c r="H352">
        <v>1457.086</v>
      </c>
      <c r="I352">
        <v>1477</v>
      </c>
      <c r="J352">
        <v>1477</v>
      </c>
      <c r="K352">
        <v>1477</v>
      </c>
      <c r="L352">
        <v>1477</v>
      </c>
      <c r="M352">
        <v>1459</v>
      </c>
      <c r="N352">
        <v>1459</v>
      </c>
      <c r="O352">
        <v>1456</v>
      </c>
      <c r="P352">
        <v>1359</v>
      </c>
      <c r="Q352">
        <v>1362</v>
      </c>
      <c r="R352">
        <v>1343</v>
      </c>
      <c r="S352">
        <v>1356</v>
      </c>
      <c r="T352">
        <v>1367</v>
      </c>
      <c r="U352">
        <v>1396</v>
      </c>
      <c r="V352">
        <v>1440</v>
      </c>
      <c r="W352">
        <v>1327</v>
      </c>
      <c r="X352">
        <v>1327</v>
      </c>
      <c r="Y352">
        <v>1327</v>
      </c>
      <c r="Z352">
        <v>1343</v>
      </c>
      <c r="AA352">
        <v>1320</v>
      </c>
      <c r="AB352">
        <v>1314</v>
      </c>
      <c r="AC352">
        <v>1314</v>
      </c>
      <c r="AD352">
        <v>1314</v>
      </c>
      <c r="AE352">
        <v>1313</v>
      </c>
      <c r="AF352">
        <v>1293</v>
      </c>
      <c r="AG352">
        <v>1009</v>
      </c>
    </row>
    <row r="353" spans="1:34" hidden="1" x14ac:dyDescent="0.25">
      <c r="A353" t="s">
        <v>855</v>
      </c>
      <c r="C353" t="str">
        <f t="shared" si="5"/>
        <v>W,XK</v>
      </c>
      <c r="D353">
        <v>0</v>
      </c>
      <c r="E353">
        <v>80.37</v>
      </c>
      <c r="F353">
        <v>80.37</v>
      </c>
      <c r="G353">
        <v>86</v>
      </c>
      <c r="H353">
        <v>43</v>
      </c>
      <c r="I353">
        <v>43</v>
      </c>
      <c r="J353">
        <v>43</v>
      </c>
      <c r="K353">
        <v>43</v>
      </c>
      <c r="L353">
        <v>43</v>
      </c>
      <c r="M353">
        <v>42</v>
      </c>
      <c r="N353">
        <v>40</v>
      </c>
      <c r="O353">
        <v>40</v>
      </c>
      <c r="P353">
        <v>40</v>
      </c>
      <c r="Q353">
        <v>40</v>
      </c>
      <c r="R353">
        <v>32</v>
      </c>
      <c r="S353">
        <v>32</v>
      </c>
      <c r="T353">
        <v>32</v>
      </c>
      <c r="U353">
        <v>32</v>
      </c>
      <c r="V353">
        <v>32</v>
      </c>
      <c r="W353">
        <v>32</v>
      </c>
      <c r="X353" t="s">
        <v>57</v>
      </c>
      <c r="Y353" t="s">
        <v>57</v>
      </c>
      <c r="Z353" t="s">
        <v>57</v>
      </c>
      <c r="AA353" t="s">
        <v>57</v>
      </c>
      <c r="AB353" t="s">
        <v>57</v>
      </c>
      <c r="AC353" t="s">
        <v>57</v>
      </c>
      <c r="AD353" t="s">
        <v>57</v>
      </c>
      <c r="AE353" t="s">
        <v>57</v>
      </c>
      <c r="AF353" t="s">
        <v>57</v>
      </c>
      <c r="AG353" t="s">
        <v>57</v>
      </c>
    </row>
    <row r="354" spans="1:34" hidden="1" x14ac:dyDescent="0.25">
      <c r="A354" t="s">
        <v>854</v>
      </c>
      <c r="C354" t="str">
        <f t="shared" si="5"/>
        <v>W,AL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4" hidden="1" x14ac:dyDescent="0.25">
      <c r="A355" t="s">
        <v>853</v>
      </c>
      <c r="C355" t="str">
        <f t="shared" si="5"/>
        <v>W,AT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4" hidden="1" x14ac:dyDescent="0.25">
      <c r="A356" t="s">
        <v>852</v>
      </c>
      <c r="C356" t="str">
        <f t="shared" si="5"/>
        <v>W,BA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57</v>
      </c>
      <c r="K356" t="s">
        <v>57</v>
      </c>
      <c r="L356" t="s">
        <v>57</v>
      </c>
      <c r="M356" t="s">
        <v>57</v>
      </c>
      <c r="N356" t="s">
        <v>57</v>
      </c>
      <c r="O356" t="s">
        <v>57</v>
      </c>
      <c r="P356" t="s">
        <v>57</v>
      </c>
      <c r="Q356" t="s">
        <v>57</v>
      </c>
      <c r="R356" t="s">
        <v>57</v>
      </c>
      <c r="S356" t="s">
        <v>57</v>
      </c>
      <c r="T356" t="s">
        <v>57</v>
      </c>
      <c r="U356" t="s">
        <v>57</v>
      </c>
      <c r="V356" t="s">
        <v>57</v>
      </c>
      <c r="W356" t="s">
        <v>57</v>
      </c>
      <c r="X356" t="s">
        <v>57</v>
      </c>
      <c r="Y356" t="s">
        <v>57</v>
      </c>
      <c r="Z356" t="s">
        <v>57</v>
      </c>
      <c r="AA356" t="s">
        <v>57</v>
      </c>
      <c r="AB356" t="s">
        <v>57</v>
      </c>
      <c r="AC356" t="s">
        <v>57</v>
      </c>
      <c r="AD356" t="s">
        <v>57</v>
      </c>
      <c r="AE356" t="s">
        <v>57</v>
      </c>
      <c r="AF356" t="s">
        <v>57</v>
      </c>
      <c r="AG356" t="s">
        <v>57</v>
      </c>
    </row>
    <row r="357" spans="1:34" hidden="1" x14ac:dyDescent="0.25">
      <c r="A357" t="s">
        <v>851</v>
      </c>
      <c r="C357" t="str">
        <f t="shared" si="5"/>
        <v>W,BE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4" hidden="1" x14ac:dyDescent="0.25">
      <c r="A358" t="s">
        <v>850</v>
      </c>
      <c r="C358" t="str">
        <f t="shared" si="5"/>
        <v>W,BG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4" hidden="1" x14ac:dyDescent="0.25">
      <c r="A359" t="s">
        <v>849</v>
      </c>
      <c r="C359" t="str">
        <f t="shared" si="5"/>
        <v>W,CY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4" hidden="1" x14ac:dyDescent="0.25">
      <c r="A360" t="s">
        <v>848</v>
      </c>
      <c r="C360" t="str">
        <f t="shared" si="5"/>
        <v>W,CZ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4" hidden="1" x14ac:dyDescent="0.25">
      <c r="A361" t="s">
        <v>847</v>
      </c>
      <c r="C361" t="str">
        <f t="shared" si="5"/>
        <v>W,DE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4" hidden="1" x14ac:dyDescent="0.25">
      <c r="A362" t="s">
        <v>846</v>
      </c>
      <c r="C362" t="str">
        <f t="shared" si="5"/>
        <v>W,DK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4" hidden="1" x14ac:dyDescent="0.25">
      <c r="A363" t="s">
        <v>845</v>
      </c>
      <c r="C363" t="str">
        <f t="shared" si="5"/>
        <v>EA19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4" hidden="1" x14ac:dyDescent="0.25">
      <c r="A364" t="s">
        <v>844</v>
      </c>
      <c r="C364" t="str">
        <f t="shared" si="5"/>
        <v>W,EE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4" hidden="1" x14ac:dyDescent="0.25">
      <c r="A365" t="s">
        <v>843</v>
      </c>
      <c r="C365" t="str">
        <f t="shared" si="5"/>
        <v>W,EL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4" hidden="1" x14ac:dyDescent="0.25">
      <c r="A366" t="s">
        <v>842</v>
      </c>
      <c r="C366" t="str">
        <f t="shared" si="5"/>
        <v>W,ES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4" hidden="1" x14ac:dyDescent="0.25">
      <c r="A367" t="s">
        <v>841</v>
      </c>
      <c r="C367" t="str">
        <f t="shared" si="5"/>
        <v>2020</v>
      </c>
      <c r="D367">
        <v>1.4470000000000001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4" x14ac:dyDescent="0.25">
      <c r="A368" t="s">
        <v>840</v>
      </c>
      <c r="B368" t="s">
        <v>795</v>
      </c>
      <c r="C368" t="str">
        <f t="shared" si="5"/>
        <v>EU28</v>
      </c>
      <c r="D368">
        <v>1.4470000000000001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f>D368-D396</f>
        <v>1.4470000000000001</v>
      </c>
    </row>
    <row r="369" spans="1:33" hidden="1" x14ac:dyDescent="0.25">
      <c r="A369" t="s">
        <v>839</v>
      </c>
      <c r="C369" t="str">
        <f t="shared" si="5"/>
        <v>W,FI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25">
      <c r="A370" t="s">
        <v>838</v>
      </c>
      <c r="C370" t="str">
        <f t="shared" si="5"/>
        <v>W,FR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25">
      <c r="A371" t="s">
        <v>837</v>
      </c>
      <c r="C371" t="str">
        <f t="shared" si="5"/>
        <v>W,GE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57</v>
      </c>
      <c r="L371" t="s">
        <v>57</v>
      </c>
      <c r="M371" t="s">
        <v>57</v>
      </c>
      <c r="N371" t="s">
        <v>57</v>
      </c>
      <c r="O371" t="s">
        <v>57</v>
      </c>
      <c r="P371" t="s">
        <v>57</v>
      </c>
      <c r="Q371" t="s">
        <v>57</v>
      </c>
      <c r="R371" t="s">
        <v>57</v>
      </c>
      <c r="S371" t="s">
        <v>57</v>
      </c>
      <c r="T371" t="s">
        <v>57</v>
      </c>
      <c r="U371" t="s">
        <v>57</v>
      </c>
      <c r="V371" t="s">
        <v>57</v>
      </c>
      <c r="W371" t="s">
        <v>57</v>
      </c>
      <c r="X371" t="s">
        <v>57</v>
      </c>
      <c r="Y371" t="s">
        <v>57</v>
      </c>
      <c r="Z371" t="s">
        <v>57</v>
      </c>
      <c r="AA371" t="s">
        <v>57</v>
      </c>
      <c r="AB371" t="s">
        <v>57</v>
      </c>
      <c r="AC371" t="s">
        <v>57</v>
      </c>
      <c r="AD371" t="s">
        <v>57</v>
      </c>
      <c r="AE371" t="s">
        <v>57</v>
      </c>
      <c r="AF371" t="s">
        <v>57</v>
      </c>
      <c r="AG371" t="s">
        <v>57</v>
      </c>
    </row>
    <row r="372" spans="1:33" hidden="1" x14ac:dyDescent="0.25">
      <c r="A372" t="s">
        <v>836</v>
      </c>
      <c r="C372" t="str">
        <f t="shared" si="5"/>
        <v>W,HR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hidden="1" x14ac:dyDescent="0.25">
      <c r="A373" t="s">
        <v>835</v>
      </c>
      <c r="C373" t="str">
        <f t="shared" si="5"/>
        <v>W,HU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hidden="1" x14ac:dyDescent="0.25">
      <c r="A374" t="s">
        <v>834</v>
      </c>
      <c r="C374" t="str">
        <f t="shared" si="5"/>
        <v>W,IE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25">
      <c r="A375" t="s">
        <v>833</v>
      </c>
      <c r="C375" t="str">
        <f t="shared" si="5"/>
        <v>W,IS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25">
      <c r="A376" t="s">
        <v>832</v>
      </c>
      <c r="C376" t="str">
        <f t="shared" si="5"/>
        <v>W,IT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25">
      <c r="A377" t="s">
        <v>831</v>
      </c>
      <c r="C377" t="str">
        <f t="shared" si="5"/>
        <v>W,LI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t="s">
        <v>57</v>
      </c>
      <c r="K377" t="s">
        <v>57</v>
      </c>
      <c r="L377" t="s">
        <v>57</v>
      </c>
      <c r="M377" t="s">
        <v>57</v>
      </c>
      <c r="N377" t="s">
        <v>57</v>
      </c>
      <c r="O377" t="s">
        <v>57</v>
      </c>
      <c r="P377" t="s">
        <v>57</v>
      </c>
      <c r="Q377" t="s">
        <v>57</v>
      </c>
      <c r="R377" t="s">
        <v>57</v>
      </c>
      <c r="S377" t="s">
        <v>57</v>
      </c>
      <c r="T377" t="s">
        <v>57</v>
      </c>
      <c r="U377" t="s">
        <v>57</v>
      </c>
      <c r="V377" t="s">
        <v>57</v>
      </c>
      <c r="W377" t="s">
        <v>57</v>
      </c>
      <c r="X377" t="s">
        <v>57</v>
      </c>
      <c r="Y377" t="s">
        <v>57</v>
      </c>
      <c r="Z377" t="s">
        <v>57</v>
      </c>
      <c r="AA377" t="s">
        <v>57</v>
      </c>
      <c r="AB377" t="s">
        <v>57</v>
      </c>
      <c r="AC377" t="s">
        <v>57</v>
      </c>
      <c r="AD377" t="s">
        <v>57</v>
      </c>
      <c r="AE377" t="s">
        <v>57</v>
      </c>
      <c r="AF377" t="s">
        <v>57</v>
      </c>
      <c r="AG377" t="s">
        <v>57</v>
      </c>
    </row>
    <row r="378" spans="1:33" hidden="1" x14ac:dyDescent="0.25">
      <c r="A378" t="s">
        <v>830</v>
      </c>
      <c r="C378" t="str">
        <f t="shared" si="5"/>
        <v>W,LT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hidden="1" x14ac:dyDescent="0.25">
      <c r="A379" t="s">
        <v>829</v>
      </c>
      <c r="C379" t="str">
        <f t="shared" si="5"/>
        <v>W,LU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hidden="1" x14ac:dyDescent="0.25">
      <c r="A380" t="s">
        <v>828</v>
      </c>
      <c r="C380" t="str">
        <f t="shared" si="5"/>
        <v>W,LV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25">
      <c r="A381" t="s">
        <v>827</v>
      </c>
      <c r="C381" t="str">
        <f t="shared" si="5"/>
        <v>W,MD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57</v>
      </c>
      <c r="O381" t="s">
        <v>57</v>
      </c>
      <c r="P381" t="s">
        <v>57</v>
      </c>
      <c r="Q381" t="s">
        <v>57</v>
      </c>
      <c r="R381" t="s">
        <v>57</v>
      </c>
      <c r="S381" t="s">
        <v>57</v>
      </c>
      <c r="T381" t="s">
        <v>57</v>
      </c>
      <c r="U381" t="s">
        <v>57</v>
      </c>
      <c r="V381" t="s">
        <v>57</v>
      </c>
      <c r="W381" t="s">
        <v>57</v>
      </c>
      <c r="X381" t="s">
        <v>57</v>
      </c>
      <c r="Y381" t="s">
        <v>57</v>
      </c>
      <c r="Z381" t="s">
        <v>57</v>
      </c>
      <c r="AA381" t="s">
        <v>57</v>
      </c>
      <c r="AB381" t="s">
        <v>57</v>
      </c>
      <c r="AC381" t="s">
        <v>57</v>
      </c>
      <c r="AD381" t="s">
        <v>57</v>
      </c>
      <c r="AE381" t="s">
        <v>57</v>
      </c>
      <c r="AF381" t="s">
        <v>57</v>
      </c>
      <c r="AG381" t="s">
        <v>57</v>
      </c>
    </row>
    <row r="382" spans="1:33" hidden="1" x14ac:dyDescent="0.25">
      <c r="A382" t="s">
        <v>826</v>
      </c>
      <c r="C382" t="str">
        <f t="shared" si="5"/>
        <v>W,ME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">
        <v>57</v>
      </c>
      <c r="T382" t="s">
        <v>57</v>
      </c>
      <c r="U382" t="s">
        <v>57</v>
      </c>
      <c r="V382" t="s">
        <v>57</v>
      </c>
      <c r="W382" t="s">
        <v>57</v>
      </c>
      <c r="X382" t="s">
        <v>57</v>
      </c>
      <c r="Y382" t="s">
        <v>57</v>
      </c>
      <c r="Z382" t="s">
        <v>57</v>
      </c>
      <c r="AA382" t="s">
        <v>57</v>
      </c>
      <c r="AB382" t="s">
        <v>57</v>
      </c>
      <c r="AC382" t="s">
        <v>57</v>
      </c>
      <c r="AD382" t="s">
        <v>57</v>
      </c>
      <c r="AE382" t="s">
        <v>57</v>
      </c>
      <c r="AF382" t="s">
        <v>57</v>
      </c>
      <c r="AG382" t="s">
        <v>57</v>
      </c>
    </row>
    <row r="383" spans="1:33" hidden="1" x14ac:dyDescent="0.25">
      <c r="A383" t="s">
        <v>825</v>
      </c>
      <c r="C383" t="str">
        <f t="shared" si="5"/>
        <v>W,MK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25">
      <c r="A384" t="s">
        <v>824</v>
      </c>
      <c r="C384" t="str">
        <f t="shared" si="5"/>
        <v>W,MT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25">
      <c r="A385" t="s">
        <v>823</v>
      </c>
      <c r="C385" t="str">
        <f t="shared" si="5"/>
        <v>W,NL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25">
      <c r="A386" t="s">
        <v>822</v>
      </c>
      <c r="C386" t="str">
        <f t="shared" ref="C386:C449" si="6">RIGHT(A386,4)</f>
        <v>W,NO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37</v>
      </c>
      <c r="O386">
        <v>37</v>
      </c>
      <c r="P386">
        <v>78</v>
      </c>
      <c r="Q386">
        <v>74</v>
      </c>
      <c r="R386">
        <v>76</v>
      </c>
      <c r="S386">
        <v>75</v>
      </c>
      <c r="T386">
        <v>37</v>
      </c>
      <c r="U386">
        <v>37</v>
      </c>
      <c r="V386">
        <v>207</v>
      </c>
      <c r="W386">
        <v>209</v>
      </c>
      <c r="X386">
        <v>37</v>
      </c>
      <c r="Y386">
        <v>37</v>
      </c>
      <c r="Z386">
        <v>37</v>
      </c>
      <c r="AA386">
        <v>37</v>
      </c>
      <c r="AB386">
        <v>37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25">
      <c r="A387" t="s">
        <v>821</v>
      </c>
      <c r="C387" t="str">
        <f t="shared" si="6"/>
        <v>W,PL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hidden="1" x14ac:dyDescent="0.25">
      <c r="A388" t="s">
        <v>820</v>
      </c>
      <c r="C388" t="str">
        <f t="shared" si="6"/>
        <v>W,PT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hidden="1" x14ac:dyDescent="0.25">
      <c r="A389" t="s">
        <v>819</v>
      </c>
      <c r="C389" t="str">
        <f t="shared" si="6"/>
        <v>W,RO</v>
      </c>
      <c r="D389">
        <v>1.4470000000000001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25">
      <c r="A390" t="s">
        <v>818</v>
      </c>
      <c r="C390" t="str">
        <f t="shared" si="6"/>
        <v>W,RS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25">
      <c r="A391" t="s">
        <v>817</v>
      </c>
      <c r="C391" t="str">
        <f t="shared" si="6"/>
        <v>W,SE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hidden="1" x14ac:dyDescent="0.25">
      <c r="A392" t="s">
        <v>816</v>
      </c>
      <c r="C392" t="str">
        <f t="shared" si="6"/>
        <v>W,SI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hidden="1" x14ac:dyDescent="0.25">
      <c r="A393" t="s">
        <v>815</v>
      </c>
      <c r="C393" t="str">
        <f t="shared" si="6"/>
        <v>W,SK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25">
      <c r="A394" t="s">
        <v>814</v>
      </c>
      <c r="C394" t="str">
        <f t="shared" si="6"/>
        <v>W,TR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25">
      <c r="A395" t="s">
        <v>813</v>
      </c>
      <c r="C395" t="str">
        <f t="shared" si="6"/>
        <v>W,UA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5">
      <c r="A396" t="s">
        <v>812</v>
      </c>
      <c r="C396" t="str">
        <f t="shared" si="6"/>
        <v>W,UK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hidden="1" x14ac:dyDescent="0.25">
      <c r="A397" t="s">
        <v>811</v>
      </c>
      <c r="C397" t="str">
        <f t="shared" si="6"/>
        <v>W,XK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57</v>
      </c>
      <c r="Y397" t="s">
        <v>57</v>
      </c>
      <c r="Z397" t="s">
        <v>57</v>
      </c>
      <c r="AA397" t="s">
        <v>57</v>
      </c>
      <c r="AB397" t="s">
        <v>57</v>
      </c>
      <c r="AC397" t="s">
        <v>57</v>
      </c>
      <c r="AD397" t="s">
        <v>57</v>
      </c>
      <c r="AE397" t="s">
        <v>57</v>
      </c>
      <c r="AF397" t="s">
        <v>57</v>
      </c>
      <c r="AG397" t="s">
        <v>57</v>
      </c>
    </row>
    <row r="398" spans="1:33" hidden="1" x14ac:dyDescent="0.25">
      <c r="A398" t="s">
        <v>810</v>
      </c>
      <c r="C398" t="str">
        <f t="shared" si="6"/>
        <v>W,AL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hidden="1" x14ac:dyDescent="0.25">
      <c r="A399" t="s">
        <v>809</v>
      </c>
      <c r="C399" t="str">
        <f t="shared" si="6"/>
        <v>W,AT</v>
      </c>
      <c r="D399">
        <v>5673.28</v>
      </c>
      <c r="E399">
        <v>5665.28</v>
      </c>
      <c r="F399">
        <v>5644.28</v>
      </c>
      <c r="G399">
        <v>5623.39</v>
      </c>
      <c r="H399">
        <v>5193.3900000000003</v>
      </c>
      <c r="I399">
        <v>5210.6270000000004</v>
      </c>
      <c r="J399">
        <v>5111.2169999999996</v>
      </c>
      <c r="K399">
        <v>5108.2169999999996</v>
      </c>
      <c r="L399">
        <v>5033.2169999999996</v>
      </c>
      <c r="M399">
        <v>4792.5169999999998</v>
      </c>
      <c r="N399">
        <v>4618.5169999999998</v>
      </c>
      <c r="O399">
        <v>4414.5169999999998</v>
      </c>
      <c r="P399">
        <v>3964.6</v>
      </c>
      <c r="Q399">
        <v>3964.6</v>
      </c>
      <c r="R399">
        <v>3964.63</v>
      </c>
      <c r="S399">
        <v>3965</v>
      </c>
      <c r="T399">
        <v>3938</v>
      </c>
      <c r="U399">
        <v>3937</v>
      </c>
      <c r="V399">
        <v>3937</v>
      </c>
      <c r="W399">
        <v>3937</v>
      </c>
      <c r="X399">
        <v>3937</v>
      </c>
      <c r="Y399">
        <v>3937</v>
      </c>
      <c r="Z399">
        <v>3937</v>
      </c>
      <c r="AA399">
        <v>3937</v>
      </c>
      <c r="AB399">
        <v>3936</v>
      </c>
      <c r="AC399">
        <v>3936</v>
      </c>
      <c r="AD399">
        <v>3919</v>
      </c>
      <c r="AE399">
        <v>3919</v>
      </c>
      <c r="AF399">
        <v>3919</v>
      </c>
      <c r="AG399">
        <v>3919</v>
      </c>
    </row>
    <row r="400" spans="1:33" hidden="1" x14ac:dyDescent="0.25">
      <c r="A400" t="s">
        <v>808</v>
      </c>
      <c r="C400" t="str">
        <f t="shared" si="6"/>
        <v>W,BA</v>
      </c>
      <c r="D400">
        <v>420</v>
      </c>
      <c r="E400">
        <v>420</v>
      </c>
      <c r="F400">
        <v>420</v>
      </c>
      <c r="G400">
        <v>0</v>
      </c>
      <c r="H400">
        <v>0</v>
      </c>
      <c r="I400">
        <v>0</v>
      </c>
      <c r="J400" t="s">
        <v>57</v>
      </c>
      <c r="K400" t="s">
        <v>57</v>
      </c>
      <c r="L400" t="s">
        <v>57</v>
      </c>
      <c r="M400" t="s">
        <v>57</v>
      </c>
      <c r="N400" t="s">
        <v>57</v>
      </c>
      <c r="O400" t="s">
        <v>57</v>
      </c>
      <c r="P400" t="s">
        <v>57</v>
      </c>
      <c r="Q400" t="s">
        <v>57</v>
      </c>
      <c r="R400" t="s">
        <v>57</v>
      </c>
      <c r="S400" t="s">
        <v>57</v>
      </c>
      <c r="T400" t="s">
        <v>57</v>
      </c>
      <c r="U400" t="s">
        <v>57</v>
      </c>
      <c r="V400" t="s">
        <v>57</v>
      </c>
      <c r="W400" t="s">
        <v>57</v>
      </c>
      <c r="X400" t="s">
        <v>57</v>
      </c>
      <c r="Y400" t="s">
        <v>57</v>
      </c>
      <c r="Z400" t="s">
        <v>57</v>
      </c>
      <c r="AA400" t="s">
        <v>57</v>
      </c>
      <c r="AB400" t="s">
        <v>57</v>
      </c>
      <c r="AC400" t="s">
        <v>57</v>
      </c>
      <c r="AD400" t="s">
        <v>57</v>
      </c>
      <c r="AE400" t="s">
        <v>57</v>
      </c>
      <c r="AF400" t="s">
        <v>57</v>
      </c>
      <c r="AG400" t="s">
        <v>57</v>
      </c>
    </row>
    <row r="401" spans="1:34" hidden="1" x14ac:dyDescent="0.25">
      <c r="A401" t="s">
        <v>807</v>
      </c>
      <c r="C401" t="str">
        <f t="shared" si="6"/>
        <v>W,BE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4" hidden="1" x14ac:dyDescent="0.25">
      <c r="A402" t="s">
        <v>806</v>
      </c>
      <c r="C402" t="str">
        <f t="shared" si="6"/>
        <v>W,BG</v>
      </c>
      <c r="D402">
        <v>149</v>
      </c>
      <c r="E402">
        <v>149</v>
      </c>
      <c r="F402">
        <v>149</v>
      </c>
      <c r="G402">
        <v>149</v>
      </c>
      <c r="H402">
        <v>149</v>
      </c>
      <c r="I402">
        <v>149</v>
      </c>
      <c r="J402">
        <v>149</v>
      </c>
      <c r="K402">
        <v>149</v>
      </c>
      <c r="L402">
        <v>149</v>
      </c>
      <c r="M402">
        <v>149</v>
      </c>
      <c r="N402">
        <v>149</v>
      </c>
      <c r="O402">
        <v>149</v>
      </c>
      <c r="P402">
        <v>149</v>
      </c>
      <c r="Q402">
        <v>149</v>
      </c>
      <c r="R402">
        <v>149</v>
      </c>
      <c r="S402">
        <v>149</v>
      </c>
      <c r="T402">
        <v>149</v>
      </c>
      <c r="U402">
        <v>149</v>
      </c>
      <c r="V402">
        <v>149</v>
      </c>
      <c r="W402">
        <v>149</v>
      </c>
      <c r="X402">
        <v>149</v>
      </c>
      <c r="Y402">
        <v>149</v>
      </c>
      <c r="Z402">
        <v>149</v>
      </c>
      <c r="AA402">
        <v>149</v>
      </c>
      <c r="AB402">
        <v>149</v>
      </c>
      <c r="AC402">
        <v>149</v>
      </c>
      <c r="AD402">
        <v>149</v>
      </c>
      <c r="AE402">
        <v>149</v>
      </c>
      <c r="AF402">
        <v>149</v>
      </c>
      <c r="AG402">
        <v>149</v>
      </c>
    </row>
    <row r="403" spans="1:34" hidden="1" x14ac:dyDescent="0.25">
      <c r="A403" t="s">
        <v>805</v>
      </c>
      <c r="C403" t="str">
        <f t="shared" si="6"/>
        <v>W,CY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4" hidden="1" x14ac:dyDescent="0.25">
      <c r="A404" t="s">
        <v>804</v>
      </c>
      <c r="C404" t="str">
        <f t="shared" si="6"/>
        <v>W,CZ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4" hidden="1" x14ac:dyDescent="0.25">
      <c r="A405" t="s">
        <v>803</v>
      </c>
      <c r="C405" t="str">
        <f t="shared" si="6"/>
        <v>W,DE</v>
      </c>
      <c r="D405">
        <v>1129</v>
      </c>
      <c r="E405">
        <v>1129</v>
      </c>
      <c r="F405">
        <v>1178</v>
      </c>
      <c r="G405">
        <v>1187</v>
      </c>
      <c r="H405">
        <v>1156</v>
      </c>
      <c r="I405">
        <v>1156</v>
      </c>
      <c r="J405">
        <v>1156</v>
      </c>
      <c r="K405">
        <v>1156</v>
      </c>
      <c r="L405">
        <v>1156</v>
      </c>
      <c r="M405">
        <v>1155</v>
      </c>
      <c r="N405">
        <v>1057</v>
      </c>
      <c r="O405">
        <v>1060</v>
      </c>
      <c r="P405">
        <v>1054</v>
      </c>
      <c r="Q405">
        <v>1076</v>
      </c>
      <c r="R405">
        <v>1076</v>
      </c>
      <c r="S405">
        <v>977</v>
      </c>
      <c r="T405">
        <v>865</v>
      </c>
      <c r="U405">
        <v>744</v>
      </c>
      <c r="V405">
        <v>730</v>
      </c>
      <c r="W405">
        <v>745</v>
      </c>
      <c r="X405">
        <v>745</v>
      </c>
      <c r="Y405">
        <v>727</v>
      </c>
      <c r="Z405">
        <v>727</v>
      </c>
      <c r="AA405">
        <v>742</v>
      </c>
      <c r="AB405">
        <v>724</v>
      </c>
      <c r="AC405">
        <v>740</v>
      </c>
      <c r="AD405">
        <v>732</v>
      </c>
      <c r="AE405">
        <v>732</v>
      </c>
      <c r="AF405">
        <v>723</v>
      </c>
      <c r="AG405">
        <v>672</v>
      </c>
    </row>
    <row r="406" spans="1:34" hidden="1" x14ac:dyDescent="0.25">
      <c r="A406" t="s">
        <v>802</v>
      </c>
      <c r="C406" t="str">
        <f t="shared" si="6"/>
        <v>W,DK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4" hidden="1" x14ac:dyDescent="0.25">
      <c r="A407" t="s">
        <v>801</v>
      </c>
      <c r="C407" t="str">
        <f t="shared" si="6"/>
        <v>EA19</v>
      </c>
      <c r="D407">
        <v>22053.522000000001</v>
      </c>
      <c r="E407">
        <v>22043.08</v>
      </c>
      <c r="F407">
        <v>22070.212</v>
      </c>
      <c r="G407">
        <v>21732.916000000001</v>
      </c>
      <c r="H407">
        <v>20476.021000000001</v>
      </c>
      <c r="I407">
        <v>20166.829000000002</v>
      </c>
      <c r="J407">
        <v>19975.039000000001</v>
      </c>
      <c r="K407">
        <v>20112.617999999999</v>
      </c>
      <c r="L407">
        <v>19774.100999999999</v>
      </c>
      <c r="M407">
        <v>19554.417000000001</v>
      </c>
      <c r="N407">
        <v>19388.417000000001</v>
      </c>
      <c r="O407">
        <v>19186.417000000001</v>
      </c>
      <c r="P407">
        <v>18862.5</v>
      </c>
      <c r="Q407">
        <v>18883.5</v>
      </c>
      <c r="R407">
        <v>18442.53</v>
      </c>
      <c r="S407">
        <v>17987</v>
      </c>
      <c r="T407">
        <v>17608</v>
      </c>
      <c r="U407">
        <v>17579</v>
      </c>
      <c r="V407">
        <v>17567</v>
      </c>
      <c r="W407">
        <v>17585</v>
      </c>
      <c r="X407">
        <v>17189</v>
      </c>
      <c r="Y407">
        <v>17075</v>
      </c>
      <c r="Z407">
        <v>16661</v>
      </c>
      <c r="AA407">
        <v>16674</v>
      </c>
      <c r="AB407">
        <v>16669</v>
      </c>
      <c r="AC407">
        <v>16661</v>
      </c>
      <c r="AD407">
        <v>16430</v>
      </c>
      <c r="AE407">
        <v>16430</v>
      </c>
      <c r="AF407">
        <v>16397</v>
      </c>
      <c r="AG407">
        <v>16257</v>
      </c>
    </row>
    <row r="408" spans="1:34" hidden="1" x14ac:dyDescent="0.25">
      <c r="A408" t="s">
        <v>800</v>
      </c>
      <c r="C408" t="str">
        <f t="shared" si="6"/>
        <v>W,EE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4" hidden="1" x14ac:dyDescent="0.25">
      <c r="A409" t="s">
        <v>799</v>
      </c>
      <c r="C409" t="str">
        <f t="shared" si="6"/>
        <v>W,EL</v>
      </c>
      <c r="D409">
        <v>699</v>
      </c>
      <c r="E409">
        <v>699</v>
      </c>
      <c r="F409">
        <v>699</v>
      </c>
      <c r="G409">
        <v>699</v>
      </c>
      <c r="H409">
        <v>699</v>
      </c>
      <c r="I409">
        <v>699</v>
      </c>
      <c r="J409">
        <v>699</v>
      </c>
      <c r="K409">
        <v>699</v>
      </c>
      <c r="L409">
        <v>699</v>
      </c>
      <c r="M409">
        <v>699</v>
      </c>
      <c r="N409">
        <v>699</v>
      </c>
      <c r="O409">
        <v>699</v>
      </c>
      <c r="P409">
        <v>699</v>
      </c>
      <c r="Q409">
        <v>699</v>
      </c>
      <c r="R409">
        <v>699</v>
      </c>
      <c r="S409">
        <v>699</v>
      </c>
      <c r="T409">
        <v>699</v>
      </c>
      <c r="U409">
        <v>699</v>
      </c>
      <c r="V409">
        <v>699</v>
      </c>
      <c r="W409">
        <v>699</v>
      </c>
      <c r="X409">
        <v>615</v>
      </c>
      <c r="Y409">
        <v>615</v>
      </c>
      <c r="Z409">
        <v>315</v>
      </c>
      <c r="AA409">
        <v>315</v>
      </c>
      <c r="AB409">
        <v>315</v>
      </c>
      <c r="AC409">
        <v>315</v>
      </c>
      <c r="AD409">
        <v>315</v>
      </c>
      <c r="AE409">
        <v>315</v>
      </c>
      <c r="AF409">
        <v>315</v>
      </c>
      <c r="AG409">
        <v>315</v>
      </c>
    </row>
    <row r="410" spans="1:34" hidden="1" x14ac:dyDescent="0.25">
      <c r="A410" t="s">
        <v>798</v>
      </c>
      <c r="C410" t="str">
        <f t="shared" si="6"/>
        <v>W,ES</v>
      </c>
      <c r="D410">
        <v>2990</v>
      </c>
      <c r="E410">
        <v>2990</v>
      </c>
      <c r="F410">
        <v>2990</v>
      </c>
      <c r="G410">
        <v>2990</v>
      </c>
      <c r="H410">
        <v>2687</v>
      </c>
      <c r="I410">
        <v>2687</v>
      </c>
      <c r="J410">
        <v>2654</v>
      </c>
      <c r="K410">
        <v>2792</v>
      </c>
      <c r="L410">
        <v>2792</v>
      </c>
      <c r="M410">
        <v>2811</v>
      </c>
      <c r="N410">
        <v>2987</v>
      </c>
      <c r="O410">
        <v>2987</v>
      </c>
      <c r="P410">
        <v>2987</v>
      </c>
      <c r="Q410">
        <v>2987</v>
      </c>
      <c r="R410">
        <v>2987</v>
      </c>
      <c r="S410">
        <v>2987</v>
      </c>
      <c r="T410">
        <v>2986</v>
      </c>
      <c r="U410">
        <v>2935</v>
      </c>
      <c r="V410">
        <v>2935</v>
      </c>
      <c r="W410">
        <v>2935</v>
      </c>
      <c r="X410">
        <v>2935</v>
      </c>
      <c r="Y410">
        <v>2935</v>
      </c>
      <c r="Z410">
        <v>2935</v>
      </c>
      <c r="AA410">
        <v>2931</v>
      </c>
      <c r="AB410">
        <v>2931</v>
      </c>
      <c r="AC410">
        <v>2931</v>
      </c>
      <c r="AD410">
        <v>2725</v>
      </c>
      <c r="AE410">
        <v>2725</v>
      </c>
      <c r="AF410">
        <v>2705</v>
      </c>
      <c r="AG410">
        <v>2640</v>
      </c>
    </row>
    <row r="411" spans="1:34" hidden="1" x14ac:dyDescent="0.25">
      <c r="A411" t="s">
        <v>797</v>
      </c>
      <c r="C411" t="str">
        <f t="shared" si="6"/>
        <v>2020</v>
      </c>
      <c r="D411">
        <v>23229.671999999999</v>
      </c>
      <c r="E411">
        <v>23210.044000000002</v>
      </c>
      <c r="F411">
        <v>23247.850999999999</v>
      </c>
      <c r="G411">
        <v>22804.216</v>
      </c>
      <c r="H411">
        <v>21561.321</v>
      </c>
      <c r="I411">
        <v>21238.129000000001</v>
      </c>
      <c r="J411">
        <v>21050.039000000001</v>
      </c>
      <c r="K411">
        <v>20918.617999999999</v>
      </c>
      <c r="L411">
        <v>20580.100999999999</v>
      </c>
      <c r="M411">
        <v>20360.417000000001</v>
      </c>
      <c r="N411">
        <v>20194.417000000001</v>
      </c>
      <c r="O411">
        <v>19992.417000000001</v>
      </c>
      <c r="P411">
        <v>19668.5</v>
      </c>
      <c r="Q411">
        <v>19689.5</v>
      </c>
      <c r="R411">
        <v>19245.53</v>
      </c>
      <c r="S411">
        <v>18758</v>
      </c>
      <c r="T411">
        <v>18381</v>
      </c>
      <c r="U411">
        <v>18331</v>
      </c>
      <c r="V411">
        <v>18346</v>
      </c>
      <c r="W411">
        <v>18321</v>
      </c>
      <c r="X411">
        <v>17925</v>
      </c>
      <c r="Y411">
        <v>17811</v>
      </c>
      <c r="Z411">
        <v>17305</v>
      </c>
      <c r="AA411">
        <v>17318</v>
      </c>
      <c r="AB411">
        <v>17306</v>
      </c>
      <c r="AC411">
        <v>17290</v>
      </c>
      <c r="AD411">
        <v>17059</v>
      </c>
      <c r="AE411">
        <v>17059</v>
      </c>
      <c r="AF411">
        <v>17026</v>
      </c>
      <c r="AG411">
        <v>16886</v>
      </c>
    </row>
    <row r="412" spans="1:34" x14ac:dyDescent="0.25">
      <c r="A412" t="s">
        <v>796</v>
      </c>
      <c r="B412" t="s">
        <v>795</v>
      </c>
      <c r="C412" t="str">
        <f t="shared" si="6"/>
        <v>EU28</v>
      </c>
      <c r="D412">
        <v>23529.671999999999</v>
      </c>
      <c r="E412">
        <v>23510.044000000002</v>
      </c>
      <c r="F412">
        <v>23547.850999999999</v>
      </c>
      <c r="G412">
        <v>23104.216</v>
      </c>
      <c r="H412">
        <v>21861.321</v>
      </c>
      <c r="I412">
        <v>21538.129000000001</v>
      </c>
      <c r="J412">
        <v>21350.039000000001</v>
      </c>
      <c r="K412">
        <v>21218.617999999999</v>
      </c>
      <c r="L412">
        <v>20880.100999999999</v>
      </c>
      <c r="M412">
        <v>20660.417000000001</v>
      </c>
      <c r="N412">
        <v>20494.417000000001</v>
      </c>
      <c r="O412">
        <v>20292.417000000001</v>
      </c>
      <c r="P412">
        <v>19968.5</v>
      </c>
      <c r="Q412">
        <v>19989.5</v>
      </c>
      <c r="R412">
        <v>19545.53</v>
      </c>
      <c r="S412">
        <v>19058</v>
      </c>
      <c r="T412">
        <v>18681</v>
      </c>
      <c r="U412">
        <v>18631</v>
      </c>
      <c r="V412">
        <v>18646</v>
      </c>
      <c r="W412">
        <v>18621</v>
      </c>
      <c r="X412">
        <v>17925</v>
      </c>
      <c r="Y412">
        <v>17811</v>
      </c>
      <c r="Z412">
        <v>17305</v>
      </c>
      <c r="AA412">
        <v>17318</v>
      </c>
      <c r="AB412">
        <v>17306</v>
      </c>
      <c r="AC412">
        <v>17590</v>
      </c>
      <c r="AD412">
        <v>17059</v>
      </c>
      <c r="AE412">
        <v>17059</v>
      </c>
      <c r="AF412">
        <v>17026</v>
      </c>
      <c r="AG412">
        <v>16886</v>
      </c>
      <c r="AH412">
        <f>D412-D440</f>
        <v>23229.671999999999</v>
      </c>
    </row>
    <row r="413" spans="1:34" hidden="1" x14ac:dyDescent="0.25">
      <c r="A413" t="s">
        <v>794</v>
      </c>
      <c r="C413" t="str">
        <f t="shared" si="6"/>
        <v>W,FI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4" hidden="1" x14ac:dyDescent="0.25">
      <c r="A414" t="s">
        <v>793</v>
      </c>
      <c r="C414" t="str">
        <f t="shared" si="6"/>
        <v>W,FR</v>
      </c>
      <c r="D414">
        <v>5494.2330000000002</v>
      </c>
      <c r="E414">
        <v>5418.7979999999998</v>
      </c>
      <c r="F414">
        <v>5417.93</v>
      </c>
      <c r="G414">
        <v>5406.826</v>
      </c>
      <c r="H414">
        <v>5408.6310000000003</v>
      </c>
      <c r="I414">
        <v>5457.2020000000002</v>
      </c>
      <c r="J414">
        <v>5458.7219999999998</v>
      </c>
      <c r="K414">
        <v>5461.3010000000004</v>
      </c>
      <c r="L414">
        <v>5462.1840000000002</v>
      </c>
      <c r="M414">
        <v>5461</v>
      </c>
      <c r="N414">
        <v>5391</v>
      </c>
      <c r="O414">
        <v>5390</v>
      </c>
      <c r="P414">
        <v>5522</v>
      </c>
      <c r="Q414">
        <v>5521</v>
      </c>
      <c r="R414">
        <v>5521</v>
      </c>
      <c r="S414">
        <v>5504</v>
      </c>
      <c r="T414">
        <v>5502</v>
      </c>
      <c r="U414">
        <v>5646</v>
      </c>
      <c r="V414">
        <v>5648</v>
      </c>
      <c r="W414">
        <v>5651</v>
      </c>
      <c r="X414">
        <v>5310</v>
      </c>
      <c r="Y414">
        <v>5225</v>
      </c>
      <c r="Z414">
        <v>5225</v>
      </c>
      <c r="AA414">
        <v>5228</v>
      </c>
      <c r="AB414">
        <v>5242</v>
      </c>
      <c r="AC414">
        <v>5242</v>
      </c>
      <c r="AD414">
        <v>5242</v>
      </c>
      <c r="AE414">
        <v>5242</v>
      </c>
      <c r="AF414">
        <v>5238</v>
      </c>
      <c r="AG414">
        <v>5164</v>
      </c>
    </row>
    <row r="415" spans="1:34" hidden="1" x14ac:dyDescent="0.25">
      <c r="A415" t="s">
        <v>792</v>
      </c>
      <c r="C415" t="str">
        <f t="shared" si="6"/>
        <v>W,GE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57</v>
      </c>
      <c r="L415" t="s">
        <v>57</v>
      </c>
      <c r="M415" t="s">
        <v>57</v>
      </c>
      <c r="N415" t="s">
        <v>57</v>
      </c>
      <c r="O415" t="s">
        <v>57</v>
      </c>
      <c r="P415" t="s">
        <v>57</v>
      </c>
      <c r="Q415" t="s">
        <v>57</v>
      </c>
      <c r="R415" t="s">
        <v>57</v>
      </c>
      <c r="S415" t="s">
        <v>57</v>
      </c>
      <c r="T415" t="s">
        <v>57</v>
      </c>
      <c r="U415" t="s">
        <v>57</v>
      </c>
      <c r="V415" t="s">
        <v>57</v>
      </c>
      <c r="W415" t="s">
        <v>57</v>
      </c>
      <c r="X415" t="s">
        <v>57</v>
      </c>
      <c r="Y415" t="s">
        <v>57</v>
      </c>
      <c r="Z415" t="s">
        <v>57</v>
      </c>
      <c r="AA415" t="s">
        <v>57</v>
      </c>
      <c r="AB415" t="s">
        <v>57</v>
      </c>
      <c r="AC415" t="s">
        <v>57</v>
      </c>
      <c r="AD415" t="s">
        <v>57</v>
      </c>
      <c r="AE415" t="s">
        <v>57</v>
      </c>
      <c r="AF415" t="s">
        <v>57</v>
      </c>
      <c r="AG415" t="s">
        <v>57</v>
      </c>
    </row>
    <row r="416" spans="1:34" hidden="1" x14ac:dyDescent="0.25">
      <c r="A416" t="s">
        <v>791</v>
      </c>
      <c r="C416" t="str">
        <f t="shared" si="6"/>
        <v>W,HR</v>
      </c>
      <c r="D416">
        <v>275.39999999999998</v>
      </c>
      <c r="E416">
        <v>275.39999999999998</v>
      </c>
      <c r="F416">
        <v>281.39999999999998</v>
      </c>
      <c r="G416">
        <v>281.3</v>
      </c>
      <c r="H416">
        <v>281.3</v>
      </c>
      <c r="I416">
        <v>281.3</v>
      </c>
      <c r="J416">
        <v>281</v>
      </c>
      <c r="K416">
        <v>281</v>
      </c>
      <c r="L416">
        <v>281</v>
      </c>
      <c r="M416">
        <v>281</v>
      </c>
      <c r="N416">
        <v>281</v>
      </c>
      <c r="O416">
        <v>281</v>
      </c>
      <c r="P416">
        <v>281</v>
      </c>
      <c r="Q416">
        <v>281</v>
      </c>
      <c r="R416">
        <v>281</v>
      </c>
      <c r="S416">
        <v>281</v>
      </c>
      <c r="T416">
        <v>281</v>
      </c>
      <c r="U416">
        <v>279</v>
      </c>
      <c r="V416">
        <v>279</v>
      </c>
      <c r="W416">
        <v>279</v>
      </c>
      <c r="X416">
        <v>279</v>
      </c>
      <c r="Y416">
        <v>279</v>
      </c>
      <c r="Z416">
        <v>279</v>
      </c>
      <c r="AA416">
        <v>279</v>
      </c>
      <c r="AB416">
        <v>272</v>
      </c>
      <c r="AC416">
        <v>264</v>
      </c>
      <c r="AD416">
        <v>264</v>
      </c>
      <c r="AE416">
        <v>264</v>
      </c>
      <c r="AF416">
        <v>264</v>
      </c>
      <c r="AG416">
        <v>264</v>
      </c>
    </row>
    <row r="417" spans="1:33" hidden="1" x14ac:dyDescent="0.25">
      <c r="A417" t="s">
        <v>790</v>
      </c>
      <c r="C417" t="str">
        <f t="shared" si="6"/>
        <v>W,HU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25">
      <c r="A418" t="s">
        <v>789</v>
      </c>
      <c r="C418" t="str">
        <f t="shared" si="6"/>
        <v>W,IE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25">
      <c r="A419" t="s">
        <v>788</v>
      </c>
      <c r="C419" t="str">
        <f t="shared" si="6"/>
        <v>W,IS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25">
      <c r="A420" t="s">
        <v>787</v>
      </c>
      <c r="C420" t="str">
        <f t="shared" si="6"/>
        <v>W,IT</v>
      </c>
      <c r="D420">
        <v>3303.6089999999999</v>
      </c>
      <c r="E420">
        <v>3376.6019999999999</v>
      </c>
      <c r="F420">
        <v>3376.6019999999999</v>
      </c>
      <c r="G420">
        <v>3325</v>
      </c>
      <c r="H420">
        <v>3610</v>
      </c>
      <c r="I420">
        <v>3610</v>
      </c>
      <c r="J420">
        <v>3598</v>
      </c>
      <c r="K420">
        <v>3598</v>
      </c>
      <c r="L420">
        <v>3587</v>
      </c>
      <c r="M420">
        <v>3587</v>
      </c>
      <c r="N420">
        <v>3587</v>
      </c>
      <c r="O420">
        <v>3587</v>
      </c>
      <c r="P420">
        <v>3587</v>
      </c>
      <c r="Q420">
        <v>3587</v>
      </c>
      <c r="R420">
        <v>3146</v>
      </c>
      <c r="S420">
        <v>2998</v>
      </c>
      <c r="T420">
        <v>3001</v>
      </c>
      <c r="U420">
        <v>3001</v>
      </c>
      <c r="V420">
        <v>3001</v>
      </c>
      <c r="W420">
        <v>3001</v>
      </c>
      <c r="X420">
        <v>3030</v>
      </c>
      <c r="Y420">
        <v>3019</v>
      </c>
      <c r="Z420">
        <v>2905</v>
      </c>
      <c r="AA420">
        <v>2904</v>
      </c>
      <c r="AB420">
        <v>2904</v>
      </c>
      <c r="AC420">
        <v>2904</v>
      </c>
      <c r="AD420">
        <v>2904</v>
      </c>
      <c r="AE420">
        <v>2904</v>
      </c>
      <c r="AF420">
        <v>2904</v>
      </c>
      <c r="AG420">
        <v>2954</v>
      </c>
    </row>
    <row r="421" spans="1:33" hidden="1" x14ac:dyDescent="0.25">
      <c r="A421" t="s">
        <v>786</v>
      </c>
      <c r="C421" t="str">
        <f t="shared" si="6"/>
        <v>W,LI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t="s">
        <v>57</v>
      </c>
      <c r="K421" t="s">
        <v>57</v>
      </c>
      <c r="L421" t="s">
        <v>57</v>
      </c>
      <c r="M421" t="s">
        <v>57</v>
      </c>
      <c r="N421" t="s">
        <v>57</v>
      </c>
      <c r="O421" t="s">
        <v>57</v>
      </c>
      <c r="P421" t="s">
        <v>57</v>
      </c>
      <c r="Q421" t="s">
        <v>57</v>
      </c>
      <c r="R421" t="s">
        <v>57</v>
      </c>
      <c r="S421" t="s">
        <v>57</v>
      </c>
      <c r="T421" t="s">
        <v>57</v>
      </c>
      <c r="U421" t="s">
        <v>57</v>
      </c>
      <c r="V421" t="s">
        <v>57</v>
      </c>
      <c r="W421" t="s">
        <v>57</v>
      </c>
      <c r="X421" t="s">
        <v>57</v>
      </c>
      <c r="Y421" t="s">
        <v>57</v>
      </c>
      <c r="Z421" t="s">
        <v>57</v>
      </c>
      <c r="AA421" t="s">
        <v>57</v>
      </c>
      <c r="AB421" t="s">
        <v>57</v>
      </c>
      <c r="AC421" t="s">
        <v>57</v>
      </c>
      <c r="AD421" t="s">
        <v>57</v>
      </c>
      <c r="AE421" t="s">
        <v>57</v>
      </c>
      <c r="AF421" t="s">
        <v>57</v>
      </c>
      <c r="AG421" t="s">
        <v>57</v>
      </c>
    </row>
    <row r="422" spans="1:33" hidden="1" x14ac:dyDescent="0.25">
      <c r="A422" t="s">
        <v>785</v>
      </c>
      <c r="C422" t="str">
        <f t="shared" si="6"/>
        <v>W,LT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25">
      <c r="A423" t="s">
        <v>784</v>
      </c>
      <c r="C423" t="str">
        <f t="shared" si="6"/>
        <v>W,LU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25">
      <c r="A424" t="s">
        <v>783</v>
      </c>
      <c r="C424" t="str">
        <f t="shared" si="6"/>
        <v>W,LV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25">
      <c r="A425" t="s">
        <v>782</v>
      </c>
      <c r="C425" t="str">
        <f t="shared" si="6"/>
        <v>W,MD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57</v>
      </c>
      <c r="O425" t="s">
        <v>57</v>
      </c>
      <c r="P425" t="s">
        <v>57</v>
      </c>
      <c r="Q425" t="s">
        <v>57</v>
      </c>
      <c r="R425" t="s">
        <v>57</v>
      </c>
      <c r="S425" t="s">
        <v>57</v>
      </c>
      <c r="T425" t="s">
        <v>57</v>
      </c>
      <c r="U425" t="s">
        <v>57</v>
      </c>
      <c r="V425" t="s">
        <v>57</v>
      </c>
      <c r="W425" t="s">
        <v>57</v>
      </c>
      <c r="X425" t="s">
        <v>57</v>
      </c>
      <c r="Y425" t="s">
        <v>57</v>
      </c>
      <c r="Z425" t="s">
        <v>57</v>
      </c>
      <c r="AA425" t="s">
        <v>57</v>
      </c>
      <c r="AB425" t="s">
        <v>57</v>
      </c>
      <c r="AC425" t="s">
        <v>57</v>
      </c>
      <c r="AD425" t="s">
        <v>57</v>
      </c>
      <c r="AE425" t="s">
        <v>57</v>
      </c>
      <c r="AF425" t="s">
        <v>57</v>
      </c>
      <c r="AG425" t="s">
        <v>57</v>
      </c>
    </row>
    <row r="426" spans="1:33" hidden="1" x14ac:dyDescent="0.25">
      <c r="A426" t="s">
        <v>781</v>
      </c>
      <c r="C426" t="str">
        <f t="shared" si="6"/>
        <v>W,ME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">
        <v>57</v>
      </c>
      <c r="T426" t="s">
        <v>57</v>
      </c>
      <c r="U426" t="s">
        <v>57</v>
      </c>
      <c r="V426" t="s">
        <v>57</v>
      </c>
      <c r="W426" t="s">
        <v>57</v>
      </c>
      <c r="X426" t="s">
        <v>57</v>
      </c>
      <c r="Y426" t="s">
        <v>57</v>
      </c>
      <c r="Z426" t="s">
        <v>57</v>
      </c>
      <c r="AA426" t="s">
        <v>57</v>
      </c>
      <c r="AB426" t="s">
        <v>57</v>
      </c>
      <c r="AC426" t="s">
        <v>57</v>
      </c>
      <c r="AD426" t="s">
        <v>57</v>
      </c>
      <c r="AE426" t="s">
        <v>57</v>
      </c>
      <c r="AF426" t="s">
        <v>57</v>
      </c>
      <c r="AG426" t="s">
        <v>57</v>
      </c>
    </row>
    <row r="427" spans="1:33" hidden="1" x14ac:dyDescent="0.25">
      <c r="A427" t="s">
        <v>780</v>
      </c>
      <c r="C427" t="str">
        <f t="shared" si="6"/>
        <v>W,MK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25">
      <c r="A428" t="s">
        <v>779</v>
      </c>
      <c r="C428" t="str">
        <f t="shared" si="6"/>
        <v>W,MT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25">
      <c r="A429" t="s">
        <v>778</v>
      </c>
      <c r="C429" t="str">
        <f t="shared" si="6"/>
        <v>W,NL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25">
      <c r="A430" t="s">
        <v>777</v>
      </c>
      <c r="C430" t="str">
        <f t="shared" si="6"/>
        <v>W,NO</v>
      </c>
      <c r="D430">
        <v>1410</v>
      </c>
      <c r="E430">
        <v>1410</v>
      </c>
      <c r="F430">
        <v>1530</v>
      </c>
      <c r="G430">
        <v>1536</v>
      </c>
      <c r="H430">
        <v>1433</v>
      </c>
      <c r="I430">
        <v>1351</v>
      </c>
      <c r="J430">
        <v>1351</v>
      </c>
      <c r="K430">
        <v>1351</v>
      </c>
      <c r="L430">
        <v>1351</v>
      </c>
      <c r="M430">
        <v>1326</v>
      </c>
      <c r="N430">
        <v>1314</v>
      </c>
      <c r="O430">
        <v>1314</v>
      </c>
      <c r="P430">
        <v>1232</v>
      </c>
      <c r="Q430">
        <v>1253</v>
      </c>
      <c r="R430">
        <v>1251</v>
      </c>
      <c r="S430">
        <v>1234</v>
      </c>
      <c r="T430">
        <v>1005</v>
      </c>
      <c r="U430">
        <v>1272</v>
      </c>
      <c r="V430">
        <v>1153</v>
      </c>
      <c r="W430">
        <v>1151</v>
      </c>
      <c r="X430">
        <v>626</v>
      </c>
      <c r="Y430">
        <v>626</v>
      </c>
      <c r="Z430">
        <v>635</v>
      </c>
      <c r="AA430">
        <v>635</v>
      </c>
      <c r="AB430">
        <v>636</v>
      </c>
      <c r="AC430">
        <v>1067</v>
      </c>
      <c r="AD430">
        <v>1067</v>
      </c>
      <c r="AE430">
        <v>1067</v>
      </c>
      <c r="AF430">
        <v>1067</v>
      </c>
      <c r="AG430">
        <v>1067</v>
      </c>
    </row>
    <row r="431" spans="1:33" hidden="1" x14ac:dyDescent="0.25">
      <c r="A431" t="s">
        <v>776</v>
      </c>
      <c r="C431" t="str">
        <f t="shared" si="6"/>
        <v>W,PL</v>
      </c>
      <c r="D431">
        <v>375.95</v>
      </c>
      <c r="E431">
        <v>375.95</v>
      </c>
      <c r="F431">
        <v>375.95</v>
      </c>
      <c r="G431">
        <v>376</v>
      </c>
      <c r="H431">
        <v>376</v>
      </c>
      <c r="I431">
        <v>376</v>
      </c>
      <c r="J431">
        <v>376</v>
      </c>
      <c r="K431">
        <v>376</v>
      </c>
      <c r="L431">
        <v>376</v>
      </c>
      <c r="M431">
        <v>376</v>
      </c>
      <c r="N431">
        <v>376</v>
      </c>
      <c r="O431">
        <v>376</v>
      </c>
      <c r="P431">
        <v>376</v>
      </c>
      <c r="Q431">
        <v>376</v>
      </c>
      <c r="R431">
        <v>373</v>
      </c>
      <c r="S431">
        <v>341</v>
      </c>
      <c r="T431">
        <v>343</v>
      </c>
      <c r="U431">
        <v>324</v>
      </c>
      <c r="V431">
        <v>351</v>
      </c>
      <c r="W431">
        <v>308</v>
      </c>
      <c r="X431">
        <v>308</v>
      </c>
      <c r="Y431">
        <v>308</v>
      </c>
      <c r="Z431">
        <v>216</v>
      </c>
      <c r="AA431">
        <v>216</v>
      </c>
      <c r="AB431">
        <v>216</v>
      </c>
      <c r="AC431">
        <v>216</v>
      </c>
      <c r="AD431">
        <v>216</v>
      </c>
      <c r="AE431">
        <v>216</v>
      </c>
      <c r="AF431">
        <v>216</v>
      </c>
      <c r="AG431">
        <v>216</v>
      </c>
    </row>
    <row r="432" spans="1:33" hidden="1" x14ac:dyDescent="0.25">
      <c r="A432" t="s">
        <v>775</v>
      </c>
      <c r="C432" t="str">
        <f t="shared" si="6"/>
        <v>W,PT</v>
      </c>
      <c r="D432">
        <v>2764.4</v>
      </c>
      <c r="E432">
        <v>2764.4</v>
      </c>
      <c r="F432">
        <v>2764.4</v>
      </c>
      <c r="G432">
        <v>2501.6999999999998</v>
      </c>
      <c r="H432">
        <v>1722</v>
      </c>
      <c r="I432">
        <v>1347</v>
      </c>
      <c r="J432">
        <v>1298.0999999999999</v>
      </c>
      <c r="K432">
        <v>1298.0999999999999</v>
      </c>
      <c r="L432">
        <v>1044.7</v>
      </c>
      <c r="M432">
        <v>1048.9000000000001</v>
      </c>
      <c r="N432">
        <v>1048.9000000000001</v>
      </c>
      <c r="O432">
        <v>1048.9000000000001</v>
      </c>
      <c r="P432">
        <v>1048.9000000000001</v>
      </c>
      <c r="Q432">
        <v>1048.9000000000001</v>
      </c>
      <c r="R432">
        <v>1048.9000000000001</v>
      </c>
      <c r="S432">
        <v>857</v>
      </c>
      <c r="T432">
        <v>617</v>
      </c>
      <c r="U432">
        <v>617</v>
      </c>
      <c r="V432">
        <v>617</v>
      </c>
      <c r="W432">
        <v>617</v>
      </c>
      <c r="X432">
        <v>617</v>
      </c>
      <c r="Y432">
        <v>617</v>
      </c>
      <c r="Z432">
        <v>617</v>
      </c>
      <c r="AA432">
        <v>617</v>
      </c>
      <c r="AB432">
        <v>617</v>
      </c>
      <c r="AC432">
        <v>593</v>
      </c>
      <c r="AD432">
        <v>593</v>
      </c>
      <c r="AE432">
        <v>593</v>
      </c>
      <c r="AF432">
        <v>593</v>
      </c>
      <c r="AG432">
        <v>593</v>
      </c>
    </row>
    <row r="433" spans="1:33" hidden="1" x14ac:dyDescent="0.25">
      <c r="A433" t="s">
        <v>774</v>
      </c>
      <c r="C433" t="str">
        <f t="shared" si="6"/>
        <v>W,RO</v>
      </c>
      <c r="D433">
        <v>276.8</v>
      </c>
      <c r="E433">
        <v>267.61399999999998</v>
      </c>
      <c r="F433">
        <v>272.28899999999999</v>
      </c>
      <c r="G433">
        <v>265</v>
      </c>
      <c r="H433">
        <v>279</v>
      </c>
      <c r="I433">
        <v>265</v>
      </c>
      <c r="J433">
        <v>269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25">
      <c r="A434" t="s">
        <v>773</v>
      </c>
      <c r="C434" t="str">
        <f t="shared" si="6"/>
        <v>W,RS</v>
      </c>
      <c r="D434">
        <v>129</v>
      </c>
      <c r="E434">
        <v>129</v>
      </c>
      <c r="F434">
        <v>129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hidden="1" x14ac:dyDescent="0.25">
      <c r="A435" t="s">
        <v>772</v>
      </c>
      <c r="C435" t="str">
        <f t="shared" si="6"/>
        <v>W,SE</v>
      </c>
      <c r="D435">
        <v>99</v>
      </c>
      <c r="E435">
        <v>99</v>
      </c>
      <c r="F435">
        <v>99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25">
      <c r="A436" t="s">
        <v>771</v>
      </c>
      <c r="C436" t="str">
        <f t="shared" si="6"/>
        <v>W,SI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25">
      <c r="A437" t="s">
        <v>770</v>
      </c>
      <c r="C437" t="str">
        <f t="shared" si="6"/>
        <v>W,SK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25">
      <c r="A438" t="s">
        <v>769</v>
      </c>
      <c r="C438" t="str">
        <f t="shared" si="6"/>
        <v>W,TR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25">
      <c r="A439" t="s">
        <v>768</v>
      </c>
      <c r="C439" t="str">
        <f t="shared" si="6"/>
        <v>W,UA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5">
      <c r="A440" t="s">
        <v>767</v>
      </c>
      <c r="C440" t="str">
        <f t="shared" si="6"/>
        <v>W,UK</v>
      </c>
      <c r="D440">
        <v>300</v>
      </c>
      <c r="E440">
        <v>300</v>
      </c>
      <c r="F440">
        <v>300</v>
      </c>
      <c r="G440">
        <v>300</v>
      </c>
      <c r="H440">
        <v>300</v>
      </c>
      <c r="I440">
        <v>300</v>
      </c>
      <c r="J440">
        <v>300</v>
      </c>
      <c r="K440">
        <v>300</v>
      </c>
      <c r="L440">
        <v>300</v>
      </c>
      <c r="M440">
        <v>300</v>
      </c>
      <c r="N440">
        <v>300</v>
      </c>
      <c r="O440">
        <v>300</v>
      </c>
      <c r="P440">
        <v>300</v>
      </c>
      <c r="Q440">
        <v>300</v>
      </c>
      <c r="R440">
        <v>300</v>
      </c>
      <c r="S440">
        <v>300</v>
      </c>
      <c r="T440">
        <v>300</v>
      </c>
      <c r="U440">
        <v>300</v>
      </c>
      <c r="V440">
        <v>300</v>
      </c>
      <c r="W440">
        <v>300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300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25">
      <c r="A441" t="s">
        <v>766</v>
      </c>
      <c r="C441" t="str">
        <f t="shared" si="6"/>
        <v>W,XK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57</v>
      </c>
      <c r="Y441" t="s">
        <v>57</v>
      </c>
      <c r="Z441" t="s">
        <v>57</v>
      </c>
      <c r="AA441" t="s">
        <v>57</v>
      </c>
      <c r="AB441" t="s">
        <v>57</v>
      </c>
      <c r="AC441" t="s">
        <v>57</v>
      </c>
      <c r="AD441" t="s">
        <v>57</v>
      </c>
      <c r="AE441" t="s">
        <v>57</v>
      </c>
      <c r="AF441" t="s">
        <v>57</v>
      </c>
      <c r="AG441" t="s">
        <v>57</v>
      </c>
    </row>
    <row r="442" spans="1:33" hidden="1" x14ac:dyDescent="0.25">
      <c r="A442" t="s">
        <v>765</v>
      </c>
      <c r="C442" t="str">
        <f t="shared" si="6"/>
        <v>W,AL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25">
      <c r="A443" t="s">
        <v>764</v>
      </c>
      <c r="C443" t="str">
        <f t="shared" si="6"/>
        <v>W,AT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hidden="1" x14ac:dyDescent="0.25">
      <c r="A444" t="s">
        <v>763</v>
      </c>
      <c r="C444" t="str">
        <f t="shared" si="6"/>
        <v>W,BA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 t="s">
        <v>57</v>
      </c>
      <c r="K444" t="s">
        <v>57</v>
      </c>
      <c r="L444" t="s">
        <v>57</v>
      </c>
      <c r="M444" t="s">
        <v>57</v>
      </c>
      <c r="N444" t="s">
        <v>57</v>
      </c>
      <c r="O444" t="s">
        <v>57</v>
      </c>
      <c r="P444" t="s">
        <v>57</v>
      </c>
      <c r="Q444" t="s">
        <v>57</v>
      </c>
      <c r="R444" t="s">
        <v>57</v>
      </c>
      <c r="S444" t="s">
        <v>57</v>
      </c>
      <c r="T444" t="s">
        <v>57</v>
      </c>
      <c r="U444" t="s">
        <v>57</v>
      </c>
      <c r="V444" t="s">
        <v>57</v>
      </c>
      <c r="W444" t="s">
        <v>57</v>
      </c>
      <c r="X444" t="s">
        <v>57</v>
      </c>
      <c r="Y444" t="s">
        <v>57</v>
      </c>
      <c r="Z444" t="s">
        <v>57</v>
      </c>
      <c r="AA444" t="s">
        <v>57</v>
      </c>
      <c r="AB444" t="s">
        <v>57</v>
      </c>
      <c r="AC444" t="s">
        <v>57</v>
      </c>
      <c r="AD444" t="s">
        <v>57</v>
      </c>
      <c r="AE444" t="s">
        <v>57</v>
      </c>
      <c r="AF444" t="s">
        <v>57</v>
      </c>
      <c r="AG444" t="s">
        <v>57</v>
      </c>
    </row>
    <row r="445" spans="1:33" hidden="1" x14ac:dyDescent="0.25">
      <c r="A445" t="s">
        <v>762</v>
      </c>
      <c r="C445" t="str">
        <f t="shared" si="6"/>
        <v>W,BE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hidden="1" x14ac:dyDescent="0.25">
      <c r="A446" t="s">
        <v>761</v>
      </c>
      <c r="C446" t="str">
        <f t="shared" si="6"/>
        <v>W,BG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hidden="1" x14ac:dyDescent="0.25">
      <c r="A447" t="s">
        <v>760</v>
      </c>
      <c r="C447" t="str">
        <f t="shared" si="6"/>
        <v>W,CY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25">
      <c r="A448" t="s">
        <v>759</v>
      </c>
      <c r="C448" t="str">
        <f t="shared" si="6"/>
        <v>W,CZ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4" hidden="1" x14ac:dyDescent="0.25">
      <c r="A449" t="s">
        <v>758</v>
      </c>
      <c r="C449" t="str">
        <f t="shared" si="6"/>
        <v>W,DE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190</v>
      </c>
      <c r="Y449">
        <v>190</v>
      </c>
      <c r="Z449">
        <v>148</v>
      </c>
      <c r="AA449">
        <v>148</v>
      </c>
      <c r="AB449">
        <v>148</v>
      </c>
      <c r="AC449">
        <v>148</v>
      </c>
      <c r="AD449">
        <v>148</v>
      </c>
      <c r="AE449">
        <v>148</v>
      </c>
      <c r="AF449">
        <v>148</v>
      </c>
      <c r="AG449">
        <v>148</v>
      </c>
    </row>
    <row r="450" spans="1:34" hidden="1" x14ac:dyDescent="0.25">
      <c r="A450" t="s">
        <v>757</v>
      </c>
      <c r="C450" t="str">
        <f t="shared" ref="C450:C513" si="7">RIGHT(A450,4)</f>
        <v>W,DK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4" hidden="1" x14ac:dyDescent="0.25">
      <c r="A451" t="s">
        <v>756</v>
      </c>
      <c r="C451" t="str">
        <f t="shared" si="7"/>
        <v>EA19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190</v>
      </c>
      <c r="Y451">
        <v>190</v>
      </c>
      <c r="Z451">
        <v>148</v>
      </c>
      <c r="AA451">
        <v>148</v>
      </c>
      <c r="AB451">
        <v>148</v>
      </c>
      <c r="AC451">
        <v>148</v>
      </c>
      <c r="AD451">
        <v>148</v>
      </c>
      <c r="AE451">
        <v>148</v>
      </c>
      <c r="AF451">
        <v>148</v>
      </c>
      <c r="AG451">
        <v>148</v>
      </c>
    </row>
    <row r="452" spans="1:34" hidden="1" x14ac:dyDescent="0.25">
      <c r="A452" t="s">
        <v>755</v>
      </c>
      <c r="C452" t="str">
        <f t="shared" si="7"/>
        <v>W,EE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4" hidden="1" x14ac:dyDescent="0.25">
      <c r="A453" t="s">
        <v>754</v>
      </c>
      <c r="C453" t="str">
        <f t="shared" si="7"/>
        <v>W,EL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4" hidden="1" x14ac:dyDescent="0.25">
      <c r="A454" t="s">
        <v>753</v>
      </c>
      <c r="C454" t="str">
        <f t="shared" si="7"/>
        <v>W,ES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4" hidden="1" x14ac:dyDescent="0.25">
      <c r="A455" t="s">
        <v>752</v>
      </c>
      <c r="C455" t="str">
        <f t="shared" si="7"/>
        <v>2020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190</v>
      </c>
      <c r="Y455">
        <v>190</v>
      </c>
      <c r="Z455">
        <v>148</v>
      </c>
      <c r="AA455">
        <v>148</v>
      </c>
      <c r="AB455">
        <v>148</v>
      </c>
      <c r="AC455">
        <v>148</v>
      </c>
      <c r="AD455">
        <v>148</v>
      </c>
      <c r="AE455">
        <v>148</v>
      </c>
      <c r="AF455">
        <v>148</v>
      </c>
      <c r="AG455">
        <v>148</v>
      </c>
    </row>
    <row r="456" spans="1:34" x14ac:dyDescent="0.25">
      <c r="A456" t="s">
        <v>751</v>
      </c>
      <c r="B456" t="s">
        <v>706</v>
      </c>
      <c r="C456" t="str">
        <f t="shared" si="7"/>
        <v>EU28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190</v>
      </c>
      <c r="Y456">
        <v>190</v>
      </c>
      <c r="Z456">
        <v>148</v>
      </c>
      <c r="AA456">
        <v>148</v>
      </c>
      <c r="AB456">
        <v>148</v>
      </c>
      <c r="AC456">
        <v>148</v>
      </c>
      <c r="AD456">
        <v>148</v>
      </c>
      <c r="AE456">
        <v>148</v>
      </c>
      <c r="AF456">
        <v>148</v>
      </c>
      <c r="AG456">
        <v>148</v>
      </c>
      <c r="AH456">
        <f>D456-D484</f>
        <v>0</v>
      </c>
    </row>
    <row r="457" spans="1:34" hidden="1" x14ac:dyDescent="0.25">
      <c r="A457" t="s">
        <v>750</v>
      </c>
      <c r="C457" t="str">
        <f t="shared" si="7"/>
        <v>W,FI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4" hidden="1" x14ac:dyDescent="0.25">
      <c r="A458" t="s">
        <v>749</v>
      </c>
      <c r="C458" t="str">
        <f t="shared" si="7"/>
        <v>W,FR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4" hidden="1" x14ac:dyDescent="0.25">
      <c r="A459" t="s">
        <v>748</v>
      </c>
      <c r="C459" t="str">
        <f t="shared" si="7"/>
        <v>W,GE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57</v>
      </c>
      <c r="L459" t="s">
        <v>57</v>
      </c>
      <c r="M459" t="s">
        <v>57</v>
      </c>
      <c r="N459" t="s">
        <v>57</v>
      </c>
      <c r="O459" t="s">
        <v>57</v>
      </c>
      <c r="P459" t="s">
        <v>57</v>
      </c>
      <c r="Q459" t="s">
        <v>57</v>
      </c>
      <c r="R459" t="s">
        <v>57</v>
      </c>
      <c r="S459" t="s">
        <v>57</v>
      </c>
      <c r="T459" t="s">
        <v>57</v>
      </c>
      <c r="U459" t="s">
        <v>57</v>
      </c>
      <c r="V459" t="s">
        <v>57</v>
      </c>
      <c r="W459" t="s">
        <v>57</v>
      </c>
      <c r="X459" t="s">
        <v>57</v>
      </c>
      <c r="Y459" t="s">
        <v>57</v>
      </c>
      <c r="Z459" t="s">
        <v>57</v>
      </c>
      <c r="AA459" t="s">
        <v>57</v>
      </c>
      <c r="AB459" t="s">
        <v>57</v>
      </c>
      <c r="AC459" t="s">
        <v>57</v>
      </c>
      <c r="AD459" t="s">
        <v>57</v>
      </c>
      <c r="AE459" t="s">
        <v>57</v>
      </c>
      <c r="AF459" t="s">
        <v>57</v>
      </c>
      <c r="AG459" t="s">
        <v>57</v>
      </c>
    </row>
    <row r="460" spans="1:34" hidden="1" x14ac:dyDescent="0.25">
      <c r="A460" t="s">
        <v>747</v>
      </c>
      <c r="C460" t="str">
        <f t="shared" si="7"/>
        <v>W,HR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4" hidden="1" x14ac:dyDescent="0.25">
      <c r="A461" t="s">
        <v>746</v>
      </c>
      <c r="C461" t="str">
        <f t="shared" si="7"/>
        <v>W,HU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4" hidden="1" x14ac:dyDescent="0.25">
      <c r="A462" t="s">
        <v>745</v>
      </c>
      <c r="C462" t="str">
        <f t="shared" si="7"/>
        <v>W,IE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4" hidden="1" x14ac:dyDescent="0.25">
      <c r="A463" t="s">
        <v>744</v>
      </c>
      <c r="C463" t="str">
        <f t="shared" si="7"/>
        <v>W,IS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4" hidden="1" x14ac:dyDescent="0.25">
      <c r="A464" t="s">
        <v>743</v>
      </c>
      <c r="C464" t="str">
        <f t="shared" si="7"/>
        <v>W,IT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25">
      <c r="A465" t="s">
        <v>742</v>
      </c>
      <c r="C465" t="str">
        <f t="shared" si="7"/>
        <v>W,LI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57</v>
      </c>
      <c r="K465" t="s">
        <v>57</v>
      </c>
      <c r="L465" t="s">
        <v>57</v>
      </c>
      <c r="M465" t="s">
        <v>57</v>
      </c>
      <c r="N465" t="s">
        <v>57</v>
      </c>
      <c r="O465" t="s">
        <v>57</v>
      </c>
      <c r="P465" t="s">
        <v>57</v>
      </c>
      <c r="Q465" t="s">
        <v>57</v>
      </c>
      <c r="R465" t="s">
        <v>57</v>
      </c>
      <c r="S465" t="s">
        <v>57</v>
      </c>
      <c r="T465" t="s">
        <v>57</v>
      </c>
      <c r="U465" t="s">
        <v>57</v>
      </c>
      <c r="V465" t="s">
        <v>57</v>
      </c>
      <c r="W465" t="s">
        <v>57</v>
      </c>
      <c r="X465" t="s">
        <v>57</v>
      </c>
      <c r="Y465" t="s">
        <v>57</v>
      </c>
      <c r="Z465" t="s">
        <v>57</v>
      </c>
      <c r="AA465" t="s">
        <v>57</v>
      </c>
      <c r="AB465" t="s">
        <v>57</v>
      </c>
      <c r="AC465" t="s">
        <v>57</v>
      </c>
      <c r="AD465" t="s">
        <v>57</v>
      </c>
      <c r="AE465" t="s">
        <v>57</v>
      </c>
      <c r="AF465" t="s">
        <v>57</v>
      </c>
      <c r="AG465" t="s">
        <v>57</v>
      </c>
    </row>
    <row r="466" spans="1:33" hidden="1" x14ac:dyDescent="0.25">
      <c r="A466" t="s">
        <v>741</v>
      </c>
      <c r="C466" t="str">
        <f t="shared" si="7"/>
        <v>W,LT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25">
      <c r="A467" t="s">
        <v>740</v>
      </c>
      <c r="C467" t="str">
        <f t="shared" si="7"/>
        <v>W,LU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25">
      <c r="A468" t="s">
        <v>739</v>
      </c>
      <c r="C468" t="str">
        <f t="shared" si="7"/>
        <v>W,LV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25">
      <c r="A469" t="s">
        <v>738</v>
      </c>
      <c r="C469" t="str">
        <f t="shared" si="7"/>
        <v>W,MD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57</v>
      </c>
      <c r="O469" t="s">
        <v>57</v>
      </c>
      <c r="P469" t="s">
        <v>57</v>
      </c>
      <c r="Q469" t="s">
        <v>57</v>
      </c>
      <c r="R469" t="s">
        <v>57</v>
      </c>
      <c r="S469" t="s">
        <v>57</v>
      </c>
      <c r="T469" t="s">
        <v>57</v>
      </c>
      <c r="U469" t="s">
        <v>57</v>
      </c>
      <c r="V469" t="s">
        <v>57</v>
      </c>
      <c r="W469" t="s">
        <v>57</v>
      </c>
      <c r="X469" t="s">
        <v>57</v>
      </c>
      <c r="Y469" t="s">
        <v>57</v>
      </c>
      <c r="Z469" t="s">
        <v>57</v>
      </c>
      <c r="AA469" t="s">
        <v>57</v>
      </c>
      <c r="AB469" t="s">
        <v>57</v>
      </c>
      <c r="AC469" t="s">
        <v>57</v>
      </c>
      <c r="AD469" t="s">
        <v>57</v>
      </c>
      <c r="AE469" t="s">
        <v>57</v>
      </c>
      <c r="AF469" t="s">
        <v>57</v>
      </c>
      <c r="AG469" t="s">
        <v>57</v>
      </c>
    </row>
    <row r="470" spans="1:33" hidden="1" x14ac:dyDescent="0.25">
      <c r="A470" t="s">
        <v>737</v>
      </c>
      <c r="C470" t="str">
        <f t="shared" si="7"/>
        <v>W,ME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">
        <v>57</v>
      </c>
      <c r="T470" t="s">
        <v>57</v>
      </c>
      <c r="U470" t="s">
        <v>57</v>
      </c>
      <c r="V470" t="s">
        <v>57</v>
      </c>
      <c r="W470" t="s">
        <v>57</v>
      </c>
      <c r="X470" t="s">
        <v>57</v>
      </c>
      <c r="Y470" t="s">
        <v>57</v>
      </c>
      <c r="Z470" t="s">
        <v>57</v>
      </c>
      <c r="AA470" t="s">
        <v>57</v>
      </c>
      <c r="AB470" t="s">
        <v>57</v>
      </c>
      <c r="AC470" t="s">
        <v>57</v>
      </c>
      <c r="AD470" t="s">
        <v>57</v>
      </c>
      <c r="AE470" t="s">
        <v>57</v>
      </c>
      <c r="AF470" t="s">
        <v>57</v>
      </c>
      <c r="AG470" t="s">
        <v>57</v>
      </c>
    </row>
    <row r="471" spans="1:33" hidden="1" x14ac:dyDescent="0.25">
      <c r="A471" t="s">
        <v>736</v>
      </c>
      <c r="C471" t="str">
        <f t="shared" si="7"/>
        <v>W,MK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hidden="1" x14ac:dyDescent="0.25">
      <c r="A472" t="s">
        <v>735</v>
      </c>
      <c r="C472" t="str">
        <f t="shared" si="7"/>
        <v>W,MT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25">
      <c r="A473" t="s">
        <v>734</v>
      </c>
      <c r="C473" t="str">
        <f t="shared" si="7"/>
        <v>W,NL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25">
      <c r="A474" t="s">
        <v>733</v>
      </c>
      <c r="C474" t="str">
        <f t="shared" si="7"/>
        <v>W,NO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hidden="1" x14ac:dyDescent="0.25">
      <c r="A475" t="s">
        <v>732</v>
      </c>
      <c r="C475" t="str">
        <f t="shared" si="7"/>
        <v>W,PL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25">
      <c r="A476" t="s">
        <v>731</v>
      </c>
      <c r="C476" t="str">
        <f t="shared" si="7"/>
        <v>W,PT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hidden="1" x14ac:dyDescent="0.25">
      <c r="A477" t="s">
        <v>730</v>
      </c>
      <c r="C477" t="str">
        <f t="shared" si="7"/>
        <v>W,RO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hidden="1" x14ac:dyDescent="0.25">
      <c r="A478" t="s">
        <v>729</v>
      </c>
      <c r="C478" t="str">
        <f t="shared" si="7"/>
        <v>W,RS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hidden="1" x14ac:dyDescent="0.25">
      <c r="A479" t="s">
        <v>728</v>
      </c>
      <c r="C479" t="str">
        <f t="shared" si="7"/>
        <v>W,SE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25">
      <c r="A480" t="s">
        <v>727</v>
      </c>
      <c r="C480" t="str">
        <f t="shared" si="7"/>
        <v>W,SI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25">
      <c r="A481" t="s">
        <v>726</v>
      </c>
      <c r="C481" t="str">
        <f t="shared" si="7"/>
        <v>W,SK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25">
      <c r="A482" t="s">
        <v>725</v>
      </c>
      <c r="C482" t="str">
        <f t="shared" si="7"/>
        <v>W,TR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hidden="1" x14ac:dyDescent="0.25">
      <c r="A483" t="s">
        <v>724</v>
      </c>
      <c r="C483" t="str">
        <f t="shared" si="7"/>
        <v>W,UA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5">
      <c r="A484" t="s">
        <v>723</v>
      </c>
      <c r="C484" t="str">
        <f t="shared" si="7"/>
        <v>W,UK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hidden="1" x14ac:dyDescent="0.25">
      <c r="A485" t="s">
        <v>722</v>
      </c>
      <c r="C485" t="str">
        <f t="shared" si="7"/>
        <v>W,XK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57</v>
      </c>
      <c r="Y485" t="s">
        <v>57</v>
      </c>
      <c r="Z485" t="s">
        <v>57</v>
      </c>
      <c r="AA485" t="s">
        <v>57</v>
      </c>
      <c r="AB485" t="s">
        <v>57</v>
      </c>
      <c r="AC485" t="s">
        <v>57</v>
      </c>
      <c r="AD485" t="s">
        <v>57</v>
      </c>
      <c r="AE485" t="s">
        <v>57</v>
      </c>
      <c r="AF485" t="s">
        <v>57</v>
      </c>
      <c r="AG485" t="s">
        <v>57</v>
      </c>
    </row>
    <row r="486" spans="1:33" hidden="1" x14ac:dyDescent="0.25">
      <c r="A486" t="s">
        <v>721</v>
      </c>
      <c r="C486" t="str">
        <f t="shared" si="7"/>
        <v>W,AL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hidden="1" x14ac:dyDescent="0.25">
      <c r="A487" t="s">
        <v>720</v>
      </c>
      <c r="C487" t="str">
        <f t="shared" si="7"/>
        <v>W,AT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hidden="1" x14ac:dyDescent="0.25">
      <c r="A488" t="s">
        <v>719</v>
      </c>
      <c r="C488" t="str">
        <f t="shared" si="7"/>
        <v>W,BA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57</v>
      </c>
      <c r="K488" t="s">
        <v>57</v>
      </c>
      <c r="L488" t="s">
        <v>57</v>
      </c>
      <c r="M488" t="s">
        <v>57</v>
      </c>
      <c r="N488" t="s">
        <v>57</v>
      </c>
      <c r="O488" t="s">
        <v>57</v>
      </c>
      <c r="P488" t="s">
        <v>57</v>
      </c>
      <c r="Q488" t="s">
        <v>57</v>
      </c>
      <c r="R488" t="s">
        <v>57</v>
      </c>
      <c r="S488" t="s">
        <v>57</v>
      </c>
      <c r="T488" t="s">
        <v>57</v>
      </c>
      <c r="U488" t="s">
        <v>57</v>
      </c>
      <c r="V488" t="s">
        <v>57</v>
      </c>
      <c r="W488" t="s">
        <v>57</v>
      </c>
      <c r="X488" t="s">
        <v>57</v>
      </c>
      <c r="Y488" t="s">
        <v>57</v>
      </c>
      <c r="Z488" t="s">
        <v>57</v>
      </c>
      <c r="AA488" t="s">
        <v>57</v>
      </c>
      <c r="AB488" t="s">
        <v>57</v>
      </c>
      <c r="AC488" t="s">
        <v>57</v>
      </c>
      <c r="AD488" t="s">
        <v>57</v>
      </c>
      <c r="AE488" t="s">
        <v>57</v>
      </c>
      <c r="AF488" t="s">
        <v>57</v>
      </c>
      <c r="AG488" t="s">
        <v>57</v>
      </c>
    </row>
    <row r="489" spans="1:33" hidden="1" x14ac:dyDescent="0.25">
      <c r="A489" t="s">
        <v>718</v>
      </c>
      <c r="C489" t="str">
        <f t="shared" si="7"/>
        <v>W,BE</v>
      </c>
      <c r="D489">
        <v>1310</v>
      </c>
      <c r="E489">
        <v>1310</v>
      </c>
      <c r="F489">
        <v>1310</v>
      </c>
      <c r="G489">
        <v>1310</v>
      </c>
      <c r="H489">
        <v>1310</v>
      </c>
      <c r="I489">
        <v>1310</v>
      </c>
      <c r="J489">
        <v>1310</v>
      </c>
      <c r="K489">
        <v>1307</v>
      </c>
      <c r="L489">
        <v>1307</v>
      </c>
      <c r="M489">
        <v>1307</v>
      </c>
      <c r="N489">
        <v>1307</v>
      </c>
      <c r="O489">
        <v>1307</v>
      </c>
      <c r="P489">
        <v>1307</v>
      </c>
      <c r="Q489">
        <v>1307</v>
      </c>
      <c r="R489">
        <v>1307</v>
      </c>
      <c r="S489">
        <v>1310</v>
      </c>
      <c r="T489">
        <v>1310</v>
      </c>
      <c r="U489">
        <v>1310</v>
      </c>
      <c r="V489">
        <v>1310</v>
      </c>
      <c r="W489">
        <v>1310</v>
      </c>
      <c r="X489">
        <v>1307</v>
      </c>
      <c r="Y489">
        <v>1307</v>
      </c>
      <c r="Z489">
        <v>1307</v>
      </c>
      <c r="AA489">
        <v>1307</v>
      </c>
      <c r="AB489">
        <v>1307</v>
      </c>
      <c r="AC489">
        <v>1307</v>
      </c>
      <c r="AD489">
        <v>1307</v>
      </c>
      <c r="AE489">
        <v>1307</v>
      </c>
      <c r="AF489">
        <v>1307</v>
      </c>
      <c r="AG489">
        <v>1307</v>
      </c>
    </row>
    <row r="490" spans="1:33" hidden="1" x14ac:dyDescent="0.25">
      <c r="A490" t="s">
        <v>717</v>
      </c>
      <c r="C490" t="str">
        <f t="shared" si="7"/>
        <v>W,BG</v>
      </c>
      <c r="D490">
        <v>864</v>
      </c>
      <c r="E490">
        <v>864</v>
      </c>
      <c r="F490">
        <v>864</v>
      </c>
      <c r="G490">
        <v>864</v>
      </c>
      <c r="H490">
        <v>864</v>
      </c>
      <c r="I490">
        <v>864</v>
      </c>
      <c r="J490">
        <v>864</v>
      </c>
      <c r="K490">
        <v>864</v>
      </c>
      <c r="L490">
        <v>864</v>
      </c>
      <c r="M490">
        <v>864</v>
      </c>
      <c r="N490">
        <v>864</v>
      </c>
      <c r="O490">
        <v>864</v>
      </c>
      <c r="P490">
        <v>864</v>
      </c>
      <c r="Q490">
        <v>864</v>
      </c>
      <c r="R490">
        <v>864</v>
      </c>
      <c r="S490">
        <v>864</v>
      </c>
      <c r="T490">
        <v>864</v>
      </c>
      <c r="U490">
        <v>864</v>
      </c>
      <c r="V490">
        <v>864</v>
      </c>
      <c r="W490">
        <v>864</v>
      </c>
      <c r="X490">
        <v>864</v>
      </c>
      <c r="Y490">
        <v>432</v>
      </c>
      <c r="Z490">
        <v>432</v>
      </c>
      <c r="AA490">
        <v>432</v>
      </c>
      <c r="AB490">
        <v>432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hidden="1" x14ac:dyDescent="0.25">
      <c r="A491" t="s">
        <v>716</v>
      </c>
      <c r="C491" t="str">
        <f t="shared" si="7"/>
        <v>W,CY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hidden="1" x14ac:dyDescent="0.25">
      <c r="A492" t="s">
        <v>715</v>
      </c>
      <c r="C492" t="str">
        <f t="shared" si="7"/>
        <v>W,CZ</v>
      </c>
      <c r="D492">
        <v>1171.5</v>
      </c>
      <c r="E492">
        <v>1171.5</v>
      </c>
      <c r="F492">
        <v>1172</v>
      </c>
      <c r="G492">
        <v>1172</v>
      </c>
      <c r="H492">
        <v>1172</v>
      </c>
      <c r="I492">
        <v>1172</v>
      </c>
      <c r="J492">
        <v>1172</v>
      </c>
      <c r="K492">
        <v>1147</v>
      </c>
      <c r="L492">
        <v>1147</v>
      </c>
      <c r="M492">
        <v>1147</v>
      </c>
      <c r="N492">
        <v>1147</v>
      </c>
      <c r="O492">
        <v>1147</v>
      </c>
      <c r="P492">
        <v>1147</v>
      </c>
      <c r="Q492">
        <v>1147</v>
      </c>
      <c r="R492">
        <v>1147</v>
      </c>
      <c r="S492">
        <v>1145</v>
      </c>
      <c r="T492">
        <v>1145</v>
      </c>
      <c r="U492">
        <v>1145</v>
      </c>
      <c r="V492">
        <v>1145</v>
      </c>
      <c r="W492">
        <v>1145</v>
      </c>
      <c r="X492">
        <v>1145</v>
      </c>
      <c r="Y492">
        <v>1145</v>
      </c>
      <c r="Z492">
        <v>1145</v>
      </c>
      <c r="AA492">
        <v>1146</v>
      </c>
      <c r="AB492">
        <v>491</v>
      </c>
      <c r="AC492">
        <v>491</v>
      </c>
      <c r="AD492">
        <v>491</v>
      </c>
      <c r="AE492">
        <v>491</v>
      </c>
      <c r="AF492">
        <v>491</v>
      </c>
      <c r="AG492">
        <v>491</v>
      </c>
    </row>
    <row r="493" spans="1:33" hidden="1" x14ac:dyDescent="0.25">
      <c r="A493" t="s">
        <v>714</v>
      </c>
      <c r="C493" t="str">
        <f t="shared" si="7"/>
        <v>W,DE</v>
      </c>
      <c r="D493">
        <v>5355</v>
      </c>
      <c r="E493">
        <v>5355</v>
      </c>
      <c r="F493">
        <v>5493</v>
      </c>
      <c r="G493">
        <v>5578</v>
      </c>
      <c r="H493">
        <v>5666</v>
      </c>
      <c r="I493">
        <v>5654</v>
      </c>
      <c r="J493">
        <v>5650</v>
      </c>
      <c r="K493">
        <v>5650</v>
      </c>
      <c r="L493">
        <v>5811</v>
      </c>
      <c r="M493">
        <v>5811</v>
      </c>
      <c r="N493">
        <v>5898</v>
      </c>
      <c r="O493">
        <v>5641</v>
      </c>
      <c r="P493">
        <v>5696</v>
      </c>
      <c r="Q493">
        <v>5649</v>
      </c>
      <c r="R493">
        <v>5648</v>
      </c>
      <c r="S493">
        <v>4918</v>
      </c>
      <c r="T493">
        <v>4331</v>
      </c>
      <c r="U493">
        <v>4652</v>
      </c>
      <c r="V493">
        <v>4562</v>
      </c>
      <c r="W493">
        <v>4654</v>
      </c>
      <c r="X493">
        <v>4464</v>
      </c>
      <c r="Y493">
        <v>4355</v>
      </c>
      <c r="Z493">
        <v>4397</v>
      </c>
      <c r="AA493">
        <v>4487</v>
      </c>
      <c r="AB493">
        <v>4380</v>
      </c>
      <c r="AC493">
        <v>4480</v>
      </c>
      <c r="AD493">
        <v>4428</v>
      </c>
      <c r="AE493">
        <v>4428</v>
      </c>
      <c r="AF493">
        <v>4368</v>
      </c>
      <c r="AG493">
        <v>4052</v>
      </c>
    </row>
    <row r="494" spans="1:33" hidden="1" x14ac:dyDescent="0.25">
      <c r="A494" t="s">
        <v>713</v>
      </c>
      <c r="C494" t="str">
        <f t="shared" si="7"/>
        <v>W,DK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25">
      <c r="A495" t="s">
        <v>712</v>
      </c>
      <c r="C495" t="str">
        <f t="shared" si="7"/>
        <v>EA19</v>
      </c>
      <c r="D495">
        <v>19098.080000000002</v>
      </c>
      <c r="E495">
        <v>19098.080000000002</v>
      </c>
      <c r="F495">
        <v>19236.080000000002</v>
      </c>
      <c r="G495">
        <v>19362.7</v>
      </c>
      <c r="H495">
        <v>19409.66</v>
      </c>
      <c r="I495">
        <v>18572.66</v>
      </c>
      <c r="J495">
        <v>18427.66</v>
      </c>
      <c r="K495">
        <v>18434.66</v>
      </c>
      <c r="L495">
        <v>18303.66</v>
      </c>
      <c r="M495">
        <v>18288</v>
      </c>
      <c r="N495">
        <v>18487</v>
      </c>
      <c r="O495">
        <v>18205</v>
      </c>
      <c r="P495">
        <v>18253</v>
      </c>
      <c r="Q495">
        <v>18206</v>
      </c>
      <c r="R495">
        <v>18205</v>
      </c>
      <c r="S495">
        <v>17478</v>
      </c>
      <c r="T495">
        <v>16893</v>
      </c>
      <c r="U495">
        <v>17264</v>
      </c>
      <c r="V495">
        <v>17192</v>
      </c>
      <c r="W495">
        <v>17082</v>
      </c>
      <c r="X495">
        <v>16931</v>
      </c>
      <c r="Y495">
        <v>16795</v>
      </c>
      <c r="Z495">
        <v>16647</v>
      </c>
      <c r="AA495">
        <v>16727</v>
      </c>
      <c r="AB495">
        <v>16623</v>
      </c>
      <c r="AC495">
        <v>15989</v>
      </c>
      <c r="AD495">
        <v>15747</v>
      </c>
      <c r="AE495">
        <v>15501</v>
      </c>
      <c r="AF495">
        <v>14814</v>
      </c>
      <c r="AG495">
        <v>14193</v>
      </c>
    </row>
    <row r="496" spans="1:33" hidden="1" x14ac:dyDescent="0.25">
      <c r="A496" t="s">
        <v>711</v>
      </c>
      <c r="C496" t="str">
        <f t="shared" si="7"/>
        <v>W,EE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4" hidden="1" x14ac:dyDescent="0.25">
      <c r="A497" t="s">
        <v>710</v>
      </c>
      <c r="C497" t="str">
        <f t="shared" si="7"/>
        <v>W,EL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4" hidden="1" x14ac:dyDescent="0.25">
      <c r="A498" t="s">
        <v>709</v>
      </c>
      <c r="C498" t="str">
        <f t="shared" si="7"/>
        <v>W,ES</v>
      </c>
      <c r="D498">
        <v>3321</v>
      </c>
      <c r="E498">
        <v>3321</v>
      </c>
      <c r="F498">
        <v>3321</v>
      </c>
      <c r="G498">
        <v>3321</v>
      </c>
      <c r="H498">
        <v>3280</v>
      </c>
      <c r="I498">
        <v>2455</v>
      </c>
      <c r="J498">
        <v>2455</v>
      </c>
      <c r="K498">
        <v>2465</v>
      </c>
      <c r="L498">
        <v>2465</v>
      </c>
      <c r="M498">
        <v>2449</v>
      </c>
      <c r="N498">
        <v>2449</v>
      </c>
      <c r="O498">
        <v>2424</v>
      </c>
      <c r="P498">
        <v>2424</v>
      </c>
      <c r="Q498">
        <v>2424</v>
      </c>
      <c r="R498">
        <v>2424</v>
      </c>
      <c r="S498">
        <v>2424</v>
      </c>
      <c r="T498">
        <v>2424</v>
      </c>
      <c r="U498">
        <v>2418</v>
      </c>
      <c r="V498">
        <v>2418</v>
      </c>
      <c r="W498">
        <v>2418</v>
      </c>
      <c r="X498">
        <v>2418</v>
      </c>
      <c r="Y498">
        <v>2418</v>
      </c>
      <c r="Z498">
        <v>2418</v>
      </c>
      <c r="AA498">
        <v>2418</v>
      </c>
      <c r="AB498">
        <v>2418</v>
      </c>
      <c r="AC498">
        <v>2418</v>
      </c>
      <c r="AD498">
        <v>2418</v>
      </c>
      <c r="AE498">
        <v>2418</v>
      </c>
      <c r="AF498">
        <v>2418</v>
      </c>
      <c r="AG498">
        <v>2418</v>
      </c>
    </row>
    <row r="499" spans="1:34" hidden="1" x14ac:dyDescent="0.25">
      <c r="A499" t="s">
        <v>708</v>
      </c>
      <c r="C499" t="str">
        <f t="shared" si="7"/>
        <v>2020</v>
      </c>
      <c r="D499">
        <v>22648.080000000002</v>
      </c>
      <c r="E499">
        <v>22648.080000000002</v>
      </c>
      <c r="F499">
        <v>22786.58</v>
      </c>
      <c r="G499">
        <v>23002.7</v>
      </c>
      <c r="H499">
        <v>23042.66</v>
      </c>
      <c r="I499">
        <v>22205.66</v>
      </c>
      <c r="J499">
        <v>22060.66</v>
      </c>
      <c r="K499">
        <v>22042.66</v>
      </c>
      <c r="L499">
        <v>21911.66</v>
      </c>
      <c r="M499">
        <v>21905</v>
      </c>
      <c r="N499">
        <v>22104</v>
      </c>
      <c r="O499">
        <v>21707</v>
      </c>
      <c r="P499">
        <v>21715</v>
      </c>
      <c r="Q499">
        <v>21659</v>
      </c>
      <c r="R499">
        <v>21665</v>
      </c>
      <c r="S499">
        <v>20936</v>
      </c>
      <c r="T499">
        <v>20353</v>
      </c>
      <c r="U499">
        <v>20684</v>
      </c>
      <c r="V499">
        <v>20612</v>
      </c>
      <c r="W499">
        <v>20476</v>
      </c>
      <c r="X499">
        <v>20325</v>
      </c>
      <c r="Y499">
        <v>19829</v>
      </c>
      <c r="Z499">
        <v>19681</v>
      </c>
      <c r="AA499">
        <v>20098</v>
      </c>
      <c r="AB499">
        <v>19339</v>
      </c>
      <c r="AC499">
        <v>18273</v>
      </c>
      <c r="AD499">
        <v>18031</v>
      </c>
      <c r="AE499">
        <v>17785</v>
      </c>
      <c r="AF499">
        <v>16973</v>
      </c>
      <c r="AG499">
        <v>16316</v>
      </c>
    </row>
    <row r="500" spans="1:34" x14ac:dyDescent="0.25">
      <c r="A500" t="s">
        <v>707</v>
      </c>
      <c r="B500" t="s">
        <v>706</v>
      </c>
      <c r="C500" t="str">
        <f t="shared" si="7"/>
        <v>EU28</v>
      </c>
      <c r="D500">
        <v>25248.080000000002</v>
      </c>
      <c r="E500">
        <v>25248.080000000002</v>
      </c>
      <c r="F500">
        <v>25386.58</v>
      </c>
      <c r="G500">
        <v>25602.7</v>
      </c>
      <c r="H500">
        <v>25642.66</v>
      </c>
      <c r="I500">
        <v>24649.66</v>
      </c>
      <c r="J500">
        <v>24504.66</v>
      </c>
      <c r="K500">
        <v>24486.66</v>
      </c>
      <c r="L500">
        <v>24355.66</v>
      </c>
      <c r="M500">
        <v>24349</v>
      </c>
      <c r="N500">
        <v>24548</v>
      </c>
      <c r="O500">
        <v>24151</v>
      </c>
      <c r="P500">
        <v>24159</v>
      </c>
      <c r="Q500">
        <v>24085</v>
      </c>
      <c r="R500">
        <v>24153</v>
      </c>
      <c r="S500">
        <v>23424</v>
      </c>
      <c r="T500">
        <v>22841</v>
      </c>
      <c r="U500">
        <v>23172</v>
      </c>
      <c r="V500">
        <v>23100</v>
      </c>
      <c r="W500">
        <v>22964</v>
      </c>
      <c r="X500">
        <v>23113</v>
      </c>
      <c r="Y500">
        <v>22617</v>
      </c>
      <c r="Z500">
        <v>22469</v>
      </c>
      <c r="AA500">
        <v>22886</v>
      </c>
      <c r="AB500">
        <v>22127</v>
      </c>
      <c r="AC500">
        <v>20761</v>
      </c>
      <c r="AD500">
        <v>20818</v>
      </c>
      <c r="AE500">
        <v>20572</v>
      </c>
      <c r="AF500">
        <v>19760</v>
      </c>
      <c r="AG500">
        <v>19103</v>
      </c>
      <c r="AH500">
        <f>D500-D528</f>
        <v>22648.080000000002</v>
      </c>
    </row>
    <row r="501" spans="1:34" hidden="1" x14ac:dyDescent="0.25">
      <c r="A501" t="s">
        <v>705</v>
      </c>
      <c r="C501" t="str">
        <f t="shared" si="7"/>
        <v>W,FI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4" hidden="1" x14ac:dyDescent="0.25">
      <c r="A502" t="s">
        <v>704</v>
      </c>
      <c r="C502" t="str">
        <f t="shared" si="7"/>
        <v>W,FR</v>
      </c>
      <c r="D502">
        <v>1727.7</v>
      </c>
      <c r="E502">
        <v>1727.7</v>
      </c>
      <c r="F502">
        <v>1727.7</v>
      </c>
      <c r="G502">
        <v>1727.7</v>
      </c>
      <c r="H502">
        <v>1727.66</v>
      </c>
      <c r="I502">
        <v>1727.66</v>
      </c>
      <c r="J502">
        <v>1807.66</v>
      </c>
      <c r="K502">
        <v>1807.66</v>
      </c>
      <c r="L502">
        <v>1807.66</v>
      </c>
      <c r="M502">
        <v>1808</v>
      </c>
      <c r="N502">
        <v>1808</v>
      </c>
      <c r="O502">
        <v>1808</v>
      </c>
      <c r="P502">
        <v>1801</v>
      </c>
      <c r="Q502">
        <v>1801</v>
      </c>
      <c r="R502">
        <v>1801</v>
      </c>
      <c r="S502">
        <v>1801</v>
      </c>
      <c r="T502">
        <v>1801</v>
      </c>
      <c r="U502">
        <v>1857</v>
      </c>
      <c r="V502">
        <v>1857</v>
      </c>
      <c r="W502">
        <v>1857</v>
      </c>
      <c r="X502">
        <v>1858</v>
      </c>
      <c r="Y502">
        <v>1847</v>
      </c>
      <c r="Z502">
        <v>1847</v>
      </c>
      <c r="AA502">
        <v>1847</v>
      </c>
      <c r="AB502">
        <v>1847</v>
      </c>
      <c r="AC502">
        <v>1847</v>
      </c>
      <c r="AD502">
        <v>1847</v>
      </c>
      <c r="AE502">
        <v>1849</v>
      </c>
      <c r="AF502">
        <v>1849</v>
      </c>
      <c r="AG502">
        <v>1792</v>
      </c>
    </row>
    <row r="503" spans="1:34" hidden="1" x14ac:dyDescent="0.25">
      <c r="A503" t="s">
        <v>703</v>
      </c>
      <c r="C503" t="str">
        <f t="shared" si="7"/>
        <v>W,GE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57</v>
      </c>
      <c r="L503" t="s">
        <v>57</v>
      </c>
      <c r="M503" t="s">
        <v>57</v>
      </c>
      <c r="N503" t="s">
        <v>57</v>
      </c>
      <c r="O503" t="s">
        <v>57</v>
      </c>
      <c r="P503" t="s">
        <v>57</v>
      </c>
      <c r="Q503" t="s">
        <v>57</v>
      </c>
      <c r="R503" t="s">
        <v>57</v>
      </c>
      <c r="S503" t="s">
        <v>57</v>
      </c>
      <c r="T503" t="s">
        <v>57</v>
      </c>
      <c r="U503" t="s">
        <v>57</v>
      </c>
      <c r="V503" t="s">
        <v>57</v>
      </c>
      <c r="W503" t="s">
        <v>57</v>
      </c>
      <c r="X503" t="s">
        <v>57</v>
      </c>
      <c r="Y503" t="s">
        <v>57</v>
      </c>
      <c r="Z503" t="s">
        <v>57</v>
      </c>
      <c r="AA503" t="s">
        <v>57</v>
      </c>
      <c r="AB503" t="s">
        <v>57</v>
      </c>
      <c r="AC503" t="s">
        <v>57</v>
      </c>
      <c r="AD503" t="s">
        <v>57</v>
      </c>
      <c r="AE503" t="s">
        <v>57</v>
      </c>
      <c r="AF503" t="s">
        <v>57</v>
      </c>
      <c r="AG503" t="s">
        <v>57</v>
      </c>
    </row>
    <row r="504" spans="1:34" hidden="1" x14ac:dyDescent="0.25">
      <c r="A504" t="s">
        <v>702</v>
      </c>
      <c r="C504" t="str">
        <f t="shared" si="7"/>
        <v>W,HR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4" hidden="1" x14ac:dyDescent="0.25">
      <c r="A505" t="s">
        <v>701</v>
      </c>
      <c r="C505" t="str">
        <f t="shared" si="7"/>
        <v>W,HU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4" hidden="1" x14ac:dyDescent="0.25">
      <c r="A506" t="s">
        <v>700</v>
      </c>
      <c r="C506" t="str">
        <f t="shared" si="7"/>
        <v>W,IE</v>
      </c>
      <c r="D506">
        <v>292</v>
      </c>
      <c r="E506">
        <v>292</v>
      </c>
      <c r="F506">
        <v>292</v>
      </c>
      <c r="G506">
        <v>292</v>
      </c>
      <c r="H506">
        <v>292</v>
      </c>
      <c r="I506">
        <v>292</v>
      </c>
      <c r="J506">
        <v>292</v>
      </c>
      <c r="K506">
        <v>292</v>
      </c>
      <c r="L506">
        <v>0</v>
      </c>
      <c r="M506">
        <v>0</v>
      </c>
      <c r="N506">
        <v>292</v>
      </c>
      <c r="O506">
        <v>292</v>
      </c>
      <c r="P506">
        <v>292</v>
      </c>
      <c r="Q506">
        <v>292</v>
      </c>
      <c r="R506">
        <v>292</v>
      </c>
      <c r="S506">
        <v>292</v>
      </c>
      <c r="T506">
        <v>292</v>
      </c>
      <c r="U506">
        <v>292</v>
      </c>
      <c r="V506">
        <v>292</v>
      </c>
      <c r="W506">
        <v>292</v>
      </c>
      <c r="X506">
        <v>292</v>
      </c>
      <c r="Y506">
        <v>292</v>
      </c>
      <c r="Z506">
        <v>292</v>
      </c>
      <c r="AA506">
        <v>290</v>
      </c>
      <c r="AB506">
        <v>290</v>
      </c>
      <c r="AC506">
        <v>290</v>
      </c>
      <c r="AD506">
        <v>290</v>
      </c>
      <c r="AE506">
        <v>290</v>
      </c>
      <c r="AF506">
        <v>290</v>
      </c>
      <c r="AG506">
        <v>290</v>
      </c>
    </row>
    <row r="507" spans="1:34" hidden="1" x14ac:dyDescent="0.25">
      <c r="A507" t="s">
        <v>699</v>
      </c>
      <c r="C507" t="str">
        <f t="shared" si="7"/>
        <v>W,IS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4" hidden="1" x14ac:dyDescent="0.25">
      <c r="A508" t="s">
        <v>698</v>
      </c>
      <c r="C508" t="str">
        <f t="shared" si="7"/>
        <v>W,IT</v>
      </c>
      <c r="D508">
        <v>3940.38</v>
      </c>
      <c r="E508">
        <v>3940.38</v>
      </c>
      <c r="F508">
        <v>3940.38</v>
      </c>
      <c r="G508">
        <v>3982</v>
      </c>
      <c r="H508">
        <v>3982</v>
      </c>
      <c r="I508">
        <v>3982</v>
      </c>
      <c r="J508">
        <v>3957</v>
      </c>
      <c r="K508">
        <v>3957</v>
      </c>
      <c r="L508">
        <v>3957</v>
      </c>
      <c r="M508">
        <v>3957</v>
      </c>
      <c r="N508">
        <v>3957</v>
      </c>
      <c r="O508">
        <v>3957</v>
      </c>
      <c r="P508">
        <v>3957</v>
      </c>
      <c r="Q508">
        <v>3957</v>
      </c>
      <c r="R508">
        <v>3957</v>
      </c>
      <c r="S508">
        <v>3957</v>
      </c>
      <c r="T508">
        <v>3956</v>
      </c>
      <c r="U508">
        <v>3956</v>
      </c>
      <c r="V508">
        <v>3977</v>
      </c>
      <c r="W508">
        <v>3956</v>
      </c>
      <c r="X508">
        <v>3997</v>
      </c>
      <c r="Y508">
        <v>3981</v>
      </c>
      <c r="Z508">
        <v>3981</v>
      </c>
      <c r="AA508">
        <v>3973</v>
      </c>
      <c r="AB508">
        <v>3976</v>
      </c>
      <c r="AC508">
        <v>3977</v>
      </c>
      <c r="AD508">
        <v>3977</v>
      </c>
      <c r="AE508">
        <v>3729</v>
      </c>
      <c r="AF508">
        <v>3482</v>
      </c>
      <c r="AG508">
        <v>3234</v>
      </c>
    </row>
    <row r="509" spans="1:34" hidden="1" x14ac:dyDescent="0.25">
      <c r="A509" t="s">
        <v>697</v>
      </c>
      <c r="C509" t="str">
        <f t="shared" si="7"/>
        <v>W,LI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57</v>
      </c>
      <c r="K509" t="s">
        <v>57</v>
      </c>
      <c r="L509" t="s">
        <v>57</v>
      </c>
      <c r="M509" t="s">
        <v>57</v>
      </c>
      <c r="N509" t="s">
        <v>57</v>
      </c>
      <c r="O509" t="s">
        <v>57</v>
      </c>
      <c r="P509" t="s">
        <v>57</v>
      </c>
      <c r="Q509" t="s">
        <v>57</v>
      </c>
      <c r="R509" t="s">
        <v>57</v>
      </c>
      <c r="S509" t="s">
        <v>57</v>
      </c>
      <c r="T509" t="s">
        <v>57</v>
      </c>
      <c r="U509" t="s">
        <v>57</v>
      </c>
      <c r="V509" t="s">
        <v>57</v>
      </c>
      <c r="W509" t="s">
        <v>57</v>
      </c>
      <c r="X509" t="s">
        <v>57</v>
      </c>
      <c r="Y509" t="s">
        <v>57</v>
      </c>
      <c r="Z509" t="s">
        <v>57</v>
      </c>
      <c r="AA509" t="s">
        <v>57</v>
      </c>
      <c r="AB509" t="s">
        <v>57</v>
      </c>
      <c r="AC509" t="s">
        <v>57</v>
      </c>
      <c r="AD509" t="s">
        <v>57</v>
      </c>
      <c r="AE509" t="s">
        <v>57</v>
      </c>
      <c r="AF509" t="s">
        <v>57</v>
      </c>
      <c r="AG509" t="s">
        <v>57</v>
      </c>
    </row>
    <row r="510" spans="1:34" hidden="1" x14ac:dyDescent="0.25">
      <c r="A510" t="s">
        <v>696</v>
      </c>
      <c r="C510" t="str">
        <f t="shared" si="7"/>
        <v>W,LT</v>
      </c>
      <c r="D510">
        <v>760</v>
      </c>
      <c r="E510">
        <v>760</v>
      </c>
      <c r="F510">
        <v>760</v>
      </c>
      <c r="G510">
        <v>760</v>
      </c>
      <c r="H510">
        <v>760</v>
      </c>
      <c r="I510">
        <v>760</v>
      </c>
      <c r="J510">
        <v>760</v>
      </c>
      <c r="K510">
        <v>760</v>
      </c>
      <c r="L510">
        <v>760</v>
      </c>
      <c r="M510">
        <v>760</v>
      </c>
      <c r="N510">
        <v>760</v>
      </c>
      <c r="O510">
        <v>760</v>
      </c>
      <c r="P510">
        <v>760</v>
      </c>
      <c r="Q510">
        <v>760</v>
      </c>
      <c r="R510">
        <v>760</v>
      </c>
      <c r="S510">
        <v>760</v>
      </c>
      <c r="T510">
        <v>760</v>
      </c>
      <c r="U510">
        <v>760</v>
      </c>
      <c r="V510">
        <v>760</v>
      </c>
      <c r="W510">
        <v>760</v>
      </c>
      <c r="X510">
        <v>760</v>
      </c>
      <c r="Y510">
        <v>760</v>
      </c>
      <c r="Z510">
        <v>570</v>
      </c>
      <c r="AA510">
        <v>570</v>
      </c>
      <c r="AB510">
        <v>570</v>
      </c>
      <c r="AC510">
        <v>570</v>
      </c>
      <c r="AD510">
        <v>380</v>
      </c>
      <c r="AE510">
        <v>380</v>
      </c>
      <c r="AF510">
        <v>0</v>
      </c>
      <c r="AG510">
        <v>0</v>
      </c>
    </row>
    <row r="511" spans="1:34" hidden="1" x14ac:dyDescent="0.25">
      <c r="A511" t="s">
        <v>695</v>
      </c>
      <c r="C511" t="str">
        <f t="shared" si="7"/>
        <v>W,LU</v>
      </c>
      <c r="D511">
        <v>1296</v>
      </c>
      <c r="E511">
        <v>1296</v>
      </c>
      <c r="F511">
        <v>1296</v>
      </c>
      <c r="G511">
        <v>1296</v>
      </c>
      <c r="H511">
        <v>1296</v>
      </c>
      <c r="I511">
        <v>1296</v>
      </c>
      <c r="J511">
        <v>1100</v>
      </c>
      <c r="K511">
        <v>1100</v>
      </c>
      <c r="L511">
        <v>1100</v>
      </c>
      <c r="M511">
        <v>1100</v>
      </c>
      <c r="N511">
        <v>1100</v>
      </c>
      <c r="O511">
        <v>1100</v>
      </c>
      <c r="P511">
        <v>1100</v>
      </c>
      <c r="Q511">
        <v>1100</v>
      </c>
      <c r="R511">
        <v>1100</v>
      </c>
      <c r="S511">
        <v>1100</v>
      </c>
      <c r="T511">
        <v>1100</v>
      </c>
      <c r="U511">
        <v>1100</v>
      </c>
      <c r="V511">
        <v>1100</v>
      </c>
      <c r="W511">
        <v>1100</v>
      </c>
      <c r="X511">
        <v>1100</v>
      </c>
      <c r="Y511">
        <v>1100</v>
      </c>
      <c r="Z511">
        <v>1100</v>
      </c>
      <c r="AA511">
        <v>1100</v>
      </c>
      <c r="AB511">
        <v>1100</v>
      </c>
      <c r="AC511">
        <v>1100</v>
      </c>
      <c r="AD511">
        <v>1100</v>
      </c>
      <c r="AE511">
        <v>1100</v>
      </c>
      <c r="AF511">
        <v>1100</v>
      </c>
      <c r="AG511">
        <v>1100</v>
      </c>
    </row>
    <row r="512" spans="1:34" hidden="1" x14ac:dyDescent="0.25">
      <c r="A512" t="s">
        <v>694</v>
      </c>
      <c r="C512" t="str">
        <f t="shared" si="7"/>
        <v>W,LV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25">
      <c r="A513" t="s">
        <v>693</v>
      </c>
      <c r="C513" t="str">
        <f t="shared" si="7"/>
        <v>W,MD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t="s">
        <v>57</v>
      </c>
      <c r="O513" t="s">
        <v>57</v>
      </c>
      <c r="P513" t="s">
        <v>57</v>
      </c>
      <c r="Q513" t="s">
        <v>57</v>
      </c>
      <c r="R513" t="s">
        <v>57</v>
      </c>
      <c r="S513" t="s">
        <v>57</v>
      </c>
      <c r="T513" t="s">
        <v>57</v>
      </c>
      <c r="U513" t="s">
        <v>57</v>
      </c>
      <c r="V513" t="s">
        <v>57</v>
      </c>
      <c r="W513" t="s">
        <v>57</v>
      </c>
      <c r="X513" t="s">
        <v>57</v>
      </c>
      <c r="Y513" t="s">
        <v>57</v>
      </c>
      <c r="Z513" t="s">
        <v>57</v>
      </c>
      <c r="AA513" t="s">
        <v>57</v>
      </c>
      <c r="AB513" t="s">
        <v>57</v>
      </c>
      <c r="AC513" t="s">
        <v>57</v>
      </c>
      <c r="AD513" t="s">
        <v>57</v>
      </c>
      <c r="AE513" t="s">
        <v>57</v>
      </c>
      <c r="AF513" t="s">
        <v>57</v>
      </c>
      <c r="AG513" t="s">
        <v>57</v>
      </c>
    </row>
    <row r="514" spans="1:33" hidden="1" x14ac:dyDescent="0.25">
      <c r="A514" t="s">
        <v>692</v>
      </c>
      <c r="C514" t="str">
        <f t="shared" ref="C514:C577" si="8">RIGHT(A514,4)</f>
        <v>W,ME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">
        <v>57</v>
      </c>
      <c r="T514" t="s">
        <v>57</v>
      </c>
      <c r="U514" t="s">
        <v>57</v>
      </c>
      <c r="V514" t="s">
        <v>57</v>
      </c>
      <c r="W514" t="s">
        <v>57</v>
      </c>
      <c r="X514" t="s">
        <v>57</v>
      </c>
      <c r="Y514" t="s">
        <v>57</v>
      </c>
      <c r="Z514" t="s">
        <v>57</v>
      </c>
      <c r="AA514" t="s">
        <v>57</v>
      </c>
      <c r="AB514" t="s">
        <v>57</v>
      </c>
      <c r="AC514" t="s">
        <v>57</v>
      </c>
      <c r="AD514" t="s">
        <v>57</v>
      </c>
      <c r="AE514" t="s">
        <v>57</v>
      </c>
      <c r="AF514" t="s">
        <v>57</v>
      </c>
      <c r="AG514" t="s">
        <v>57</v>
      </c>
    </row>
    <row r="515" spans="1:33" hidden="1" x14ac:dyDescent="0.25">
      <c r="A515" t="s">
        <v>691</v>
      </c>
      <c r="C515" t="str">
        <f t="shared" si="8"/>
        <v>W,MK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25">
      <c r="A516" t="s">
        <v>690</v>
      </c>
      <c r="C516" t="str">
        <f t="shared" si="8"/>
        <v>W,MT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hidden="1" x14ac:dyDescent="0.25">
      <c r="A517" t="s">
        <v>689</v>
      </c>
      <c r="C517" t="str">
        <f t="shared" si="8"/>
        <v>W,NL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hidden="1" x14ac:dyDescent="0.25">
      <c r="A518" t="s">
        <v>688</v>
      </c>
      <c r="C518" t="str">
        <f t="shared" si="8"/>
        <v>W,NO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25">
      <c r="A519" t="s">
        <v>687</v>
      </c>
      <c r="C519" t="str">
        <f t="shared" si="8"/>
        <v>W,PL</v>
      </c>
      <c r="D519">
        <v>1423</v>
      </c>
      <c r="E519">
        <v>1423</v>
      </c>
      <c r="F519">
        <v>1423</v>
      </c>
      <c r="G519">
        <v>1413</v>
      </c>
      <c r="H519">
        <v>1406</v>
      </c>
      <c r="I519">
        <v>1406</v>
      </c>
      <c r="J519">
        <v>1406</v>
      </c>
      <c r="K519">
        <v>1406</v>
      </c>
      <c r="L519">
        <v>1406</v>
      </c>
      <c r="M519">
        <v>1406</v>
      </c>
      <c r="N519">
        <v>1406</v>
      </c>
      <c r="O519">
        <v>1406</v>
      </c>
      <c r="P519">
        <v>1406</v>
      </c>
      <c r="Q519">
        <v>1406</v>
      </c>
      <c r="R519">
        <v>1406</v>
      </c>
      <c r="S519">
        <v>1406</v>
      </c>
      <c r="T519">
        <v>1406</v>
      </c>
      <c r="U519">
        <v>1366</v>
      </c>
      <c r="V519">
        <v>1366</v>
      </c>
      <c r="W519">
        <v>1366</v>
      </c>
      <c r="X519">
        <v>1366</v>
      </c>
      <c r="Y519">
        <v>1366</v>
      </c>
      <c r="Z519">
        <v>1366</v>
      </c>
      <c r="AA519">
        <v>1366</v>
      </c>
      <c r="AB519">
        <v>1366</v>
      </c>
      <c r="AC519">
        <v>1366</v>
      </c>
      <c r="AD519">
        <v>1366</v>
      </c>
      <c r="AE519">
        <v>1366</v>
      </c>
      <c r="AF519">
        <v>1241</v>
      </c>
      <c r="AG519">
        <v>1205</v>
      </c>
    </row>
    <row r="520" spans="1:33" hidden="1" x14ac:dyDescent="0.25">
      <c r="A520" t="s">
        <v>686</v>
      </c>
      <c r="C520" t="str">
        <f t="shared" si="8"/>
        <v>W,PT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hidden="1" x14ac:dyDescent="0.25">
      <c r="A521" t="s">
        <v>685</v>
      </c>
      <c r="C521" t="str">
        <f t="shared" si="8"/>
        <v>W,RO</v>
      </c>
      <c r="D521">
        <v>91.5</v>
      </c>
      <c r="E521">
        <v>91.5</v>
      </c>
      <c r="F521">
        <v>91.5</v>
      </c>
      <c r="G521">
        <v>92</v>
      </c>
      <c r="H521">
        <v>92</v>
      </c>
      <c r="I521">
        <v>92</v>
      </c>
      <c r="J521">
        <v>92</v>
      </c>
      <c r="K521">
        <v>92</v>
      </c>
      <c r="L521">
        <v>92</v>
      </c>
      <c r="M521">
        <v>92</v>
      </c>
      <c r="N521">
        <v>92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25">
      <c r="A522" t="s">
        <v>684</v>
      </c>
      <c r="C522" t="str">
        <f t="shared" si="8"/>
        <v>W,RS</v>
      </c>
      <c r="D522">
        <v>614</v>
      </c>
      <c r="E522">
        <v>614</v>
      </c>
      <c r="F522">
        <v>614</v>
      </c>
      <c r="G522">
        <v>614</v>
      </c>
      <c r="H522">
        <v>614</v>
      </c>
      <c r="I522">
        <v>614</v>
      </c>
      <c r="J522">
        <v>614</v>
      </c>
      <c r="K522">
        <v>614</v>
      </c>
      <c r="L522">
        <v>614</v>
      </c>
      <c r="M522">
        <v>614</v>
      </c>
      <c r="N522">
        <v>614</v>
      </c>
      <c r="O522">
        <v>614</v>
      </c>
      <c r="P522">
        <v>614</v>
      </c>
      <c r="Q522">
        <v>614</v>
      </c>
      <c r="R522">
        <v>614</v>
      </c>
      <c r="S522">
        <v>614</v>
      </c>
      <c r="T522">
        <v>614</v>
      </c>
      <c r="U522">
        <v>614</v>
      </c>
      <c r="V522">
        <v>614</v>
      </c>
      <c r="W522">
        <v>614</v>
      </c>
      <c r="X522">
        <v>614</v>
      </c>
      <c r="Y522">
        <v>614</v>
      </c>
      <c r="Z522">
        <v>614</v>
      </c>
      <c r="AA522">
        <v>614</v>
      </c>
      <c r="AB522">
        <v>614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25">
      <c r="A523" t="s">
        <v>683</v>
      </c>
      <c r="C523" t="str">
        <f t="shared" si="8"/>
        <v>W,SE</v>
      </c>
      <c r="D523">
        <v>0</v>
      </c>
      <c r="E523">
        <v>0</v>
      </c>
      <c r="F523">
        <v>0</v>
      </c>
      <c r="G523">
        <v>99</v>
      </c>
      <c r="H523">
        <v>99</v>
      </c>
      <c r="I523">
        <v>99</v>
      </c>
      <c r="J523">
        <v>99</v>
      </c>
      <c r="K523">
        <v>99</v>
      </c>
      <c r="L523">
        <v>99</v>
      </c>
      <c r="M523">
        <v>108</v>
      </c>
      <c r="N523">
        <v>108</v>
      </c>
      <c r="O523">
        <v>85</v>
      </c>
      <c r="P523">
        <v>45</v>
      </c>
      <c r="Q523">
        <v>36</v>
      </c>
      <c r="R523">
        <v>43</v>
      </c>
      <c r="S523">
        <v>43</v>
      </c>
      <c r="T523">
        <v>45</v>
      </c>
      <c r="U523">
        <v>45</v>
      </c>
      <c r="V523">
        <v>45</v>
      </c>
      <c r="W523">
        <v>19</v>
      </c>
      <c r="X523">
        <v>19</v>
      </c>
      <c r="Y523">
        <v>91</v>
      </c>
      <c r="Z523">
        <v>91</v>
      </c>
      <c r="AA523">
        <v>427</v>
      </c>
      <c r="AB523">
        <v>427</v>
      </c>
      <c r="AC523">
        <v>427</v>
      </c>
      <c r="AD523">
        <v>427</v>
      </c>
      <c r="AE523">
        <v>427</v>
      </c>
      <c r="AF523">
        <v>427</v>
      </c>
      <c r="AG523">
        <v>427</v>
      </c>
    </row>
    <row r="524" spans="1:33" hidden="1" x14ac:dyDescent="0.25">
      <c r="A524" t="s">
        <v>682</v>
      </c>
      <c r="C524" t="str">
        <f t="shared" si="8"/>
        <v>W,SI</v>
      </c>
      <c r="D524">
        <v>180</v>
      </c>
      <c r="E524">
        <v>180</v>
      </c>
      <c r="F524">
        <v>180</v>
      </c>
      <c r="G524">
        <v>180</v>
      </c>
      <c r="H524">
        <v>180</v>
      </c>
      <c r="I524">
        <v>180</v>
      </c>
      <c r="J524">
        <v>180</v>
      </c>
      <c r="K524">
        <v>180</v>
      </c>
      <c r="L524">
        <v>180</v>
      </c>
      <c r="M524">
        <v>180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25">
      <c r="A525" t="s">
        <v>681</v>
      </c>
      <c r="C525" t="str">
        <f t="shared" si="8"/>
        <v>W,SK</v>
      </c>
      <c r="D525">
        <v>916</v>
      </c>
      <c r="E525">
        <v>916</v>
      </c>
      <c r="F525">
        <v>916</v>
      </c>
      <c r="G525">
        <v>916</v>
      </c>
      <c r="H525">
        <v>916</v>
      </c>
      <c r="I525">
        <v>916</v>
      </c>
      <c r="J525">
        <v>916</v>
      </c>
      <c r="K525">
        <v>916</v>
      </c>
      <c r="L525">
        <v>916</v>
      </c>
      <c r="M525">
        <v>916</v>
      </c>
      <c r="N525">
        <v>916</v>
      </c>
      <c r="O525">
        <v>916</v>
      </c>
      <c r="P525">
        <v>916</v>
      </c>
      <c r="Q525">
        <v>916</v>
      </c>
      <c r="R525">
        <v>916</v>
      </c>
      <c r="S525">
        <v>916</v>
      </c>
      <c r="T525">
        <v>919</v>
      </c>
      <c r="U525">
        <v>919</v>
      </c>
      <c r="V525">
        <v>916</v>
      </c>
      <c r="W525">
        <v>735</v>
      </c>
      <c r="X525">
        <v>735</v>
      </c>
      <c r="Y525">
        <v>735</v>
      </c>
      <c r="Z525">
        <v>735</v>
      </c>
      <c r="AA525">
        <v>735</v>
      </c>
      <c r="AB525">
        <v>735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25">
      <c r="A526" t="s">
        <v>680</v>
      </c>
      <c r="C526" t="str">
        <f t="shared" si="8"/>
        <v>W,TR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hidden="1" x14ac:dyDescent="0.25">
      <c r="A527" t="s">
        <v>679</v>
      </c>
      <c r="C527" t="str">
        <f t="shared" si="8"/>
        <v>W,UA</v>
      </c>
      <c r="D527">
        <v>1509</v>
      </c>
      <c r="E527">
        <v>1509</v>
      </c>
      <c r="F527">
        <v>1509</v>
      </c>
      <c r="G527">
        <v>1509</v>
      </c>
      <c r="H527">
        <v>1186</v>
      </c>
      <c r="I527">
        <v>1186</v>
      </c>
      <c r="J527">
        <v>862</v>
      </c>
      <c r="K527">
        <v>862</v>
      </c>
      <c r="L527">
        <v>862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5">
      <c r="A528" t="s">
        <v>678</v>
      </c>
      <c r="C528" t="str">
        <f t="shared" si="8"/>
        <v>W,UK</v>
      </c>
      <c r="D528">
        <v>2600</v>
      </c>
      <c r="E528">
        <v>2600</v>
      </c>
      <c r="F528">
        <v>2600</v>
      </c>
      <c r="G528">
        <v>2600</v>
      </c>
      <c r="H528">
        <v>2600</v>
      </c>
      <c r="I528">
        <v>2444</v>
      </c>
      <c r="J528">
        <v>2444</v>
      </c>
      <c r="K528">
        <v>2444</v>
      </c>
      <c r="L528">
        <v>2444</v>
      </c>
      <c r="M528">
        <v>2444</v>
      </c>
      <c r="N528">
        <v>2444</v>
      </c>
      <c r="O528">
        <v>2444</v>
      </c>
      <c r="P528">
        <v>2444</v>
      </c>
      <c r="Q528">
        <v>2426</v>
      </c>
      <c r="R528">
        <v>2488</v>
      </c>
      <c r="S528">
        <v>2488</v>
      </c>
      <c r="T528">
        <v>2488</v>
      </c>
      <c r="U528">
        <v>2488</v>
      </c>
      <c r="V528">
        <v>2488</v>
      </c>
      <c r="W528">
        <v>2488</v>
      </c>
      <c r="X528">
        <v>2788</v>
      </c>
      <c r="Y528">
        <v>2788</v>
      </c>
      <c r="Z528">
        <v>2788</v>
      </c>
      <c r="AA528">
        <v>2788</v>
      </c>
      <c r="AB528">
        <v>2788</v>
      </c>
      <c r="AC528">
        <v>2488</v>
      </c>
      <c r="AD528">
        <v>2787</v>
      </c>
      <c r="AE528">
        <v>2787</v>
      </c>
      <c r="AF528">
        <v>2787</v>
      </c>
      <c r="AG528">
        <v>2787</v>
      </c>
    </row>
    <row r="529" spans="1:34" hidden="1" x14ac:dyDescent="0.25">
      <c r="A529" t="s">
        <v>677</v>
      </c>
      <c r="C529" t="str">
        <f t="shared" si="8"/>
        <v>W,XK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t="s">
        <v>57</v>
      </c>
      <c r="Y529" t="s">
        <v>57</v>
      </c>
      <c r="Z529" t="s">
        <v>57</v>
      </c>
      <c r="AA529" t="s">
        <v>57</v>
      </c>
      <c r="AB529" t="s">
        <v>57</v>
      </c>
      <c r="AC529" t="s">
        <v>57</v>
      </c>
      <c r="AD529" t="s">
        <v>57</v>
      </c>
      <c r="AE529" t="s">
        <v>57</v>
      </c>
      <c r="AF529" t="s">
        <v>57</v>
      </c>
      <c r="AG529" t="s">
        <v>57</v>
      </c>
    </row>
    <row r="530" spans="1:34" hidden="1" x14ac:dyDescent="0.25">
      <c r="A530" t="s">
        <v>676</v>
      </c>
      <c r="C530" t="str">
        <f t="shared" si="8"/>
        <v>W,AL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4" hidden="1" x14ac:dyDescent="0.25">
      <c r="A531" t="s">
        <v>675</v>
      </c>
      <c r="C531" t="str">
        <f t="shared" si="8"/>
        <v>W,AT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4" hidden="1" x14ac:dyDescent="0.25">
      <c r="A532" t="s">
        <v>674</v>
      </c>
      <c r="C532" t="str">
        <f t="shared" si="8"/>
        <v>W,BA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 t="s">
        <v>57</v>
      </c>
      <c r="K532" t="s">
        <v>57</v>
      </c>
      <c r="L532" t="s">
        <v>57</v>
      </c>
      <c r="M532" t="s">
        <v>57</v>
      </c>
      <c r="N532" t="s">
        <v>57</v>
      </c>
      <c r="O532" t="s">
        <v>57</v>
      </c>
      <c r="P532" t="s">
        <v>57</v>
      </c>
      <c r="Q532" t="s">
        <v>57</v>
      </c>
      <c r="R532" t="s">
        <v>57</v>
      </c>
      <c r="S532" t="s">
        <v>57</v>
      </c>
      <c r="T532" t="s">
        <v>57</v>
      </c>
      <c r="U532" t="s">
        <v>57</v>
      </c>
      <c r="V532" t="s">
        <v>57</v>
      </c>
      <c r="W532" t="s">
        <v>57</v>
      </c>
      <c r="X532" t="s">
        <v>57</v>
      </c>
      <c r="Y532" t="s">
        <v>57</v>
      </c>
      <c r="Z532" t="s">
        <v>57</v>
      </c>
      <c r="AA532" t="s">
        <v>57</v>
      </c>
      <c r="AB532" t="s">
        <v>57</v>
      </c>
      <c r="AC532" t="s">
        <v>57</v>
      </c>
      <c r="AD532" t="s">
        <v>57</v>
      </c>
      <c r="AE532" t="s">
        <v>57</v>
      </c>
      <c r="AF532" t="s">
        <v>57</v>
      </c>
      <c r="AG532" t="s">
        <v>57</v>
      </c>
    </row>
    <row r="533" spans="1:34" hidden="1" x14ac:dyDescent="0.25">
      <c r="A533" t="s">
        <v>673</v>
      </c>
      <c r="C533" t="str">
        <f t="shared" si="8"/>
        <v>W,BE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4" hidden="1" x14ac:dyDescent="0.25">
      <c r="A534" t="s">
        <v>672</v>
      </c>
      <c r="C534" t="str">
        <f t="shared" si="8"/>
        <v>W,BG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4" hidden="1" x14ac:dyDescent="0.25">
      <c r="A535" t="s">
        <v>671</v>
      </c>
      <c r="C535" t="str">
        <f t="shared" si="8"/>
        <v>W,CY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4" hidden="1" x14ac:dyDescent="0.25">
      <c r="A536" t="s">
        <v>670</v>
      </c>
      <c r="C536" t="str">
        <f t="shared" si="8"/>
        <v>W,CZ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4" hidden="1" x14ac:dyDescent="0.25">
      <c r="A537" t="s">
        <v>669</v>
      </c>
      <c r="C537" t="str">
        <f t="shared" si="8"/>
        <v>W,DE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4" hidden="1" x14ac:dyDescent="0.25">
      <c r="A538" t="s">
        <v>668</v>
      </c>
      <c r="C538" t="str">
        <f t="shared" si="8"/>
        <v>W,DK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4" hidden="1" x14ac:dyDescent="0.25">
      <c r="A539" t="s">
        <v>667</v>
      </c>
      <c r="C539" t="str">
        <f t="shared" si="8"/>
        <v>EA19</v>
      </c>
      <c r="D539">
        <v>1.4</v>
      </c>
      <c r="E539">
        <v>1.4</v>
      </c>
      <c r="F539">
        <v>1.4</v>
      </c>
      <c r="G539">
        <v>1.01</v>
      </c>
      <c r="H539">
        <v>1.8</v>
      </c>
      <c r="I539">
        <v>1.8</v>
      </c>
      <c r="J539">
        <v>1.8</v>
      </c>
      <c r="K539">
        <v>1.8</v>
      </c>
      <c r="L539">
        <v>1.8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4" hidden="1" x14ac:dyDescent="0.25">
      <c r="A540" t="s">
        <v>666</v>
      </c>
      <c r="C540" t="str">
        <f t="shared" si="8"/>
        <v>W,EE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4" hidden="1" x14ac:dyDescent="0.25">
      <c r="A541" t="s">
        <v>665</v>
      </c>
      <c r="C541" t="str">
        <f t="shared" si="8"/>
        <v>W,EL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4" hidden="1" x14ac:dyDescent="0.25">
      <c r="A542" t="s">
        <v>664</v>
      </c>
      <c r="C542" t="str">
        <f t="shared" si="8"/>
        <v>W,ES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4" hidden="1" x14ac:dyDescent="0.25">
      <c r="A543" t="s">
        <v>663</v>
      </c>
      <c r="C543" t="str">
        <f t="shared" si="8"/>
        <v>2020</v>
      </c>
      <c r="D543">
        <v>1.4</v>
      </c>
      <c r="E543">
        <v>1.4</v>
      </c>
      <c r="F543">
        <v>1.4</v>
      </c>
      <c r="G543">
        <v>1.01</v>
      </c>
      <c r="H543">
        <v>1.8</v>
      </c>
      <c r="I543">
        <v>1.8</v>
      </c>
      <c r="J543">
        <v>1.8</v>
      </c>
      <c r="K543">
        <v>1.8</v>
      </c>
      <c r="L543">
        <v>1.8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4" x14ac:dyDescent="0.25">
      <c r="A544" t="s">
        <v>662</v>
      </c>
      <c r="B544" t="s">
        <v>1</v>
      </c>
      <c r="C544" t="str">
        <f t="shared" si="8"/>
        <v>EU28</v>
      </c>
      <c r="D544">
        <v>1.4</v>
      </c>
      <c r="E544">
        <v>1.4</v>
      </c>
      <c r="F544">
        <v>1.4</v>
      </c>
      <c r="G544">
        <v>1.01</v>
      </c>
      <c r="H544">
        <v>1.8</v>
      </c>
      <c r="I544">
        <v>1.8</v>
      </c>
      <c r="J544">
        <v>1.8</v>
      </c>
      <c r="K544">
        <v>1.8</v>
      </c>
      <c r="L544">
        <v>1.8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f>D544-D572</f>
        <v>1.4</v>
      </c>
    </row>
    <row r="545" spans="1:33" hidden="1" x14ac:dyDescent="0.25">
      <c r="A545" t="s">
        <v>661</v>
      </c>
      <c r="C545" t="str">
        <f t="shared" si="8"/>
        <v>W,FI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hidden="1" x14ac:dyDescent="0.25">
      <c r="A546" t="s">
        <v>660</v>
      </c>
      <c r="C546" t="str">
        <f t="shared" si="8"/>
        <v>W,FR</v>
      </c>
      <c r="D546">
        <v>1.4</v>
      </c>
      <c r="E546">
        <v>1.4</v>
      </c>
      <c r="F546">
        <v>1.4</v>
      </c>
      <c r="G546">
        <v>1.01</v>
      </c>
      <c r="H546">
        <v>1.8</v>
      </c>
      <c r="I546">
        <v>1.8</v>
      </c>
      <c r="J546">
        <v>1.8</v>
      </c>
      <c r="K546">
        <v>1.8</v>
      </c>
      <c r="L546">
        <v>1.8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25">
      <c r="A547" t="s">
        <v>659</v>
      </c>
      <c r="C547" t="str">
        <f t="shared" si="8"/>
        <v>W,GE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57</v>
      </c>
      <c r="L547" t="s">
        <v>57</v>
      </c>
      <c r="M547" t="s">
        <v>57</v>
      </c>
      <c r="N547" t="s">
        <v>57</v>
      </c>
      <c r="O547" t="s">
        <v>57</v>
      </c>
      <c r="P547" t="s">
        <v>57</v>
      </c>
      <c r="Q547" t="s">
        <v>57</v>
      </c>
      <c r="R547" t="s">
        <v>57</v>
      </c>
      <c r="S547" t="s">
        <v>57</v>
      </c>
      <c r="T547" t="s">
        <v>57</v>
      </c>
      <c r="U547" t="s">
        <v>57</v>
      </c>
      <c r="V547" t="s">
        <v>57</v>
      </c>
      <c r="W547" t="s">
        <v>57</v>
      </c>
      <c r="X547" t="s">
        <v>57</v>
      </c>
      <c r="Y547" t="s">
        <v>57</v>
      </c>
      <c r="Z547" t="s">
        <v>57</v>
      </c>
      <c r="AA547" t="s">
        <v>57</v>
      </c>
      <c r="AB547" t="s">
        <v>57</v>
      </c>
      <c r="AC547" t="s">
        <v>57</v>
      </c>
      <c r="AD547" t="s">
        <v>57</v>
      </c>
      <c r="AE547" t="s">
        <v>57</v>
      </c>
      <c r="AF547" t="s">
        <v>57</v>
      </c>
      <c r="AG547" t="s">
        <v>57</v>
      </c>
    </row>
    <row r="548" spans="1:33" hidden="1" x14ac:dyDescent="0.25">
      <c r="A548" t="s">
        <v>658</v>
      </c>
      <c r="C548" t="str">
        <f t="shared" si="8"/>
        <v>W,HR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hidden="1" x14ac:dyDescent="0.25">
      <c r="A549" t="s">
        <v>657</v>
      </c>
      <c r="C549" t="str">
        <f t="shared" si="8"/>
        <v>W,HU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hidden="1" x14ac:dyDescent="0.25">
      <c r="A550" t="s">
        <v>656</v>
      </c>
      <c r="C550" t="str">
        <f t="shared" si="8"/>
        <v>W,IE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25">
      <c r="A551" t="s">
        <v>655</v>
      </c>
      <c r="C551" t="str">
        <f t="shared" si="8"/>
        <v>W,IS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1</v>
      </c>
      <c r="AD551">
        <v>1</v>
      </c>
      <c r="AE551">
        <v>0</v>
      </c>
      <c r="AF551">
        <v>0</v>
      </c>
      <c r="AG551">
        <v>1</v>
      </c>
    </row>
    <row r="552" spans="1:33" hidden="1" x14ac:dyDescent="0.25">
      <c r="A552" t="s">
        <v>654</v>
      </c>
      <c r="C552" t="str">
        <f t="shared" si="8"/>
        <v>W,IT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25">
      <c r="A553" t="s">
        <v>653</v>
      </c>
      <c r="C553" t="str">
        <f t="shared" si="8"/>
        <v>W,LI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t="s">
        <v>57</v>
      </c>
      <c r="K553" t="s">
        <v>57</v>
      </c>
      <c r="L553" t="s">
        <v>57</v>
      </c>
      <c r="M553" t="s">
        <v>57</v>
      </c>
      <c r="N553" t="s">
        <v>57</v>
      </c>
      <c r="O553" t="s">
        <v>57</v>
      </c>
      <c r="P553" t="s">
        <v>57</v>
      </c>
      <c r="Q553" t="s">
        <v>57</v>
      </c>
      <c r="R553" t="s">
        <v>57</v>
      </c>
      <c r="S553" t="s">
        <v>57</v>
      </c>
      <c r="T553" t="s">
        <v>57</v>
      </c>
      <c r="U553" t="s">
        <v>57</v>
      </c>
      <c r="V553" t="s">
        <v>57</v>
      </c>
      <c r="W553" t="s">
        <v>57</v>
      </c>
      <c r="X553" t="s">
        <v>57</v>
      </c>
      <c r="Y553" t="s">
        <v>57</v>
      </c>
      <c r="Z553" t="s">
        <v>57</v>
      </c>
      <c r="AA553" t="s">
        <v>57</v>
      </c>
      <c r="AB553" t="s">
        <v>57</v>
      </c>
      <c r="AC553" t="s">
        <v>57</v>
      </c>
      <c r="AD553" t="s">
        <v>57</v>
      </c>
      <c r="AE553" t="s">
        <v>57</v>
      </c>
      <c r="AF553" t="s">
        <v>57</v>
      </c>
      <c r="AG553" t="s">
        <v>57</v>
      </c>
    </row>
    <row r="554" spans="1:33" hidden="1" x14ac:dyDescent="0.25">
      <c r="A554" t="s">
        <v>652</v>
      </c>
      <c r="C554" t="str">
        <f t="shared" si="8"/>
        <v>W,LT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25">
      <c r="A555" t="s">
        <v>651</v>
      </c>
      <c r="C555" t="str">
        <f t="shared" si="8"/>
        <v>W,LU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25">
      <c r="A556" t="s">
        <v>650</v>
      </c>
      <c r="C556" t="str">
        <f t="shared" si="8"/>
        <v>W,LV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25">
      <c r="A557" t="s">
        <v>649</v>
      </c>
      <c r="C557" t="str">
        <f t="shared" si="8"/>
        <v>W,MD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t="s">
        <v>57</v>
      </c>
      <c r="O557" t="s">
        <v>57</v>
      </c>
      <c r="P557" t="s">
        <v>57</v>
      </c>
      <c r="Q557" t="s">
        <v>57</v>
      </c>
      <c r="R557" t="s">
        <v>57</v>
      </c>
      <c r="S557" t="s">
        <v>57</v>
      </c>
      <c r="T557" t="s">
        <v>57</v>
      </c>
      <c r="U557" t="s">
        <v>57</v>
      </c>
      <c r="V557" t="s">
        <v>57</v>
      </c>
      <c r="W557" t="s">
        <v>57</v>
      </c>
      <c r="X557" t="s">
        <v>57</v>
      </c>
      <c r="Y557" t="s">
        <v>57</v>
      </c>
      <c r="Z557" t="s">
        <v>57</v>
      </c>
      <c r="AA557" t="s">
        <v>57</v>
      </c>
      <c r="AB557" t="s">
        <v>57</v>
      </c>
      <c r="AC557" t="s">
        <v>57</v>
      </c>
      <c r="AD557" t="s">
        <v>57</v>
      </c>
      <c r="AE557" t="s">
        <v>57</v>
      </c>
      <c r="AF557" t="s">
        <v>57</v>
      </c>
      <c r="AG557" t="s">
        <v>57</v>
      </c>
    </row>
    <row r="558" spans="1:33" hidden="1" x14ac:dyDescent="0.25">
      <c r="A558" t="s">
        <v>648</v>
      </c>
      <c r="C558" t="str">
        <f t="shared" si="8"/>
        <v>W,ME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57</v>
      </c>
      <c r="T558" t="s">
        <v>57</v>
      </c>
      <c r="U558" t="s">
        <v>57</v>
      </c>
      <c r="V558" t="s">
        <v>57</v>
      </c>
      <c r="W558" t="s">
        <v>57</v>
      </c>
      <c r="X558" t="s">
        <v>57</v>
      </c>
      <c r="Y558" t="s">
        <v>57</v>
      </c>
      <c r="Z558" t="s">
        <v>57</v>
      </c>
      <c r="AA558" t="s">
        <v>57</v>
      </c>
      <c r="AB558" t="s">
        <v>57</v>
      </c>
      <c r="AC558" t="s">
        <v>57</v>
      </c>
      <c r="AD558" t="s">
        <v>57</v>
      </c>
      <c r="AE558" t="s">
        <v>57</v>
      </c>
      <c r="AF558" t="s">
        <v>57</v>
      </c>
      <c r="AG558" t="s">
        <v>57</v>
      </c>
    </row>
    <row r="559" spans="1:33" hidden="1" x14ac:dyDescent="0.25">
      <c r="A559" t="s">
        <v>647</v>
      </c>
      <c r="C559" t="str">
        <f t="shared" si="8"/>
        <v>W,MK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25">
      <c r="A560" t="s">
        <v>646</v>
      </c>
      <c r="C560" t="str">
        <f t="shared" si="8"/>
        <v>W,MT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hidden="1" x14ac:dyDescent="0.25">
      <c r="A561" t="s">
        <v>645</v>
      </c>
      <c r="C561" t="str">
        <f t="shared" si="8"/>
        <v>W,NL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25">
      <c r="A562" t="s">
        <v>644</v>
      </c>
      <c r="C562" t="str">
        <f t="shared" si="8"/>
        <v>W,NO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25">
      <c r="A563" t="s">
        <v>643</v>
      </c>
      <c r="C563" t="str">
        <f t="shared" si="8"/>
        <v>W,PL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hidden="1" x14ac:dyDescent="0.25">
      <c r="A564" t="s">
        <v>642</v>
      </c>
      <c r="C564" t="str">
        <f t="shared" si="8"/>
        <v>W,PT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25">
      <c r="A565" t="s">
        <v>641</v>
      </c>
      <c r="C565" t="str">
        <f t="shared" si="8"/>
        <v>W,RO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25">
      <c r="A566" t="s">
        <v>640</v>
      </c>
      <c r="C566" t="str">
        <f t="shared" si="8"/>
        <v>W,RS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25">
      <c r="A567" t="s">
        <v>639</v>
      </c>
      <c r="C567" t="str">
        <f t="shared" si="8"/>
        <v>W,SE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25">
      <c r="A568" t="s">
        <v>638</v>
      </c>
      <c r="C568" t="str">
        <f t="shared" si="8"/>
        <v>W,SI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25">
      <c r="A569" t="s">
        <v>637</v>
      </c>
      <c r="C569" t="str">
        <f t="shared" si="8"/>
        <v>W,SK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hidden="1" x14ac:dyDescent="0.25">
      <c r="A570" t="s">
        <v>636</v>
      </c>
      <c r="C570" t="str">
        <f t="shared" si="8"/>
        <v>W,TR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25">
      <c r="A571" t="s">
        <v>635</v>
      </c>
      <c r="C571" t="str">
        <f t="shared" si="8"/>
        <v>W,UA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5">
      <c r="A572" t="s">
        <v>634</v>
      </c>
      <c r="C572" t="str">
        <f t="shared" si="8"/>
        <v>W,UK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25">
      <c r="A573" t="s">
        <v>633</v>
      </c>
      <c r="C573" t="str">
        <f t="shared" si="8"/>
        <v>W,XK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 t="s">
        <v>57</v>
      </c>
      <c r="Y573" t="s">
        <v>57</v>
      </c>
      <c r="Z573" t="s">
        <v>57</v>
      </c>
      <c r="AA573" t="s">
        <v>57</v>
      </c>
      <c r="AB573" t="s">
        <v>57</v>
      </c>
      <c r="AC573" t="s">
        <v>57</v>
      </c>
      <c r="AD573" t="s">
        <v>57</v>
      </c>
      <c r="AE573" t="s">
        <v>57</v>
      </c>
      <c r="AF573" t="s">
        <v>57</v>
      </c>
      <c r="AG573" t="s">
        <v>57</v>
      </c>
    </row>
    <row r="574" spans="1:33" hidden="1" x14ac:dyDescent="0.25">
      <c r="A574" t="s">
        <v>632</v>
      </c>
      <c r="C574" t="str">
        <f t="shared" si="8"/>
        <v>W,AL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hidden="1" x14ac:dyDescent="0.25">
      <c r="A575" t="s">
        <v>631</v>
      </c>
      <c r="C575" t="str">
        <f t="shared" si="8"/>
        <v>W,AT</v>
      </c>
      <c r="D575">
        <v>0.91500000000000004</v>
      </c>
      <c r="E575">
        <v>0.91500000000000004</v>
      </c>
      <c r="F575">
        <v>0.91500000000000004</v>
      </c>
      <c r="G575">
        <v>0.92400000000000004</v>
      </c>
      <c r="H575">
        <v>0.91500000000000004</v>
      </c>
      <c r="I575">
        <v>0.91500000000000004</v>
      </c>
      <c r="J575">
        <v>0.91500000000000004</v>
      </c>
      <c r="K575">
        <v>0.91500000000000004</v>
      </c>
      <c r="L575">
        <v>0.91500000000000004</v>
      </c>
      <c r="M575">
        <v>0.91500000000000004</v>
      </c>
      <c r="N575">
        <v>0.91500000000000004</v>
      </c>
      <c r="O575">
        <v>0.91500000000000004</v>
      </c>
      <c r="P575">
        <v>0.91500000000000004</v>
      </c>
      <c r="Q575">
        <v>0.91500000000000004</v>
      </c>
      <c r="R575">
        <v>0.91500000000000004</v>
      </c>
      <c r="S575">
        <v>2</v>
      </c>
      <c r="T575">
        <v>2</v>
      </c>
      <c r="U575">
        <v>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hidden="1" x14ac:dyDescent="0.25">
      <c r="A576" t="s">
        <v>630</v>
      </c>
      <c r="C576" t="str">
        <f t="shared" si="8"/>
        <v>W,BA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57</v>
      </c>
      <c r="K576" t="s">
        <v>57</v>
      </c>
      <c r="L576" t="s">
        <v>57</v>
      </c>
      <c r="M576" t="s">
        <v>57</v>
      </c>
      <c r="N576" t="s">
        <v>57</v>
      </c>
      <c r="O576" t="s">
        <v>57</v>
      </c>
      <c r="P576" t="s">
        <v>57</v>
      </c>
      <c r="Q576" t="s">
        <v>57</v>
      </c>
      <c r="R576" t="s">
        <v>57</v>
      </c>
      <c r="S576" t="s">
        <v>57</v>
      </c>
      <c r="T576" t="s">
        <v>57</v>
      </c>
      <c r="U576" t="s">
        <v>57</v>
      </c>
      <c r="V576" t="s">
        <v>57</v>
      </c>
      <c r="W576" t="s">
        <v>57</v>
      </c>
      <c r="X576" t="s">
        <v>57</v>
      </c>
      <c r="Y576" t="s">
        <v>57</v>
      </c>
      <c r="Z576" t="s">
        <v>57</v>
      </c>
      <c r="AA576" t="s">
        <v>57</v>
      </c>
      <c r="AB576" t="s">
        <v>57</v>
      </c>
      <c r="AC576" t="s">
        <v>57</v>
      </c>
      <c r="AD576" t="s">
        <v>57</v>
      </c>
      <c r="AE576" t="s">
        <v>57</v>
      </c>
      <c r="AF576" t="s">
        <v>57</v>
      </c>
      <c r="AG576" t="s">
        <v>57</v>
      </c>
    </row>
    <row r="577" spans="1:34" hidden="1" x14ac:dyDescent="0.25">
      <c r="A577" t="s">
        <v>629</v>
      </c>
      <c r="C577" t="str">
        <f t="shared" si="8"/>
        <v>W,BE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4" hidden="1" x14ac:dyDescent="0.25">
      <c r="A578" t="s">
        <v>628</v>
      </c>
      <c r="C578" t="str">
        <f t="shared" ref="C578:C641" si="9">RIGHT(A578,4)</f>
        <v>W,BG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4" hidden="1" x14ac:dyDescent="0.25">
      <c r="A579" t="s">
        <v>627</v>
      </c>
      <c r="C579" t="str">
        <f t="shared" si="9"/>
        <v>W,CY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4" hidden="1" x14ac:dyDescent="0.25">
      <c r="A580" t="s">
        <v>626</v>
      </c>
      <c r="C580" t="str">
        <f t="shared" si="9"/>
        <v>W,CZ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4" hidden="1" x14ac:dyDescent="0.25">
      <c r="A581" t="s">
        <v>625</v>
      </c>
      <c r="C581" t="str">
        <f t="shared" si="9"/>
        <v>W,DE</v>
      </c>
      <c r="D581">
        <v>40</v>
      </c>
      <c r="E581">
        <v>35</v>
      </c>
      <c r="F581">
        <v>32</v>
      </c>
      <c r="G581">
        <v>33</v>
      </c>
      <c r="H581">
        <v>29</v>
      </c>
      <c r="I581">
        <v>29</v>
      </c>
      <c r="J581">
        <v>26</v>
      </c>
      <c r="K581">
        <v>16</v>
      </c>
      <c r="L581">
        <v>6</v>
      </c>
      <c r="M581">
        <v>7</v>
      </c>
      <c r="N581">
        <v>6</v>
      </c>
      <c r="O581">
        <v>3</v>
      </c>
      <c r="P581">
        <v>3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4" hidden="1" x14ac:dyDescent="0.25">
      <c r="A582" t="s">
        <v>624</v>
      </c>
      <c r="C582" t="str">
        <f t="shared" si="9"/>
        <v>W,DK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4" hidden="1" x14ac:dyDescent="0.25">
      <c r="A583" t="s">
        <v>623</v>
      </c>
      <c r="C583" t="str">
        <f t="shared" si="9"/>
        <v>EA19</v>
      </c>
      <c r="D583">
        <v>851.70500000000004</v>
      </c>
      <c r="E583">
        <v>846.70500000000004</v>
      </c>
      <c r="F583">
        <v>843.70500000000004</v>
      </c>
      <c r="G583">
        <v>840.42399999999998</v>
      </c>
      <c r="H583">
        <v>837.41499999999996</v>
      </c>
      <c r="I583">
        <v>837.41499999999996</v>
      </c>
      <c r="J583">
        <v>795.41499999999996</v>
      </c>
      <c r="K583">
        <v>783.41499999999996</v>
      </c>
      <c r="L583">
        <v>774.41499999999996</v>
      </c>
      <c r="M583">
        <v>760.91499999999996</v>
      </c>
      <c r="N583">
        <v>726.91499999999996</v>
      </c>
      <c r="O583">
        <v>699.91499999999996</v>
      </c>
      <c r="P583">
        <v>699.91499999999996</v>
      </c>
      <c r="Q583">
        <v>696.91499999999996</v>
      </c>
      <c r="R583">
        <v>685.91499999999996</v>
      </c>
      <c r="S583">
        <v>658</v>
      </c>
      <c r="T583">
        <v>723</v>
      </c>
      <c r="U583">
        <v>682</v>
      </c>
      <c r="V583">
        <v>587</v>
      </c>
      <c r="W583">
        <v>604</v>
      </c>
      <c r="X583">
        <v>599</v>
      </c>
      <c r="Y583">
        <v>559</v>
      </c>
      <c r="Z583">
        <v>539</v>
      </c>
      <c r="AA583">
        <v>495</v>
      </c>
      <c r="AB583">
        <v>480</v>
      </c>
      <c r="AC583">
        <v>480</v>
      </c>
      <c r="AD583">
        <v>476</v>
      </c>
      <c r="AE583">
        <v>476</v>
      </c>
      <c r="AF583">
        <v>572</v>
      </c>
      <c r="AG583">
        <v>499</v>
      </c>
    </row>
    <row r="584" spans="1:34" hidden="1" x14ac:dyDescent="0.25">
      <c r="A584" t="s">
        <v>622</v>
      </c>
      <c r="C584" t="str">
        <f t="shared" si="9"/>
        <v>W,EE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4" hidden="1" x14ac:dyDescent="0.25">
      <c r="A585" t="s">
        <v>621</v>
      </c>
      <c r="C585" t="str">
        <f t="shared" si="9"/>
        <v>W,EL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2</v>
      </c>
      <c r="Z585">
        <v>2</v>
      </c>
      <c r="AA585">
        <v>2</v>
      </c>
      <c r="AB585">
        <v>2</v>
      </c>
      <c r="AC585">
        <v>2</v>
      </c>
      <c r="AD585">
        <v>2</v>
      </c>
      <c r="AE585">
        <v>2</v>
      </c>
      <c r="AF585">
        <v>2</v>
      </c>
      <c r="AG585">
        <v>2</v>
      </c>
    </row>
    <row r="586" spans="1:34" hidden="1" x14ac:dyDescent="0.25">
      <c r="A586" t="s">
        <v>620</v>
      </c>
      <c r="C586" t="str">
        <f t="shared" si="9"/>
        <v>W,ES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4" hidden="1" x14ac:dyDescent="0.25">
      <c r="A587" t="s">
        <v>619</v>
      </c>
      <c r="C587" t="str">
        <f t="shared" si="9"/>
        <v>2020</v>
      </c>
      <c r="D587">
        <v>864.755</v>
      </c>
      <c r="E587">
        <v>859.755</v>
      </c>
      <c r="F587">
        <v>846.755</v>
      </c>
      <c r="G587">
        <v>840.42399999999998</v>
      </c>
      <c r="H587">
        <v>837.41499999999996</v>
      </c>
      <c r="I587">
        <v>837.41499999999996</v>
      </c>
      <c r="J587">
        <v>795.41499999999996</v>
      </c>
      <c r="K587">
        <v>783.41499999999996</v>
      </c>
      <c r="L587">
        <v>774.41499999999996</v>
      </c>
      <c r="M587">
        <v>760.91499999999996</v>
      </c>
      <c r="N587">
        <v>726.91499999999996</v>
      </c>
      <c r="O587">
        <v>699.91499999999996</v>
      </c>
      <c r="P587">
        <v>699.91499999999996</v>
      </c>
      <c r="Q587">
        <v>696.91499999999996</v>
      </c>
      <c r="R587">
        <v>685.91499999999996</v>
      </c>
      <c r="S587">
        <v>658</v>
      </c>
      <c r="T587">
        <v>723</v>
      </c>
      <c r="U587">
        <v>682</v>
      </c>
      <c r="V587">
        <v>587</v>
      </c>
      <c r="W587">
        <v>604</v>
      </c>
      <c r="X587">
        <v>599</v>
      </c>
      <c r="Y587">
        <v>559</v>
      </c>
      <c r="Z587">
        <v>539</v>
      </c>
      <c r="AA587">
        <v>495</v>
      </c>
      <c r="AB587">
        <v>480</v>
      </c>
      <c r="AC587">
        <v>480</v>
      </c>
      <c r="AD587">
        <v>476</v>
      </c>
      <c r="AE587">
        <v>476</v>
      </c>
      <c r="AF587">
        <v>572</v>
      </c>
      <c r="AG587">
        <v>499</v>
      </c>
    </row>
    <row r="588" spans="1:34" x14ac:dyDescent="0.25">
      <c r="A588" t="s">
        <v>618</v>
      </c>
      <c r="B588" t="s">
        <v>1</v>
      </c>
      <c r="C588" t="str">
        <f t="shared" si="9"/>
        <v>EU28</v>
      </c>
      <c r="D588">
        <v>864.755</v>
      </c>
      <c r="E588">
        <v>859.755</v>
      </c>
      <c r="F588">
        <v>846.755</v>
      </c>
      <c r="G588">
        <v>840.42399999999998</v>
      </c>
      <c r="H588">
        <v>837.41499999999996</v>
      </c>
      <c r="I588">
        <v>837.41499999999996</v>
      </c>
      <c r="J588">
        <v>795.41499999999996</v>
      </c>
      <c r="K588">
        <v>783.41499999999996</v>
      </c>
      <c r="L588">
        <v>774.41499999999996</v>
      </c>
      <c r="M588">
        <v>760.91499999999996</v>
      </c>
      <c r="N588">
        <v>726.91499999999996</v>
      </c>
      <c r="O588">
        <v>699.91499999999996</v>
      </c>
      <c r="P588">
        <v>699.91499999999996</v>
      </c>
      <c r="Q588">
        <v>696.91499999999996</v>
      </c>
      <c r="R588">
        <v>685.91499999999996</v>
      </c>
      <c r="S588">
        <v>658</v>
      </c>
      <c r="T588">
        <v>723</v>
      </c>
      <c r="U588">
        <v>682</v>
      </c>
      <c r="V588">
        <v>587</v>
      </c>
      <c r="W588">
        <v>604</v>
      </c>
      <c r="X588">
        <v>599</v>
      </c>
      <c r="Y588">
        <v>559</v>
      </c>
      <c r="Z588">
        <v>539</v>
      </c>
      <c r="AA588">
        <v>495</v>
      </c>
      <c r="AB588">
        <v>480</v>
      </c>
      <c r="AC588">
        <v>480</v>
      </c>
      <c r="AD588">
        <v>476</v>
      </c>
      <c r="AE588">
        <v>476</v>
      </c>
      <c r="AF588">
        <v>572</v>
      </c>
      <c r="AG588">
        <v>499</v>
      </c>
      <c r="AH588">
        <f>D588-D616</f>
        <v>864.755</v>
      </c>
    </row>
    <row r="589" spans="1:34" hidden="1" x14ac:dyDescent="0.25">
      <c r="A589" t="s">
        <v>617</v>
      </c>
      <c r="C589" t="str">
        <f t="shared" si="9"/>
        <v>W,FI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4" hidden="1" x14ac:dyDescent="0.25">
      <c r="A590" t="s">
        <v>616</v>
      </c>
      <c r="C590" t="str">
        <f t="shared" si="9"/>
        <v>W,FR</v>
      </c>
      <c r="D590">
        <v>14.5</v>
      </c>
      <c r="E590">
        <v>14.5</v>
      </c>
      <c r="F590">
        <v>14.5</v>
      </c>
      <c r="G590">
        <v>14.5</v>
      </c>
      <c r="H590">
        <v>14.5</v>
      </c>
      <c r="I590">
        <v>14.5</v>
      </c>
      <c r="J590">
        <v>14.5</v>
      </c>
      <c r="K590">
        <v>13.5</v>
      </c>
      <c r="L590">
        <v>14.5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4" hidden="1" x14ac:dyDescent="0.25">
      <c r="A591" t="s">
        <v>615</v>
      </c>
      <c r="C591" t="str">
        <f t="shared" si="9"/>
        <v>W,GE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57</v>
      </c>
      <c r="L591" t="s">
        <v>57</v>
      </c>
      <c r="M591" t="s">
        <v>57</v>
      </c>
      <c r="N591" t="s">
        <v>57</v>
      </c>
      <c r="O591" t="s">
        <v>57</v>
      </c>
      <c r="P591" t="s">
        <v>57</v>
      </c>
      <c r="Q591" t="s">
        <v>57</v>
      </c>
      <c r="R591" t="s">
        <v>57</v>
      </c>
      <c r="S591" t="s">
        <v>57</v>
      </c>
      <c r="T591" t="s">
        <v>57</v>
      </c>
      <c r="U591" t="s">
        <v>57</v>
      </c>
      <c r="V591" t="s">
        <v>57</v>
      </c>
      <c r="W591" t="s">
        <v>57</v>
      </c>
      <c r="X591" t="s">
        <v>57</v>
      </c>
      <c r="Y591" t="s">
        <v>57</v>
      </c>
      <c r="Z591" t="s">
        <v>57</v>
      </c>
      <c r="AA591" t="s">
        <v>57</v>
      </c>
      <c r="AB591" t="s">
        <v>57</v>
      </c>
      <c r="AC591" t="s">
        <v>57</v>
      </c>
      <c r="AD591" t="s">
        <v>57</v>
      </c>
      <c r="AE591" t="s">
        <v>57</v>
      </c>
      <c r="AF591" t="s">
        <v>57</v>
      </c>
      <c r="AG591" t="s">
        <v>57</v>
      </c>
    </row>
    <row r="592" spans="1:34" hidden="1" x14ac:dyDescent="0.25">
      <c r="A592" t="s">
        <v>614</v>
      </c>
      <c r="C592" t="str">
        <f t="shared" si="9"/>
        <v>W,HR</v>
      </c>
      <c r="D592">
        <v>10</v>
      </c>
      <c r="E592">
        <v>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25">
      <c r="A593" t="s">
        <v>613</v>
      </c>
      <c r="C593" t="str">
        <f t="shared" si="9"/>
        <v>W,HU</v>
      </c>
      <c r="D593">
        <v>3</v>
      </c>
      <c r="E593">
        <v>3</v>
      </c>
      <c r="F593">
        <v>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25">
      <c r="A594" t="s">
        <v>612</v>
      </c>
      <c r="C594" t="str">
        <f t="shared" si="9"/>
        <v>W,IE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25">
      <c r="A595" t="s">
        <v>611</v>
      </c>
      <c r="C595" t="str">
        <f t="shared" si="9"/>
        <v>W,IS</v>
      </c>
      <c r="D595">
        <v>755.55799999999999</v>
      </c>
      <c r="E595">
        <v>755.55799999999999</v>
      </c>
      <c r="F595">
        <v>709.95799999999997</v>
      </c>
      <c r="G595">
        <v>665</v>
      </c>
      <c r="H595">
        <v>665</v>
      </c>
      <c r="I595">
        <v>665</v>
      </c>
      <c r="J595">
        <v>665</v>
      </c>
      <c r="K595">
        <v>665</v>
      </c>
      <c r="L595">
        <v>665</v>
      </c>
      <c r="M595">
        <v>575</v>
      </c>
      <c r="N595">
        <v>575</v>
      </c>
      <c r="O595">
        <v>575</v>
      </c>
      <c r="P595">
        <v>485</v>
      </c>
      <c r="Q595">
        <v>422</v>
      </c>
      <c r="R595">
        <v>232</v>
      </c>
      <c r="S595">
        <v>202</v>
      </c>
      <c r="T595">
        <v>202</v>
      </c>
      <c r="U595">
        <v>202</v>
      </c>
      <c r="V595">
        <v>202</v>
      </c>
      <c r="W595">
        <v>172</v>
      </c>
      <c r="X595">
        <v>172</v>
      </c>
      <c r="Y595">
        <v>140</v>
      </c>
      <c r="Z595">
        <v>80</v>
      </c>
      <c r="AA595">
        <v>51</v>
      </c>
      <c r="AB595">
        <v>50</v>
      </c>
      <c r="AC595">
        <v>50</v>
      </c>
      <c r="AD595">
        <v>50</v>
      </c>
      <c r="AE595">
        <v>45</v>
      </c>
      <c r="AF595">
        <v>45</v>
      </c>
      <c r="AG595">
        <v>45</v>
      </c>
    </row>
    <row r="596" spans="1:33" hidden="1" x14ac:dyDescent="0.25">
      <c r="A596" t="s">
        <v>610</v>
      </c>
      <c r="C596" t="str">
        <f t="shared" si="9"/>
        <v>W,IT</v>
      </c>
      <c r="D596">
        <v>767.19</v>
      </c>
      <c r="E596">
        <v>767.19</v>
      </c>
      <c r="F596">
        <v>767.19</v>
      </c>
      <c r="G596">
        <v>767</v>
      </c>
      <c r="H596">
        <v>768</v>
      </c>
      <c r="I596">
        <v>768</v>
      </c>
      <c r="J596">
        <v>729</v>
      </c>
      <c r="K596">
        <v>728</v>
      </c>
      <c r="L596">
        <v>728</v>
      </c>
      <c r="M596">
        <v>728</v>
      </c>
      <c r="N596">
        <v>695</v>
      </c>
      <c r="O596">
        <v>671</v>
      </c>
      <c r="P596">
        <v>671</v>
      </c>
      <c r="Q596">
        <v>671</v>
      </c>
      <c r="R596">
        <v>671</v>
      </c>
      <c r="S596">
        <v>642</v>
      </c>
      <c r="T596">
        <v>707</v>
      </c>
      <c r="U596">
        <v>666</v>
      </c>
      <c r="V596">
        <v>573</v>
      </c>
      <c r="W596">
        <v>590</v>
      </c>
      <c r="X596">
        <v>585</v>
      </c>
      <c r="Y596">
        <v>547</v>
      </c>
      <c r="Z596">
        <v>529</v>
      </c>
      <c r="AA596">
        <v>485</v>
      </c>
      <c r="AB596">
        <v>470</v>
      </c>
      <c r="AC596">
        <v>470</v>
      </c>
      <c r="AD596">
        <v>471</v>
      </c>
      <c r="AE596">
        <v>471</v>
      </c>
      <c r="AF596">
        <v>567</v>
      </c>
      <c r="AG596">
        <v>496</v>
      </c>
    </row>
    <row r="597" spans="1:33" hidden="1" x14ac:dyDescent="0.25">
      <c r="A597" t="s">
        <v>609</v>
      </c>
      <c r="C597" t="str">
        <f t="shared" si="9"/>
        <v>W,LI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 t="s">
        <v>57</v>
      </c>
      <c r="K597" t="s">
        <v>57</v>
      </c>
      <c r="L597" t="s">
        <v>57</v>
      </c>
      <c r="M597" t="s">
        <v>57</v>
      </c>
      <c r="N597" t="s">
        <v>57</v>
      </c>
      <c r="O597" t="s">
        <v>57</v>
      </c>
      <c r="P597" t="s">
        <v>57</v>
      </c>
      <c r="Q597" t="s">
        <v>57</v>
      </c>
      <c r="R597" t="s">
        <v>57</v>
      </c>
      <c r="S597" t="s">
        <v>57</v>
      </c>
      <c r="T597" t="s">
        <v>57</v>
      </c>
      <c r="U597" t="s">
        <v>57</v>
      </c>
      <c r="V597" t="s">
        <v>57</v>
      </c>
      <c r="W597" t="s">
        <v>57</v>
      </c>
      <c r="X597" t="s">
        <v>57</v>
      </c>
      <c r="Y597" t="s">
        <v>57</v>
      </c>
      <c r="Z597" t="s">
        <v>57</v>
      </c>
      <c r="AA597" t="s">
        <v>57</v>
      </c>
      <c r="AB597" t="s">
        <v>57</v>
      </c>
      <c r="AC597" t="s">
        <v>57</v>
      </c>
      <c r="AD597" t="s">
        <v>57</v>
      </c>
      <c r="AE597" t="s">
        <v>57</v>
      </c>
      <c r="AF597" t="s">
        <v>57</v>
      </c>
      <c r="AG597" t="s">
        <v>57</v>
      </c>
    </row>
    <row r="598" spans="1:33" hidden="1" x14ac:dyDescent="0.25">
      <c r="A598" t="s">
        <v>608</v>
      </c>
      <c r="C598" t="str">
        <f t="shared" si="9"/>
        <v>W,LT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25">
      <c r="A599" t="s">
        <v>607</v>
      </c>
      <c r="C599" t="str">
        <f t="shared" si="9"/>
        <v>W,LU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25">
      <c r="A600" t="s">
        <v>606</v>
      </c>
      <c r="C600" t="str">
        <f t="shared" si="9"/>
        <v>W,LV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25">
      <c r="A601" t="s">
        <v>605</v>
      </c>
      <c r="C601" t="str">
        <f t="shared" si="9"/>
        <v>W,MD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57</v>
      </c>
      <c r="O601" t="s">
        <v>57</v>
      </c>
      <c r="P601" t="s">
        <v>57</v>
      </c>
      <c r="Q601" t="s">
        <v>57</v>
      </c>
      <c r="R601" t="s">
        <v>57</v>
      </c>
      <c r="S601" t="s">
        <v>57</v>
      </c>
      <c r="T601" t="s">
        <v>57</v>
      </c>
      <c r="U601" t="s">
        <v>57</v>
      </c>
      <c r="V601" t="s">
        <v>57</v>
      </c>
      <c r="W601" t="s">
        <v>57</v>
      </c>
      <c r="X601" t="s">
        <v>57</v>
      </c>
      <c r="Y601" t="s">
        <v>57</v>
      </c>
      <c r="Z601" t="s">
        <v>57</v>
      </c>
      <c r="AA601" t="s">
        <v>57</v>
      </c>
      <c r="AB601" t="s">
        <v>57</v>
      </c>
      <c r="AC601" t="s">
        <v>57</v>
      </c>
      <c r="AD601" t="s">
        <v>57</v>
      </c>
      <c r="AE601" t="s">
        <v>57</v>
      </c>
      <c r="AF601" t="s">
        <v>57</v>
      </c>
      <c r="AG601" t="s">
        <v>57</v>
      </c>
    </row>
    <row r="602" spans="1:33" hidden="1" x14ac:dyDescent="0.25">
      <c r="A602" t="s">
        <v>604</v>
      </c>
      <c r="C602" t="str">
        <f t="shared" si="9"/>
        <v>W,ME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">
        <v>57</v>
      </c>
      <c r="T602" t="s">
        <v>57</v>
      </c>
      <c r="U602" t="s">
        <v>57</v>
      </c>
      <c r="V602" t="s">
        <v>57</v>
      </c>
      <c r="W602" t="s">
        <v>57</v>
      </c>
      <c r="X602" t="s">
        <v>57</v>
      </c>
      <c r="Y602" t="s">
        <v>57</v>
      </c>
      <c r="Z602" t="s">
        <v>57</v>
      </c>
      <c r="AA602" t="s">
        <v>57</v>
      </c>
      <c r="AB602" t="s">
        <v>57</v>
      </c>
      <c r="AC602" t="s">
        <v>57</v>
      </c>
      <c r="AD602" t="s">
        <v>57</v>
      </c>
      <c r="AE602" t="s">
        <v>57</v>
      </c>
      <c r="AF602" t="s">
        <v>57</v>
      </c>
      <c r="AG602" t="s">
        <v>57</v>
      </c>
    </row>
    <row r="603" spans="1:33" hidden="1" x14ac:dyDescent="0.25">
      <c r="A603" t="s">
        <v>603</v>
      </c>
      <c r="C603" t="str">
        <f t="shared" si="9"/>
        <v>W,MK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hidden="1" x14ac:dyDescent="0.25">
      <c r="A604" t="s">
        <v>602</v>
      </c>
      <c r="C604" t="str">
        <f t="shared" si="9"/>
        <v>W,MT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25">
      <c r="A605" t="s">
        <v>601</v>
      </c>
      <c r="C605" t="str">
        <f t="shared" si="9"/>
        <v>W,NL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hidden="1" x14ac:dyDescent="0.25">
      <c r="A606" t="s">
        <v>600</v>
      </c>
      <c r="C606" t="str">
        <f t="shared" si="9"/>
        <v>W,NO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hidden="1" x14ac:dyDescent="0.25">
      <c r="A607" t="s">
        <v>599</v>
      </c>
      <c r="C607" t="str">
        <f t="shared" si="9"/>
        <v>W,PL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25">
      <c r="A608" t="s">
        <v>598</v>
      </c>
      <c r="C608" t="str">
        <f t="shared" si="9"/>
        <v>W,PT</v>
      </c>
      <c r="D608">
        <v>29.1</v>
      </c>
      <c r="E608">
        <v>29.1</v>
      </c>
      <c r="F608">
        <v>29.1</v>
      </c>
      <c r="G608">
        <v>25</v>
      </c>
      <c r="H608">
        <v>25</v>
      </c>
      <c r="I608">
        <v>25</v>
      </c>
      <c r="J608">
        <v>25</v>
      </c>
      <c r="K608">
        <v>25</v>
      </c>
      <c r="L608">
        <v>25</v>
      </c>
      <c r="M608">
        <v>25</v>
      </c>
      <c r="N608">
        <v>25</v>
      </c>
      <c r="O608">
        <v>25</v>
      </c>
      <c r="P608">
        <v>25</v>
      </c>
      <c r="Q608">
        <v>25</v>
      </c>
      <c r="R608">
        <v>14</v>
      </c>
      <c r="S608">
        <v>14</v>
      </c>
      <c r="T608">
        <v>14</v>
      </c>
      <c r="U608">
        <v>14</v>
      </c>
      <c r="V608">
        <v>14</v>
      </c>
      <c r="W608">
        <v>14</v>
      </c>
      <c r="X608">
        <v>14</v>
      </c>
      <c r="Y608">
        <v>10</v>
      </c>
      <c r="Z608">
        <v>8</v>
      </c>
      <c r="AA608">
        <v>8</v>
      </c>
      <c r="AB608">
        <v>8</v>
      </c>
      <c r="AC608">
        <v>8</v>
      </c>
      <c r="AD608">
        <v>3</v>
      </c>
      <c r="AE608">
        <v>3</v>
      </c>
      <c r="AF608">
        <v>3</v>
      </c>
      <c r="AG608">
        <v>1</v>
      </c>
    </row>
    <row r="609" spans="1:33" hidden="1" x14ac:dyDescent="0.25">
      <c r="A609" t="s">
        <v>597</v>
      </c>
      <c r="C609" t="str">
        <f t="shared" si="9"/>
        <v>W,RO</v>
      </c>
      <c r="D609">
        <v>0.05</v>
      </c>
      <c r="E609">
        <v>0.05</v>
      </c>
      <c r="F609">
        <v>0.05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25">
      <c r="A610" t="s">
        <v>596</v>
      </c>
      <c r="C610" t="str">
        <f t="shared" si="9"/>
        <v>W,RS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25">
      <c r="A611" t="s">
        <v>595</v>
      </c>
      <c r="C611" t="str">
        <f t="shared" si="9"/>
        <v>W,SE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hidden="1" x14ac:dyDescent="0.25">
      <c r="A612" t="s">
        <v>594</v>
      </c>
      <c r="C612" t="str">
        <f t="shared" si="9"/>
        <v>W,SI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25">
      <c r="A613" t="s">
        <v>593</v>
      </c>
      <c r="C613" t="str">
        <f t="shared" si="9"/>
        <v>W,SK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hidden="1" x14ac:dyDescent="0.25">
      <c r="A614" t="s">
        <v>592</v>
      </c>
      <c r="C614" t="str">
        <f t="shared" si="9"/>
        <v>W,TR</v>
      </c>
      <c r="D614">
        <v>1514.6880000000001</v>
      </c>
      <c r="E614">
        <v>1282.5</v>
      </c>
      <c r="F614">
        <v>1063.7</v>
      </c>
      <c r="G614">
        <v>821</v>
      </c>
      <c r="H614">
        <v>624</v>
      </c>
      <c r="I614">
        <v>405</v>
      </c>
      <c r="J614">
        <v>311</v>
      </c>
      <c r="K614">
        <v>162</v>
      </c>
      <c r="L614">
        <v>114</v>
      </c>
      <c r="M614">
        <v>94</v>
      </c>
      <c r="N614">
        <v>77</v>
      </c>
      <c r="O614">
        <v>30</v>
      </c>
      <c r="P614">
        <v>23</v>
      </c>
      <c r="Q614">
        <v>23</v>
      </c>
      <c r="R614">
        <v>15</v>
      </c>
      <c r="S614">
        <v>15</v>
      </c>
      <c r="T614">
        <v>15</v>
      </c>
      <c r="U614">
        <v>18</v>
      </c>
      <c r="V614">
        <v>18</v>
      </c>
      <c r="W614">
        <v>18</v>
      </c>
      <c r="X614">
        <v>18</v>
      </c>
      <c r="Y614">
        <v>18</v>
      </c>
      <c r="Z614">
        <v>18</v>
      </c>
      <c r="AA614">
        <v>18</v>
      </c>
      <c r="AB614">
        <v>18</v>
      </c>
      <c r="AC614">
        <v>18</v>
      </c>
      <c r="AD614">
        <v>18</v>
      </c>
      <c r="AE614">
        <v>18</v>
      </c>
      <c r="AF614">
        <v>18</v>
      </c>
      <c r="AG614">
        <v>18</v>
      </c>
    </row>
    <row r="615" spans="1:33" hidden="1" x14ac:dyDescent="0.25">
      <c r="A615" t="s">
        <v>591</v>
      </c>
      <c r="C615" t="str">
        <f t="shared" si="9"/>
        <v>W,UA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5">
      <c r="A616" t="s">
        <v>590</v>
      </c>
      <c r="C616" t="str">
        <f t="shared" si="9"/>
        <v>W,UK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hidden="1" x14ac:dyDescent="0.25">
      <c r="A617" t="s">
        <v>589</v>
      </c>
      <c r="C617" t="str">
        <f t="shared" si="9"/>
        <v>W,XK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57</v>
      </c>
      <c r="Y617" t="s">
        <v>57</v>
      </c>
      <c r="Z617" t="s">
        <v>57</v>
      </c>
      <c r="AA617" t="s">
        <v>57</v>
      </c>
      <c r="AB617" t="s">
        <v>57</v>
      </c>
      <c r="AC617" t="s">
        <v>57</v>
      </c>
      <c r="AD617" t="s">
        <v>57</v>
      </c>
      <c r="AE617" t="s">
        <v>57</v>
      </c>
      <c r="AF617" t="s">
        <v>57</v>
      </c>
      <c r="AG617" t="s">
        <v>57</v>
      </c>
    </row>
    <row r="618" spans="1:33" hidden="1" x14ac:dyDescent="0.25">
      <c r="A618" t="s">
        <v>588</v>
      </c>
      <c r="C618" t="str">
        <f t="shared" si="9"/>
        <v>W,AL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hidden="1" x14ac:dyDescent="0.25">
      <c r="A619" t="s">
        <v>587</v>
      </c>
      <c r="C619" t="str">
        <f t="shared" si="9"/>
        <v>W,AT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hidden="1" x14ac:dyDescent="0.25">
      <c r="A620" t="s">
        <v>586</v>
      </c>
      <c r="C620" t="str">
        <f t="shared" si="9"/>
        <v>W,BA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 t="s">
        <v>57</v>
      </c>
      <c r="K620" t="s">
        <v>57</v>
      </c>
      <c r="L620" t="s">
        <v>57</v>
      </c>
      <c r="M620" t="s">
        <v>57</v>
      </c>
      <c r="N620" t="s">
        <v>57</v>
      </c>
      <c r="O620" t="s">
        <v>57</v>
      </c>
      <c r="P620" t="s">
        <v>57</v>
      </c>
      <c r="Q620" t="s">
        <v>57</v>
      </c>
      <c r="R620" t="s">
        <v>57</v>
      </c>
      <c r="S620" t="s">
        <v>57</v>
      </c>
      <c r="T620" t="s">
        <v>57</v>
      </c>
      <c r="U620" t="s">
        <v>57</v>
      </c>
      <c r="V620" t="s">
        <v>57</v>
      </c>
      <c r="W620" t="s">
        <v>57</v>
      </c>
      <c r="X620" t="s">
        <v>57</v>
      </c>
      <c r="Y620" t="s">
        <v>57</v>
      </c>
      <c r="Z620" t="s">
        <v>57</v>
      </c>
      <c r="AA620" t="s">
        <v>57</v>
      </c>
      <c r="AB620" t="s">
        <v>57</v>
      </c>
      <c r="AC620" t="s">
        <v>57</v>
      </c>
      <c r="AD620" t="s">
        <v>57</v>
      </c>
      <c r="AE620" t="s">
        <v>57</v>
      </c>
      <c r="AF620" t="s">
        <v>57</v>
      </c>
      <c r="AG620" t="s">
        <v>57</v>
      </c>
    </row>
    <row r="621" spans="1:33" hidden="1" x14ac:dyDescent="0.25">
      <c r="A621" t="s">
        <v>585</v>
      </c>
      <c r="C621" t="str">
        <f t="shared" si="9"/>
        <v>W,BE</v>
      </c>
      <c r="D621">
        <v>37.4</v>
      </c>
      <c r="E621">
        <v>35.5</v>
      </c>
      <c r="F621">
        <v>35.5</v>
      </c>
      <c r="G621">
        <v>27</v>
      </c>
      <c r="H621">
        <v>21</v>
      </c>
      <c r="I621">
        <v>15</v>
      </c>
      <c r="J621">
        <v>13</v>
      </c>
      <c r="K621">
        <v>13</v>
      </c>
      <c r="L621">
        <v>8</v>
      </c>
      <c r="M621">
        <v>8</v>
      </c>
      <c r="N621">
        <v>8</v>
      </c>
      <c r="O621">
        <v>4</v>
      </c>
      <c r="P621">
        <v>4</v>
      </c>
      <c r="Q621">
        <v>2</v>
      </c>
      <c r="R621">
        <v>2</v>
      </c>
      <c r="S621">
        <v>2</v>
      </c>
      <c r="T621">
        <v>2</v>
      </c>
      <c r="U621">
        <v>2</v>
      </c>
      <c r="V621">
        <v>2</v>
      </c>
      <c r="W621">
        <v>2</v>
      </c>
      <c r="X621">
        <v>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hidden="1" x14ac:dyDescent="0.25">
      <c r="A622" t="s">
        <v>584</v>
      </c>
      <c r="C622" t="str">
        <f t="shared" si="9"/>
        <v>W,BG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25">
      <c r="A623" t="s">
        <v>583</v>
      </c>
      <c r="C623" t="str">
        <f t="shared" si="9"/>
        <v>W,CY</v>
      </c>
      <c r="D623">
        <v>0.22500000000000001</v>
      </c>
      <c r="E623">
        <v>0.22500000000000001</v>
      </c>
      <c r="F623">
        <v>0.22500000000000001</v>
      </c>
      <c r="G623">
        <v>0.22500000000000001</v>
      </c>
      <c r="H623">
        <v>0.22500000000000001</v>
      </c>
      <c r="I623">
        <v>0.22500000000000001</v>
      </c>
      <c r="J623">
        <v>0.22500000000000001</v>
      </c>
      <c r="K623">
        <v>0.22500000000000001</v>
      </c>
      <c r="L623">
        <v>0.22500000000000001</v>
      </c>
      <c r="M623">
        <v>0.22500000000000001</v>
      </c>
      <c r="N623">
        <v>0.22500000000000001</v>
      </c>
      <c r="O623">
        <v>0.22500000000000001</v>
      </c>
      <c r="P623">
        <v>0.22500000000000001</v>
      </c>
      <c r="Q623">
        <v>0.22500000000000001</v>
      </c>
      <c r="R623">
        <v>0.22500000000000001</v>
      </c>
      <c r="S623">
        <v>0.22500000000000001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25">
      <c r="A624" t="s">
        <v>582</v>
      </c>
      <c r="C624" t="str">
        <f t="shared" si="9"/>
        <v>W,CZ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4" hidden="1" x14ac:dyDescent="0.25">
      <c r="A625" t="s">
        <v>581</v>
      </c>
      <c r="C625" t="str">
        <f t="shared" si="9"/>
        <v>W,DE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52</v>
      </c>
      <c r="N625">
        <v>31</v>
      </c>
      <c r="O625">
        <v>31</v>
      </c>
      <c r="P625">
        <v>30</v>
      </c>
      <c r="Q625">
        <v>29</v>
      </c>
      <c r="R625">
        <v>12</v>
      </c>
      <c r="S625">
        <v>12</v>
      </c>
      <c r="T625">
        <v>0</v>
      </c>
      <c r="U625">
        <v>0</v>
      </c>
      <c r="V625">
        <v>0</v>
      </c>
      <c r="W625">
        <v>0</v>
      </c>
      <c r="X625">
        <v>4138</v>
      </c>
      <c r="Y625">
        <v>2672</v>
      </c>
      <c r="Z625">
        <v>1966</v>
      </c>
      <c r="AA625">
        <v>1564</v>
      </c>
      <c r="AB625">
        <v>1137</v>
      </c>
      <c r="AC625">
        <v>643</v>
      </c>
      <c r="AD625">
        <v>334</v>
      </c>
      <c r="AE625">
        <v>183</v>
      </c>
      <c r="AF625">
        <v>110</v>
      </c>
      <c r="AG625">
        <v>48</v>
      </c>
    </row>
    <row r="626" spans="1:34" hidden="1" x14ac:dyDescent="0.25">
      <c r="A626" t="s">
        <v>580</v>
      </c>
      <c r="C626" t="str">
        <f t="shared" si="9"/>
        <v>W,DK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4" hidden="1" x14ac:dyDescent="0.25">
      <c r="A627" t="s">
        <v>579</v>
      </c>
      <c r="C627" t="str">
        <f t="shared" si="9"/>
        <v>EA19</v>
      </c>
      <c r="D627">
        <v>1326.1379999999999</v>
      </c>
      <c r="E627">
        <v>1227.4670000000001</v>
      </c>
      <c r="F627">
        <v>1128.9570000000001</v>
      </c>
      <c r="G627">
        <v>974.59199999999998</v>
      </c>
      <c r="H627">
        <v>917.42499999999995</v>
      </c>
      <c r="I627">
        <v>911.74</v>
      </c>
      <c r="J627">
        <v>829.04600000000005</v>
      </c>
      <c r="K627">
        <v>778.55799999999999</v>
      </c>
      <c r="L627">
        <v>736.66800000000001</v>
      </c>
      <c r="M627">
        <v>915.22500000000002</v>
      </c>
      <c r="N627">
        <v>686.22500000000002</v>
      </c>
      <c r="O627">
        <v>616.22500000000002</v>
      </c>
      <c r="P627">
        <v>588.22500000000002</v>
      </c>
      <c r="Q627">
        <v>577.22500000000002</v>
      </c>
      <c r="R627">
        <v>478.22500000000002</v>
      </c>
      <c r="S627">
        <v>444.22500000000002</v>
      </c>
      <c r="T627">
        <v>361</v>
      </c>
      <c r="U627">
        <v>231</v>
      </c>
      <c r="V627">
        <v>160</v>
      </c>
      <c r="W627">
        <v>134</v>
      </c>
      <c r="X627">
        <v>4254</v>
      </c>
      <c r="Y627">
        <v>2762</v>
      </c>
      <c r="Z627">
        <v>2040</v>
      </c>
      <c r="AA627">
        <v>1631</v>
      </c>
      <c r="AB627">
        <v>1185</v>
      </c>
      <c r="AC627">
        <v>664</v>
      </c>
      <c r="AD627">
        <v>350</v>
      </c>
      <c r="AE627">
        <v>196</v>
      </c>
      <c r="AF627">
        <v>122</v>
      </c>
      <c r="AG627">
        <v>59</v>
      </c>
    </row>
    <row r="628" spans="1:34" hidden="1" x14ac:dyDescent="0.25">
      <c r="A628" t="s">
        <v>578</v>
      </c>
      <c r="C628" t="str">
        <f t="shared" si="9"/>
        <v>W,EE</v>
      </c>
      <c r="D628">
        <v>1</v>
      </c>
      <c r="E628">
        <v>1</v>
      </c>
      <c r="F628">
        <v>1.8</v>
      </c>
      <c r="G628">
        <v>6</v>
      </c>
      <c r="H628">
        <v>6</v>
      </c>
      <c r="I628">
        <v>7</v>
      </c>
      <c r="J628">
        <v>1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4" hidden="1" x14ac:dyDescent="0.25">
      <c r="A629" t="s">
        <v>577</v>
      </c>
      <c r="C629" t="str">
        <f t="shared" si="9"/>
        <v>W,EL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4" hidden="1" x14ac:dyDescent="0.25">
      <c r="A630" t="s">
        <v>576</v>
      </c>
      <c r="C630" t="str">
        <f t="shared" si="9"/>
        <v>W,ES</v>
      </c>
      <c r="D630">
        <v>68</v>
      </c>
      <c r="E630">
        <v>71</v>
      </c>
      <c r="F630">
        <v>56</v>
      </c>
      <c r="G630">
        <v>37</v>
      </c>
      <c r="H630">
        <v>37</v>
      </c>
      <c r="I630">
        <v>36</v>
      </c>
      <c r="J630">
        <v>35</v>
      </c>
      <c r="K630">
        <v>34</v>
      </c>
      <c r="L630">
        <v>22</v>
      </c>
      <c r="M630">
        <v>22</v>
      </c>
      <c r="N630">
        <v>22</v>
      </c>
      <c r="O630">
        <v>19</v>
      </c>
      <c r="P630">
        <v>19</v>
      </c>
      <c r="Q630">
        <v>18</v>
      </c>
      <c r="R630">
        <v>17</v>
      </c>
      <c r="S630">
        <v>17</v>
      </c>
      <c r="T630">
        <v>13</v>
      </c>
      <c r="U630">
        <v>11</v>
      </c>
      <c r="V630">
        <v>3</v>
      </c>
      <c r="W630">
        <v>2</v>
      </c>
      <c r="X630">
        <v>1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4" hidden="1" x14ac:dyDescent="0.25">
      <c r="A631" t="s">
        <v>575</v>
      </c>
      <c r="C631" t="str">
        <f t="shared" si="9"/>
        <v>2020</v>
      </c>
      <c r="D631">
        <v>1440.078</v>
      </c>
      <c r="E631">
        <v>1622.518</v>
      </c>
      <c r="F631">
        <v>1552.308</v>
      </c>
      <c r="G631">
        <v>1443.5920000000001</v>
      </c>
      <c r="H631">
        <v>1363.425</v>
      </c>
      <c r="I631">
        <v>1467.74</v>
      </c>
      <c r="J631">
        <v>1373.046</v>
      </c>
      <c r="K631">
        <v>1198.558</v>
      </c>
      <c r="L631">
        <v>761.66800000000001</v>
      </c>
      <c r="M631">
        <v>921.22500000000002</v>
      </c>
      <c r="N631">
        <v>688.22500000000002</v>
      </c>
      <c r="O631">
        <v>616.22500000000002</v>
      </c>
      <c r="P631">
        <v>589.22500000000002</v>
      </c>
      <c r="Q631">
        <v>577.22500000000002</v>
      </c>
      <c r="R631">
        <v>478.22500000000002</v>
      </c>
      <c r="S631">
        <v>444.22500000000002</v>
      </c>
      <c r="T631">
        <v>361</v>
      </c>
      <c r="U631">
        <v>231</v>
      </c>
      <c r="V631">
        <v>160</v>
      </c>
      <c r="W631">
        <v>134</v>
      </c>
      <c r="X631">
        <v>4254</v>
      </c>
      <c r="Y631">
        <v>2762</v>
      </c>
      <c r="Z631">
        <v>2040</v>
      </c>
      <c r="AA631">
        <v>1631</v>
      </c>
      <c r="AB631">
        <v>1185</v>
      </c>
      <c r="AC631">
        <v>664</v>
      </c>
      <c r="AD631">
        <v>350</v>
      </c>
      <c r="AE631">
        <v>196</v>
      </c>
      <c r="AF631">
        <v>122</v>
      </c>
      <c r="AG631">
        <v>59</v>
      </c>
    </row>
    <row r="632" spans="1:34" x14ac:dyDescent="0.25">
      <c r="A632" t="s">
        <v>574</v>
      </c>
      <c r="B632" t="s">
        <v>10</v>
      </c>
      <c r="C632" t="str">
        <f t="shared" si="9"/>
        <v>EU28</v>
      </c>
      <c r="D632">
        <v>5426.94</v>
      </c>
      <c r="E632">
        <v>5330.77</v>
      </c>
      <c r="F632">
        <v>5314.6180000000004</v>
      </c>
      <c r="G632">
        <v>4940.2439999999997</v>
      </c>
      <c r="H632">
        <v>4233.7190000000001</v>
      </c>
      <c r="I632">
        <v>4005.0929999999998</v>
      </c>
      <c r="J632">
        <v>3476.538</v>
      </c>
      <c r="K632">
        <v>2612.6979999999999</v>
      </c>
      <c r="L632">
        <v>2147.473</v>
      </c>
      <c r="M632">
        <v>2119.2370000000001</v>
      </c>
      <c r="N632">
        <v>1881.2249999999999</v>
      </c>
      <c r="O632">
        <v>1653.2249999999999</v>
      </c>
      <c r="P632">
        <v>1216.2249999999999</v>
      </c>
      <c r="Q632">
        <v>2532.2249999999999</v>
      </c>
      <c r="R632">
        <v>2043.2249999999999</v>
      </c>
      <c r="S632">
        <v>1377.2249999999999</v>
      </c>
      <c r="T632">
        <v>1103</v>
      </c>
      <c r="U632">
        <v>765</v>
      </c>
      <c r="V632">
        <v>653</v>
      </c>
      <c r="W632">
        <v>546</v>
      </c>
      <c r="X632">
        <v>4611</v>
      </c>
      <c r="Y632">
        <v>3093</v>
      </c>
      <c r="Z632">
        <v>2362</v>
      </c>
      <c r="AA632">
        <v>1869</v>
      </c>
      <c r="AB632">
        <v>1385</v>
      </c>
      <c r="AC632">
        <v>817</v>
      </c>
      <c r="AD632">
        <v>481</v>
      </c>
      <c r="AE632">
        <v>246</v>
      </c>
      <c r="AF632">
        <v>136</v>
      </c>
      <c r="AG632">
        <v>69</v>
      </c>
      <c r="AH632">
        <f>D632-D660</f>
        <v>1440.0779999999995</v>
      </c>
    </row>
    <row r="633" spans="1:34" hidden="1" x14ac:dyDescent="0.25">
      <c r="A633" t="s">
        <v>573</v>
      </c>
      <c r="C633" t="str">
        <f t="shared" si="9"/>
        <v>W,FI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4" hidden="1" x14ac:dyDescent="0.25">
      <c r="A634" t="s">
        <v>572</v>
      </c>
      <c r="C634" t="str">
        <f t="shared" si="9"/>
        <v>W,FR</v>
      </c>
      <c r="D634">
        <v>645.11099999999999</v>
      </c>
      <c r="E634">
        <v>552.91999999999996</v>
      </c>
      <c r="F634">
        <v>477.41399999999999</v>
      </c>
      <c r="G634">
        <v>337.91500000000002</v>
      </c>
      <c r="H634">
        <v>297.12200000000001</v>
      </c>
      <c r="I634">
        <v>289.29700000000003</v>
      </c>
      <c r="J634">
        <v>254.59200000000001</v>
      </c>
      <c r="K634">
        <v>216.70400000000001</v>
      </c>
      <c r="L634">
        <v>215.816</v>
      </c>
      <c r="M634">
        <v>363</v>
      </c>
      <c r="N634">
        <v>160</v>
      </c>
      <c r="O634">
        <v>106</v>
      </c>
      <c r="P634">
        <v>83</v>
      </c>
      <c r="Q634">
        <v>72</v>
      </c>
      <c r="R634">
        <v>30</v>
      </c>
      <c r="S634">
        <v>31</v>
      </c>
      <c r="T634">
        <v>30</v>
      </c>
      <c r="U634">
        <v>8</v>
      </c>
      <c r="V634">
        <v>4</v>
      </c>
      <c r="W634">
        <v>3</v>
      </c>
      <c r="X634">
        <v>1</v>
      </c>
      <c r="Y634">
        <v>1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4" hidden="1" x14ac:dyDescent="0.25">
      <c r="A635" t="s">
        <v>571</v>
      </c>
      <c r="C635" t="str">
        <f t="shared" si="9"/>
        <v>W,GE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t="s">
        <v>57</v>
      </c>
      <c r="L635" t="s">
        <v>57</v>
      </c>
      <c r="M635" t="s">
        <v>57</v>
      </c>
      <c r="N635" t="s">
        <v>57</v>
      </c>
      <c r="O635" t="s">
        <v>57</v>
      </c>
      <c r="P635" t="s">
        <v>57</v>
      </c>
      <c r="Q635" t="s">
        <v>57</v>
      </c>
      <c r="R635" t="s">
        <v>57</v>
      </c>
      <c r="S635" t="s">
        <v>57</v>
      </c>
      <c r="T635" t="s">
        <v>57</v>
      </c>
      <c r="U635" t="s">
        <v>57</v>
      </c>
      <c r="V635" t="s">
        <v>57</v>
      </c>
      <c r="W635" t="s">
        <v>57</v>
      </c>
      <c r="X635" t="s">
        <v>57</v>
      </c>
      <c r="Y635" t="s">
        <v>57</v>
      </c>
      <c r="Z635" t="s">
        <v>57</v>
      </c>
      <c r="AA635" t="s">
        <v>57</v>
      </c>
      <c r="AB635" t="s">
        <v>57</v>
      </c>
      <c r="AC635" t="s">
        <v>57</v>
      </c>
      <c r="AD635" t="s">
        <v>57</v>
      </c>
      <c r="AE635" t="s">
        <v>57</v>
      </c>
      <c r="AF635" t="s">
        <v>57</v>
      </c>
      <c r="AG635" t="s">
        <v>57</v>
      </c>
    </row>
    <row r="636" spans="1:34" hidden="1" x14ac:dyDescent="0.25">
      <c r="A636" t="s">
        <v>570</v>
      </c>
      <c r="C636" t="str">
        <f t="shared" si="9"/>
        <v>W,HR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4" hidden="1" x14ac:dyDescent="0.25">
      <c r="A637" t="s">
        <v>569</v>
      </c>
      <c r="C637" t="str">
        <f t="shared" si="9"/>
        <v>W,HU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4" hidden="1" x14ac:dyDescent="0.25">
      <c r="A638" t="s">
        <v>568</v>
      </c>
      <c r="C638" t="str">
        <f t="shared" si="9"/>
        <v>W,IE</v>
      </c>
      <c r="D638">
        <v>26</v>
      </c>
      <c r="E638">
        <v>22.738</v>
      </c>
      <c r="F638">
        <v>19.838000000000001</v>
      </c>
      <c r="G638">
        <v>16.288</v>
      </c>
      <c r="H638">
        <v>16.398</v>
      </c>
      <c r="I638">
        <v>16.440000000000001</v>
      </c>
      <c r="J638">
        <v>7.2480000000000002</v>
      </c>
      <c r="K638">
        <v>6.8979999999999997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4" hidden="1" x14ac:dyDescent="0.25">
      <c r="A639" t="s">
        <v>567</v>
      </c>
      <c r="C639" t="str">
        <f t="shared" si="9"/>
        <v>W,IS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4" hidden="1" x14ac:dyDescent="0.25">
      <c r="A640" t="s">
        <v>566</v>
      </c>
      <c r="C640" t="str">
        <f t="shared" si="9"/>
        <v>W,IT</v>
      </c>
      <c r="D640">
        <v>1.4E-2</v>
      </c>
      <c r="E640">
        <v>1.4E-2</v>
      </c>
      <c r="F640">
        <v>1.4E-2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5</v>
      </c>
      <c r="M640">
        <v>4</v>
      </c>
      <c r="N640">
        <v>2</v>
      </c>
      <c r="O640">
        <v>2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hidden="1" x14ac:dyDescent="0.25">
      <c r="A641" t="s">
        <v>565</v>
      </c>
      <c r="C641" t="str">
        <f t="shared" si="9"/>
        <v>W,LI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 t="s">
        <v>57</v>
      </c>
      <c r="K641" t="s">
        <v>57</v>
      </c>
      <c r="L641" t="s">
        <v>57</v>
      </c>
      <c r="M641" t="s">
        <v>57</v>
      </c>
      <c r="N641" t="s">
        <v>57</v>
      </c>
      <c r="O641" t="s">
        <v>57</v>
      </c>
      <c r="P641" t="s">
        <v>57</v>
      </c>
      <c r="Q641" t="s">
        <v>57</v>
      </c>
      <c r="R641" t="s">
        <v>57</v>
      </c>
      <c r="S641" t="s">
        <v>57</v>
      </c>
      <c r="T641" t="s">
        <v>57</v>
      </c>
      <c r="U641" t="s">
        <v>57</v>
      </c>
      <c r="V641" t="s">
        <v>57</v>
      </c>
      <c r="W641" t="s">
        <v>57</v>
      </c>
      <c r="X641" t="s">
        <v>57</v>
      </c>
      <c r="Y641" t="s">
        <v>57</v>
      </c>
      <c r="Z641" t="s">
        <v>57</v>
      </c>
      <c r="AA641" t="s">
        <v>57</v>
      </c>
      <c r="AB641" t="s">
        <v>57</v>
      </c>
      <c r="AC641" t="s">
        <v>57</v>
      </c>
      <c r="AD641" t="s">
        <v>57</v>
      </c>
      <c r="AE641" t="s">
        <v>57</v>
      </c>
      <c r="AF641" t="s">
        <v>57</v>
      </c>
      <c r="AG641" t="s">
        <v>57</v>
      </c>
    </row>
    <row r="642" spans="1:33" hidden="1" x14ac:dyDescent="0.25">
      <c r="A642" t="s">
        <v>564</v>
      </c>
      <c r="C642" t="str">
        <f t="shared" ref="C642:C705" si="10">RIGHT(A642,4)</f>
        <v>W,LT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25">
      <c r="A643" t="s">
        <v>563</v>
      </c>
      <c r="C643" t="str">
        <f t="shared" si="10"/>
        <v>W,LU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25">
      <c r="A644" t="s">
        <v>562</v>
      </c>
      <c r="C644" t="str">
        <f t="shared" si="10"/>
        <v>W,LV</v>
      </c>
      <c r="D644">
        <v>0.25700000000000001</v>
      </c>
      <c r="E644">
        <v>0.5</v>
      </c>
      <c r="F644">
        <v>0.55000000000000004</v>
      </c>
      <c r="G644">
        <v>0.55000000000000004</v>
      </c>
      <c r="H644">
        <v>0.2</v>
      </c>
      <c r="I644">
        <v>0.2</v>
      </c>
      <c r="J644">
        <v>0.2</v>
      </c>
      <c r="K644">
        <v>0</v>
      </c>
      <c r="L644">
        <v>1</v>
      </c>
      <c r="M644">
        <v>2</v>
      </c>
      <c r="N644">
        <v>3</v>
      </c>
      <c r="O644">
        <v>2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25">
      <c r="A645" t="s">
        <v>561</v>
      </c>
      <c r="C645" t="str">
        <f t="shared" si="10"/>
        <v>W,MD</v>
      </c>
      <c r="D645">
        <v>20</v>
      </c>
      <c r="E645">
        <v>23</v>
      </c>
      <c r="F645">
        <v>4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 t="s">
        <v>57</v>
      </c>
      <c r="O645" t="s">
        <v>57</v>
      </c>
      <c r="P645" t="s">
        <v>57</v>
      </c>
      <c r="Q645" t="s">
        <v>57</v>
      </c>
      <c r="R645" t="s">
        <v>57</v>
      </c>
      <c r="S645" t="s">
        <v>57</v>
      </c>
      <c r="T645" t="s">
        <v>57</v>
      </c>
      <c r="U645" t="s">
        <v>57</v>
      </c>
      <c r="V645" t="s">
        <v>57</v>
      </c>
      <c r="W645" t="s">
        <v>57</v>
      </c>
      <c r="X645" t="s">
        <v>57</v>
      </c>
      <c r="Y645" t="s">
        <v>57</v>
      </c>
      <c r="Z645" t="s">
        <v>57</v>
      </c>
      <c r="AA645" t="s">
        <v>57</v>
      </c>
      <c r="AB645" t="s">
        <v>57</v>
      </c>
      <c r="AC645" t="s">
        <v>57</v>
      </c>
      <c r="AD645" t="s">
        <v>57</v>
      </c>
      <c r="AE645" t="s">
        <v>57</v>
      </c>
      <c r="AF645" t="s">
        <v>57</v>
      </c>
      <c r="AG645" t="s">
        <v>57</v>
      </c>
    </row>
    <row r="646" spans="1:33" hidden="1" x14ac:dyDescent="0.25">
      <c r="A646" t="s">
        <v>560</v>
      </c>
      <c r="C646" t="str">
        <f t="shared" si="10"/>
        <v>W,ME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57</v>
      </c>
      <c r="T646" t="s">
        <v>57</v>
      </c>
      <c r="U646" t="s">
        <v>57</v>
      </c>
      <c r="V646" t="s">
        <v>57</v>
      </c>
      <c r="W646" t="s">
        <v>57</v>
      </c>
      <c r="X646" t="s">
        <v>57</v>
      </c>
      <c r="Y646" t="s">
        <v>57</v>
      </c>
      <c r="Z646" t="s">
        <v>57</v>
      </c>
      <c r="AA646" t="s">
        <v>57</v>
      </c>
      <c r="AB646" t="s">
        <v>57</v>
      </c>
      <c r="AC646" t="s">
        <v>57</v>
      </c>
      <c r="AD646" t="s">
        <v>57</v>
      </c>
      <c r="AE646" t="s">
        <v>57</v>
      </c>
      <c r="AF646" t="s">
        <v>57</v>
      </c>
      <c r="AG646" t="s">
        <v>57</v>
      </c>
    </row>
    <row r="647" spans="1:33" hidden="1" x14ac:dyDescent="0.25">
      <c r="A647" t="s">
        <v>559</v>
      </c>
      <c r="C647" t="str">
        <f t="shared" si="10"/>
        <v>W,MK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25">
      <c r="A648" t="s">
        <v>558</v>
      </c>
      <c r="C648" t="str">
        <f t="shared" si="10"/>
        <v>W,MT</v>
      </c>
      <c r="D648">
        <v>0.1</v>
      </c>
      <c r="E648">
        <v>0.1</v>
      </c>
      <c r="F648">
        <v>0.1</v>
      </c>
      <c r="G648">
        <v>0.1</v>
      </c>
      <c r="H648">
        <v>0</v>
      </c>
      <c r="I648">
        <v>0.1</v>
      </c>
      <c r="J648">
        <v>0.1</v>
      </c>
      <c r="K648">
        <v>0.1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25">
      <c r="A649" t="s">
        <v>557</v>
      </c>
      <c r="C649" t="str">
        <f t="shared" si="10"/>
        <v>W,NL</v>
      </c>
      <c r="D649">
        <v>541</v>
      </c>
      <c r="E649">
        <v>540</v>
      </c>
      <c r="F649">
        <v>534</v>
      </c>
      <c r="G649">
        <v>547</v>
      </c>
      <c r="H649">
        <v>537</v>
      </c>
      <c r="I649">
        <v>544</v>
      </c>
      <c r="J649">
        <v>514</v>
      </c>
      <c r="K649">
        <v>504</v>
      </c>
      <c r="L649">
        <v>481</v>
      </c>
      <c r="M649">
        <v>460</v>
      </c>
      <c r="N649">
        <v>456</v>
      </c>
      <c r="O649">
        <v>446</v>
      </c>
      <c r="P649">
        <v>446</v>
      </c>
      <c r="Q649">
        <v>449</v>
      </c>
      <c r="R649">
        <v>410</v>
      </c>
      <c r="S649">
        <v>377</v>
      </c>
      <c r="T649">
        <v>311</v>
      </c>
      <c r="U649">
        <v>210</v>
      </c>
      <c r="V649">
        <v>151</v>
      </c>
      <c r="W649">
        <v>127</v>
      </c>
      <c r="X649">
        <v>112</v>
      </c>
      <c r="Y649">
        <v>88</v>
      </c>
      <c r="Z649">
        <v>73</v>
      </c>
      <c r="AA649">
        <v>67</v>
      </c>
      <c r="AB649">
        <v>48</v>
      </c>
      <c r="AC649">
        <v>21</v>
      </c>
      <c r="AD649">
        <v>16</v>
      </c>
      <c r="AE649">
        <v>13</v>
      </c>
      <c r="AF649">
        <v>12</v>
      </c>
      <c r="AG649">
        <v>11</v>
      </c>
    </row>
    <row r="650" spans="1:33" hidden="1" x14ac:dyDescent="0.25">
      <c r="A650" t="s">
        <v>556</v>
      </c>
      <c r="C650" t="str">
        <f t="shared" si="10"/>
        <v>W,NO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25">
      <c r="A651" t="s">
        <v>555</v>
      </c>
      <c r="C651" t="str">
        <f t="shared" si="10"/>
        <v>W,PL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25">
      <c r="A652" t="s">
        <v>554</v>
      </c>
      <c r="C652" t="str">
        <f t="shared" si="10"/>
        <v>W,PT</v>
      </c>
      <c r="D652">
        <v>4.0309999999999997</v>
      </c>
      <c r="E652">
        <v>0.47</v>
      </c>
      <c r="F652">
        <v>0.51600000000000001</v>
      </c>
      <c r="G652">
        <v>0.51400000000000001</v>
      </c>
      <c r="H652">
        <v>0.48</v>
      </c>
      <c r="I652">
        <v>0.47799999999999998</v>
      </c>
      <c r="J652">
        <v>0.68100000000000005</v>
      </c>
      <c r="K652">
        <v>0.63100000000000001</v>
      </c>
      <c r="L652">
        <v>0.627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25">
      <c r="A653" t="s">
        <v>553</v>
      </c>
      <c r="C653" t="str">
        <f t="shared" si="10"/>
        <v>W,RO</v>
      </c>
      <c r="D653">
        <v>113.94</v>
      </c>
      <c r="E653">
        <v>395.05099999999999</v>
      </c>
      <c r="F653">
        <v>423.351</v>
      </c>
      <c r="G653">
        <v>469</v>
      </c>
      <c r="H653">
        <v>446</v>
      </c>
      <c r="I653">
        <v>556</v>
      </c>
      <c r="J653">
        <v>544</v>
      </c>
      <c r="K653">
        <v>420</v>
      </c>
      <c r="L653">
        <v>25</v>
      </c>
      <c r="M653">
        <v>6</v>
      </c>
      <c r="N653">
        <v>2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25">
      <c r="A654" t="s">
        <v>552</v>
      </c>
      <c r="C654" t="str">
        <f t="shared" si="10"/>
        <v>W,RS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25">
      <c r="A655" t="s">
        <v>551</v>
      </c>
      <c r="C655" t="str">
        <f t="shared" si="10"/>
        <v>W,SE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25">
      <c r="A656" t="s">
        <v>550</v>
      </c>
      <c r="C656" t="str">
        <f t="shared" si="10"/>
        <v>W,SI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25">
      <c r="A657" t="s">
        <v>549</v>
      </c>
      <c r="C657" t="str">
        <f t="shared" si="10"/>
        <v>W,SK</v>
      </c>
      <c r="D657">
        <v>3</v>
      </c>
      <c r="E657">
        <v>3</v>
      </c>
      <c r="F657">
        <v>3</v>
      </c>
      <c r="G657">
        <v>2</v>
      </c>
      <c r="H657">
        <v>2</v>
      </c>
      <c r="I657">
        <v>3</v>
      </c>
      <c r="J657">
        <v>3</v>
      </c>
      <c r="K657">
        <v>3</v>
      </c>
      <c r="L657">
        <v>3</v>
      </c>
      <c r="M657">
        <v>3</v>
      </c>
      <c r="N657">
        <v>3</v>
      </c>
      <c r="O657">
        <v>5</v>
      </c>
      <c r="P657">
        <v>5</v>
      </c>
      <c r="Q657">
        <v>5</v>
      </c>
      <c r="R657">
        <v>5</v>
      </c>
      <c r="S657">
        <v>3</v>
      </c>
      <c r="T657">
        <v>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25">
      <c r="A658" t="s">
        <v>548</v>
      </c>
      <c r="C658" t="str">
        <f t="shared" si="10"/>
        <v>W,TR</v>
      </c>
      <c r="D658">
        <v>59.069000000000003</v>
      </c>
      <c r="E658">
        <v>52.6</v>
      </c>
      <c r="F658">
        <v>30.15</v>
      </c>
      <c r="G658">
        <v>18</v>
      </c>
      <c r="H658">
        <v>5</v>
      </c>
      <c r="I658">
        <v>5</v>
      </c>
      <c r="J658">
        <v>5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3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2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25">
      <c r="A659" t="s">
        <v>547</v>
      </c>
      <c r="C659" t="str">
        <f t="shared" si="10"/>
        <v>W,UA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2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5">
      <c r="A660" t="s">
        <v>546</v>
      </c>
      <c r="C660" t="str">
        <f t="shared" si="10"/>
        <v>W,UK</v>
      </c>
      <c r="D660">
        <v>3986.8620000000001</v>
      </c>
      <c r="E660">
        <v>3708.252</v>
      </c>
      <c r="F660">
        <v>3762.31</v>
      </c>
      <c r="G660">
        <v>3496.652</v>
      </c>
      <c r="H660">
        <v>2870.2939999999999</v>
      </c>
      <c r="I660">
        <v>2537.3530000000001</v>
      </c>
      <c r="J660">
        <v>2103.4920000000002</v>
      </c>
      <c r="K660">
        <v>1414.14</v>
      </c>
      <c r="L660">
        <v>1385.8050000000001</v>
      </c>
      <c r="M660">
        <v>1198.0119999999999</v>
      </c>
      <c r="N660">
        <v>1193</v>
      </c>
      <c r="O660">
        <v>1037</v>
      </c>
      <c r="P660">
        <v>627</v>
      </c>
      <c r="Q660">
        <v>1955</v>
      </c>
      <c r="R660">
        <v>1565</v>
      </c>
      <c r="S660">
        <v>933</v>
      </c>
      <c r="T660">
        <v>742</v>
      </c>
      <c r="U660">
        <v>534</v>
      </c>
      <c r="V660">
        <v>493</v>
      </c>
      <c r="W660">
        <v>412</v>
      </c>
      <c r="X660">
        <v>357</v>
      </c>
      <c r="Y660">
        <v>331</v>
      </c>
      <c r="Z660">
        <v>322</v>
      </c>
      <c r="AA660">
        <v>238</v>
      </c>
      <c r="AB660">
        <v>200</v>
      </c>
      <c r="AC660">
        <v>153</v>
      </c>
      <c r="AD660">
        <v>131</v>
      </c>
      <c r="AE660">
        <v>50</v>
      </c>
      <c r="AF660">
        <v>14</v>
      </c>
      <c r="AG660">
        <v>10</v>
      </c>
    </row>
    <row r="661" spans="1:33" hidden="1" x14ac:dyDescent="0.25">
      <c r="A661" t="s">
        <v>545</v>
      </c>
      <c r="C661" t="str">
        <f t="shared" si="10"/>
        <v>W,XK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t="s">
        <v>57</v>
      </c>
      <c r="Y661" t="s">
        <v>57</v>
      </c>
      <c r="Z661" t="s">
        <v>57</v>
      </c>
      <c r="AA661" t="s">
        <v>57</v>
      </c>
      <c r="AB661" t="s">
        <v>57</v>
      </c>
      <c r="AC661" t="s">
        <v>57</v>
      </c>
      <c r="AD661" t="s">
        <v>57</v>
      </c>
      <c r="AE661" t="s">
        <v>57</v>
      </c>
      <c r="AF661" t="s">
        <v>57</v>
      </c>
      <c r="AG661" t="s">
        <v>57</v>
      </c>
    </row>
    <row r="662" spans="1:33" hidden="1" x14ac:dyDescent="0.25">
      <c r="A662" t="s">
        <v>544</v>
      </c>
      <c r="C662" t="str">
        <f t="shared" si="10"/>
        <v>W,AL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25">
      <c r="A663" t="s">
        <v>543</v>
      </c>
      <c r="C663" t="str">
        <f t="shared" si="10"/>
        <v>W,AT</v>
      </c>
      <c r="D663">
        <v>3224.1170000000002</v>
      </c>
      <c r="E663">
        <v>3132.7130000000002</v>
      </c>
      <c r="F663">
        <v>2886.6979999999999</v>
      </c>
      <c r="G663">
        <v>2729.9960000000001</v>
      </c>
      <c r="H663">
        <v>2488.7260000000001</v>
      </c>
      <c r="I663">
        <v>2110.2750000000001</v>
      </c>
      <c r="J663">
        <v>1674.538</v>
      </c>
      <c r="K663">
        <v>1337.15</v>
      </c>
      <c r="L663">
        <v>1105.9659999999999</v>
      </c>
      <c r="M663">
        <v>1015.828</v>
      </c>
      <c r="N663">
        <v>1000.985</v>
      </c>
      <c r="O663">
        <v>991.97400000000005</v>
      </c>
      <c r="P663">
        <v>991.15899999999999</v>
      </c>
      <c r="Q663">
        <v>968.26900000000001</v>
      </c>
      <c r="R663">
        <v>825.21900000000005</v>
      </c>
      <c r="S663">
        <v>581</v>
      </c>
      <c r="T663">
        <v>322</v>
      </c>
      <c r="U663">
        <v>109</v>
      </c>
      <c r="V663">
        <v>67</v>
      </c>
      <c r="W663">
        <v>50</v>
      </c>
      <c r="X663">
        <v>38</v>
      </c>
      <c r="Y663">
        <v>34</v>
      </c>
      <c r="Z663">
        <v>15</v>
      </c>
      <c r="AA663">
        <v>3</v>
      </c>
      <c r="AB663">
        <v>1</v>
      </c>
      <c r="AC663">
        <v>1</v>
      </c>
      <c r="AD663">
        <v>1</v>
      </c>
      <c r="AE663">
        <v>0</v>
      </c>
      <c r="AF663">
        <v>0</v>
      </c>
      <c r="AG663">
        <v>0</v>
      </c>
    </row>
    <row r="664" spans="1:33" hidden="1" x14ac:dyDescent="0.25">
      <c r="A664" t="s">
        <v>542</v>
      </c>
      <c r="C664" t="str">
        <f t="shared" si="10"/>
        <v>W,BA</v>
      </c>
      <c r="D664">
        <v>87</v>
      </c>
      <c r="E664">
        <v>51</v>
      </c>
      <c r="F664">
        <v>0</v>
      </c>
      <c r="G664">
        <v>0</v>
      </c>
      <c r="H664">
        <v>0</v>
      </c>
      <c r="I664">
        <v>0</v>
      </c>
      <c r="J664" t="s">
        <v>57</v>
      </c>
      <c r="K664" t="s">
        <v>57</v>
      </c>
      <c r="L664" t="s">
        <v>57</v>
      </c>
      <c r="M664" t="s">
        <v>57</v>
      </c>
      <c r="N664" t="s">
        <v>57</v>
      </c>
      <c r="O664" t="s">
        <v>57</v>
      </c>
      <c r="P664" t="s">
        <v>57</v>
      </c>
      <c r="Q664" t="s">
        <v>57</v>
      </c>
      <c r="R664" t="s">
        <v>57</v>
      </c>
      <c r="S664" t="s">
        <v>57</v>
      </c>
      <c r="T664" t="s">
        <v>57</v>
      </c>
      <c r="U664" t="s">
        <v>57</v>
      </c>
      <c r="V664" t="s">
        <v>57</v>
      </c>
      <c r="W664" t="s">
        <v>57</v>
      </c>
      <c r="X664" t="s">
        <v>57</v>
      </c>
      <c r="Y664" t="s">
        <v>57</v>
      </c>
      <c r="Z664" t="s">
        <v>57</v>
      </c>
      <c r="AA664" t="s">
        <v>57</v>
      </c>
      <c r="AB664" t="s">
        <v>57</v>
      </c>
      <c r="AC664" t="s">
        <v>57</v>
      </c>
      <c r="AD664" t="s">
        <v>57</v>
      </c>
      <c r="AE664" t="s">
        <v>57</v>
      </c>
      <c r="AF664" t="s">
        <v>57</v>
      </c>
      <c r="AG664" t="s">
        <v>57</v>
      </c>
    </row>
    <row r="665" spans="1:33" hidden="1" x14ac:dyDescent="0.25">
      <c r="A665" t="s">
        <v>541</v>
      </c>
      <c r="C665" t="str">
        <f t="shared" si="10"/>
        <v>W,BE</v>
      </c>
      <c r="D665">
        <v>3826</v>
      </c>
      <c r="E665">
        <v>3232.4</v>
      </c>
      <c r="F665">
        <v>2752</v>
      </c>
      <c r="G665">
        <v>2343</v>
      </c>
      <c r="H665">
        <v>2155</v>
      </c>
      <c r="I665">
        <v>1929</v>
      </c>
      <c r="J665">
        <v>1767</v>
      </c>
      <c r="K665">
        <v>1357</v>
      </c>
      <c r="L665">
        <v>1061</v>
      </c>
      <c r="M665">
        <v>904</v>
      </c>
      <c r="N665">
        <v>600</v>
      </c>
      <c r="O665">
        <v>320</v>
      </c>
      <c r="P665">
        <v>272</v>
      </c>
      <c r="Q665">
        <v>210</v>
      </c>
      <c r="R665">
        <v>165</v>
      </c>
      <c r="S665">
        <v>94</v>
      </c>
      <c r="T665">
        <v>65</v>
      </c>
      <c r="U665">
        <v>29</v>
      </c>
      <c r="V665">
        <v>24</v>
      </c>
      <c r="W665">
        <v>12</v>
      </c>
      <c r="X665">
        <v>8</v>
      </c>
      <c r="Y665">
        <v>6</v>
      </c>
      <c r="Z665">
        <v>5</v>
      </c>
      <c r="AA665">
        <v>5</v>
      </c>
      <c r="AB665">
        <v>5</v>
      </c>
      <c r="AC665">
        <v>5</v>
      </c>
      <c r="AD665">
        <v>5</v>
      </c>
      <c r="AE665">
        <v>5</v>
      </c>
      <c r="AF665">
        <v>5</v>
      </c>
      <c r="AG665">
        <v>5</v>
      </c>
    </row>
    <row r="666" spans="1:33" hidden="1" x14ac:dyDescent="0.25">
      <c r="A666" t="s">
        <v>540</v>
      </c>
      <c r="C666" t="str">
        <f t="shared" si="10"/>
        <v>W,BG</v>
      </c>
      <c r="D666">
        <v>703.12</v>
      </c>
      <c r="E666">
        <v>698.92</v>
      </c>
      <c r="F666">
        <v>698.39</v>
      </c>
      <c r="G666">
        <v>699</v>
      </c>
      <c r="H666">
        <v>699</v>
      </c>
      <c r="I666">
        <v>699</v>
      </c>
      <c r="J666">
        <v>683</v>
      </c>
      <c r="K666">
        <v>677</v>
      </c>
      <c r="L666">
        <v>541</v>
      </c>
      <c r="M666">
        <v>488</v>
      </c>
      <c r="N666">
        <v>333</v>
      </c>
      <c r="O666">
        <v>114</v>
      </c>
      <c r="P666">
        <v>30</v>
      </c>
      <c r="Q666">
        <v>27</v>
      </c>
      <c r="R666">
        <v>8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25">
      <c r="A667" t="s">
        <v>539</v>
      </c>
      <c r="C667" t="str">
        <f t="shared" si="10"/>
        <v>W,CY</v>
      </c>
      <c r="D667">
        <v>157.5</v>
      </c>
      <c r="E667">
        <v>157.5</v>
      </c>
      <c r="F667">
        <v>157.5</v>
      </c>
      <c r="G667">
        <v>157.5</v>
      </c>
      <c r="H667">
        <v>157.5</v>
      </c>
      <c r="I667">
        <v>147</v>
      </c>
      <c r="J667">
        <v>147</v>
      </c>
      <c r="K667">
        <v>147</v>
      </c>
      <c r="L667">
        <v>134</v>
      </c>
      <c r="M667">
        <v>82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25">
      <c r="A668" t="s">
        <v>538</v>
      </c>
      <c r="C668" t="str">
        <f t="shared" si="10"/>
        <v>W,CZ</v>
      </c>
      <c r="D668">
        <v>339.41399999999999</v>
      </c>
      <c r="E668">
        <v>316.2</v>
      </c>
      <c r="F668">
        <v>308.20499999999998</v>
      </c>
      <c r="G668">
        <v>282</v>
      </c>
      <c r="H668">
        <v>281</v>
      </c>
      <c r="I668">
        <v>278</v>
      </c>
      <c r="J668">
        <v>262</v>
      </c>
      <c r="K668">
        <v>258</v>
      </c>
      <c r="L668">
        <v>213</v>
      </c>
      <c r="M668">
        <v>213</v>
      </c>
      <c r="N668">
        <v>193</v>
      </c>
      <c r="O668">
        <v>150</v>
      </c>
      <c r="P668">
        <v>113.8</v>
      </c>
      <c r="Q668">
        <v>43.5</v>
      </c>
      <c r="R668">
        <v>22</v>
      </c>
      <c r="S668">
        <v>16.5</v>
      </c>
      <c r="T668">
        <v>11</v>
      </c>
      <c r="U668">
        <v>6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25">
      <c r="A669" t="s">
        <v>537</v>
      </c>
      <c r="C669" t="str">
        <f t="shared" si="10"/>
        <v>W,DE</v>
      </c>
      <c r="D669">
        <v>60721</v>
      </c>
      <c r="E669">
        <v>58721</v>
      </c>
      <c r="F669">
        <v>55580</v>
      </c>
      <c r="G669">
        <v>49435</v>
      </c>
      <c r="H669">
        <v>44580</v>
      </c>
      <c r="I669">
        <v>38614</v>
      </c>
      <c r="J669">
        <v>33477</v>
      </c>
      <c r="K669">
        <v>30979</v>
      </c>
      <c r="L669">
        <v>28712</v>
      </c>
      <c r="M669">
        <v>26903</v>
      </c>
      <c r="N669">
        <v>25732</v>
      </c>
      <c r="O669">
        <v>22794</v>
      </c>
      <c r="P669">
        <v>22116</v>
      </c>
      <c r="Q669">
        <v>20474</v>
      </c>
      <c r="R669">
        <v>18248</v>
      </c>
      <c r="S669">
        <v>16419</v>
      </c>
      <c r="T669">
        <v>14381</v>
      </c>
      <c r="U669">
        <v>12001</v>
      </c>
      <c r="V669">
        <v>8754</v>
      </c>
      <c r="W669">
        <v>6095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25">
      <c r="A670" t="s">
        <v>536</v>
      </c>
      <c r="C670" t="str">
        <f t="shared" si="10"/>
        <v>W,DK</v>
      </c>
      <c r="D670">
        <v>6102.8819999999996</v>
      </c>
      <c r="E670">
        <v>6115.0079999999998</v>
      </c>
      <c r="F670">
        <v>5488.9489999999996</v>
      </c>
      <c r="G670">
        <v>5245.5630000000001</v>
      </c>
      <c r="H670">
        <v>5076.9759999999997</v>
      </c>
      <c r="I670">
        <v>4886</v>
      </c>
      <c r="J670">
        <v>4819</v>
      </c>
      <c r="K670">
        <v>4162</v>
      </c>
      <c r="L670">
        <v>3952</v>
      </c>
      <c r="M670">
        <v>3802</v>
      </c>
      <c r="N670">
        <v>3482</v>
      </c>
      <c r="O670">
        <v>3163</v>
      </c>
      <c r="P670">
        <v>3124</v>
      </c>
      <c r="Q670">
        <v>3136</v>
      </c>
      <c r="R670">
        <v>3128</v>
      </c>
      <c r="S670">
        <v>3124</v>
      </c>
      <c r="T670">
        <v>3120</v>
      </c>
      <c r="U670">
        <v>2895</v>
      </c>
      <c r="V670">
        <v>2497</v>
      </c>
      <c r="W670">
        <v>2390</v>
      </c>
      <c r="X670">
        <v>1753.4449999999999</v>
      </c>
      <c r="Y670">
        <v>1438.482</v>
      </c>
      <c r="Z670">
        <v>1123.347</v>
      </c>
      <c r="AA670">
        <v>814.221</v>
      </c>
      <c r="AB670">
        <v>599.49900000000002</v>
      </c>
      <c r="AC670">
        <v>521.23699999999997</v>
      </c>
      <c r="AD670">
        <v>468.09899999999999</v>
      </c>
      <c r="AE670">
        <v>435.94900000000001</v>
      </c>
      <c r="AF670">
        <v>392.85899999999998</v>
      </c>
      <c r="AG670">
        <v>325.98099999999999</v>
      </c>
    </row>
    <row r="671" spans="1:33" hidden="1" x14ac:dyDescent="0.25">
      <c r="A671" t="s">
        <v>535</v>
      </c>
      <c r="C671" t="str">
        <f t="shared" si="10"/>
        <v>EA19</v>
      </c>
      <c r="D671">
        <v>140142.42800000001</v>
      </c>
      <c r="E671">
        <v>131800.71</v>
      </c>
      <c r="F671">
        <v>124991.10799999999</v>
      </c>
      <c r="G671">
        <v>114777.446</v>
      </c>
      <c r="H671">
        <v>105614.15399999999</v>
      </c>
      <c r="I671">
        <v>96020.347999999998</v>
      </c>
      <c r="J671">
        <v>88153.096999999994</v>
      </c>
      <c r="K671">
        <v>82773.642999999996</v>
      </c>
      <c r="L671">
        <v>75950.880999999994</v>
      </c>
      <c r="M671">
        <v>69684.955000000002</v>
      </c>
      <c r="N671">
        <v>63717.214999999997</v>
      </c>
      <c r="O671">
        <v>54328.188999999998</v>
      </c>
      <c r="P671">
        <v>48378.559000000001</v>
      </c>
      <c r="Q671">
        <v>41020.669000000002</v>
      </c>
      <c r="R671">
        <v>34469.419000000002</v>
      </c>
      <c r="S671">
        <v>29052.3</v>
      </c>
      <c r="T671">
        <v>23305.8</v>
      </c>
      <c r="U671">
        <v>19080.7</v>
      </c>
      <c r="V671">
        <v>13871.8</v>
      </c>
      <c r="W671">
        <v>9558.5</v>
      </c>
      <c r="X671">
        <v>2494.1999999999998</v>
      </c>
      <c r="Y671">
        <v>1516.2</v>
      </c>
      <c r="Z671">
        <v>946.2</v>
      </c>
      <c r="AA671">
        <v>565.5</v>
      </c>
      <c r="AB671">
        <v>379.5</v>
      </c>
      <c r="AC671">
        <v>248.5</v>
      </c>
      <c r="AD671">
        <v>222.5</v>
      </c>
      <c r="AE671">
        <v>160.5</v>
      </c>
      <c r="AF671">
        <v>87</v>
      </c>
      <c r="AG671">
        <v>51</v>
      </c>
    </row>
    <row r="672" spans="1:33" hidden="1" x14ac:dyDescent="0.25">
      <c r="A672" t="s">
        <v>534</v>
      </c>
      <c r="C672" t="str">
        <f t="shared" si="10"/>
        <v>W,EE</v>
      </c>
      <c r="D672">
        <v>315</v>
      </c>
      <c r="E672">
        <v>309</v>
      </c>
      <c r="F672">
        <v>310</v>
      </c>
      <c r="G672">
        <v>304</v>
      </c>
      <c r="H672">
        <v>294</v>
      </c>
      <c r="I672">
        <v>268</v>
      </c>
      <c r="J672">
        <v>247</v>
      </c>
      <c r="K672">
        <v>266</v>
      </c>
      <c r="L672">
        <v>180</v>
      </c>
      <c r="M672">
        <v>107</v>
      </c>
      <c r="N672">
        <v>103</v>
      </c>
      <c r="O672">
        <v>76</v>
      </c>
      <c r="P672">
        <v>49</v>
      </c>
      <c r="Q672">
        <v>30</v>
      </c>
      <c r="R672">
        <v>30</v>
      </c>
      <c r="S672">
        <v>6</v>
      </c>
      <c r="T672">
        <v>2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4" hidden="1" x14ac:dyDescent="0.25">
      <c r="A673" t="s">
        <v>533</v>
      </c>
      <c r="C673" t="str">
        <f t="shared" si="10"/>
        <v>W,EL</v>
      </c>
      <c r="D673">
        <v>3589</v>
      </c>
      <c r="E673">
        <v>2877.4949999999999</v>
      </c>
      <c r="F673">
        <v>2624</v>
      </c>
      <c r="G673">
        <v>2370</v>
      </c>
      <c r="H673">
        <v>2091</v>
      </c>
      <c r="I673">
        <v>1978</v>
      </c>
      <c r="J673">
        <v>1809</v>
      </c>
      <c r="K673">
        <v>1753</v>
      </c>
      <c r="L673">
        <v>1640</v>
      </c>
      <c r="M673">
        <v>1298</v>
      </c>
      <c r="N673">
        <v>1171</v>
      </c>
      <c r="O673">
        <v>1022</v>
      </c>
      <c r="P673">
        <v>846</v>
      </c>
      <c r="Q673">
        <v>749</v>
      </c>
      <c r="R673">
        <v>491</v>
      </c>
      <c r="S673">
        <v>470</v>
      </c>
      <c r="T673">
        <v>371</v>
      </c>
      <c r="U673">
        <v>287</v>
      </c>
      <c r="V673">
        <v>270</v>
      </c>
      <c r="W673">
        <v>226</v>
      </c>
      <c r="X673">
        <v>109</v>
      </c>
      <c r="Y673">
        <v>38</v>
      </c>
      <c r="Z673">
        <v>27</v>
      </c>
      <c r="AA673">
        <v>27</v>
      </c>
      <c r="AB673">
        <v>27</v>
      </c>
      <c r="AC673">
        <v>27</v>
      </c>
      <c r="AD673">
        <v>27</v>
      </c>
      <c r="AE673">
        <v>16</v>
      </c>
      <c r="AF673">
        <v>1</v>
      </c>
      <c r="AG673">
        <v>1</v>
      </c>
    </row>
    <row r="674" spans="1:34" hidden="1" x14ac:dyDescent="0.25">
      <c r="A674" t="s">
        <v>532</v>
      </c>
      <c r="C674" t="str">
        <f t="shared" si="10"/>
        <v>W,ES</v>
      </c>
      <c r="D674">
        <v>25515.148000000001</v>
      </c>
      <c r="E674">
        <v>23334.055</v>
      </c>
      <c r="F674">
        <v>23068.478999999999</v>
      </c>
      <c r="G674">
        <v>22953</v>
      </c>
      <c r="H674">
        <v>22906</v>
      </c>
      <c r="I674">
        <v>22889</v>
      </c>
      <c r="J674">
        <v>22923</v>
      </c>
      <c r="K674">
        <v>22755</v>
      </c>
      <c r="L674">
        <v>21507</v>
      </c>
      <c r="M674">
        <v>20671</v>
      </c>
      <c r="N674">
        <v>19154</v>
      </c>
      <c r="O674">
        <v>16536</v>
      </c>
      <c r="P674">
        <v>14801</v>
      </c>
      <c r="Q674">
        <v>11704</v>
      </c>
      <c r="R674">
        <v>9901</v>
      </c>
      <c r="S674">
        <v>8300</v>
      </c>
      <c r="T674">
        <v>5932</v>
      </c>
      <c r="U674">
        <v>4880</v>
      </c>
      <c r="V674">
        <v>3394</v>
      </c>
      <c r="W674">
        <v>2204</v>
      </c>
      <c r="X674">
        <v>1612</v>
      </c>
      <c r="Y674">
        <v>847</v>
      </c>
      <c r="Z674">
        <v>420</v>
      </c>
      <c r="AA674">
        <v>227</v>
      </c>
      <c r="AB674">
        <v>98</v>
      </c>
      <c r="AC674">
        <v>41</v>
      </c>
      <c r="AD674">
        <v>34</v>
      </c>
      <c r="AE674">
        <v>33</v>
      </c>
      <c r="AF674">
        <v>3</v>
      </c>
      <c r="AG674">
        <v>2</v>
      </c>
    </row>
    <row r="675" spans="1:34" hidden="1" x14ac:dyDescent="0.25">
      <c r="A675" t="s">
        <v>531</v>
      </c>
      <c r="C675" t="str">
        <f t="shared" si="10"/>
        <v>2020</v>
      </c>
      <c r="D675">
        <v>165699.48000000001</v>
      </c>
      <c r="E675">
        <v>155549.42300000001</v>
      </c>
      <c r="F675">
        <v>147367.67600000001</v>
      </c>
      <c r="G675">
        <v>136554.00899999999</v>
      </c>
      <c r="H675">
        <v>125807.13</v>
      </c>
      <c r="I675">
        <v>114163.348</v>
      </c>
      <c r="J675">
        <v>104352.09699999999</v>
      </c>
      <c r="K675">
        <v>95947.642999999996</v>
      </c>
      <c r="L675">
        <v>86644.880999999994</v>
      </c>
      <c r="M675">
        <v>78067.955000000002</v>
      </c>
      <c r="N675">
        <v>70195.214999999997</v>
      </c>
      <c r="O675">
        <v>59526.188999999998</v>
      </c>
      <c r="P675">
        <v>52855.358999999997</v>
      </c>
      <c r="Q675">
        <v>45035.169000000002</v>
      </c>
      <c r="R675">
        <v>38294.419000000002</v>
      </c>
      <c r="S675">
        <v>32711.8</v>
      </c>
      <c r="T675">
        <v>26891.8</v>
      </c>
      <c r="U675">
        <v>22371.7</v>
      </c>
      <c r="V675">
        <v>16684.8</v>
      </c>
      <c r="W675">
        <v>12162.5</v>
      </c>
      <c r="X675">
        <v>4447.6450000000004</v>
      </c>
      <c r="Y675">
        <v>3131.6819999999998</v>
      </c>
      <c r="Z675">
        <v>2192.547</v>
      </c>
      <c r="AA675">
        <v>1484.721</v>
      </c>
      <c r="AB675">
        <v>1045.999</v>
      </c>
      <c r="AC675">
        <v>809.73699999999997</v>
      </c>
      <c r="AD675">
        <v>720.59900000000005</v>
      </c>
      <c r="AE675">
        <v>616.44899999999996</v>
      </c>
      <c r="AF675">
        <v>491.85899999999998</v>
      </c>
      <c r="AG675">
        <v>384.98099999999999</v>
      </c>
    </row>
    <row r="676" spans="1:34" x14ac:dyDescent="0.25">
      <c r="A676" t="s">
        <v>530</v>
      </c>
      <c r="B676" t="s">
        <v>10</v>
      </c>
      <c r="C676" t="str">
        <f t="shared" si="10"/>
        <v>EU28</v>
      </c>
      <c r="D676">
        <v>185807.99900000001</v>
      </c>
      <c r="E676">
        <v>173608.39199999999</v>
      </c>
      <c r="F676">
        <v>163190.364</v>
      </c>
      <c r="G676">
        <v>149183.29199999999</v>
      </c>
      <c r="H676">
        <v>137242.47</v>
      </c>
      <c r="I676">
        <v>124699.948</v>
      </c>
      <c r="J676">
        <v>113530.87699999999</v>
      </c>
      <c r="K676">
        <v>103563.923</v>
      </c>
      <c r="L676">
        <v>91855.361000000004</v>
      </c>
      <c r="M676">
        <v>82291.175000000003</v>
      </c>
      <c r="N676">
        <v>73424.214999999997</v>
      </c>
      <c r="O676">
        <v>61935.188999999998</v>
      </c>
      <c r="P676">
        <v>54705.358999999997</v>
      </c>
      <c r="Q676">
        <v>45035.169000000002</v>
      </c>
      <c r="R676">
        <v>38294.419000000002</v>
      </c>
      <c r="S676">
        <v>32711.8</v>
      </c>
      <c r="T676">
        <v>26891.8</v>
      </c>
      <c r="U676">
        <v>22371.7</v>
      </c>
      <c r="V676">
        <v>16684.8</v>
      </c>
      <c r="W676">
        <v>12162.5</v>
      </c>
      <c r="X676">
        <v>4447.6450000000004</v>
      </c>
      <c r="Y676">
        <v>3131.6819999999998</v>
      </c>
      <c r="Z676">
        <v>2192.547</v>
      </c>
      <c r="AA676">
        <v>1484.721</v>
      </c>
      <c r="AB676">
        <v>1045.999</v>
      </c>
      <c r="AC676">
        <v>809.73699999999997</v>
      </c>
      <c r="AD676">
        <v>720.59900000000005</v>
      </c>
      <c r="AE676">
        <v>616.44899999999996</v>
      </c>
      <c r="AF676">
        <v>491.85899999999998</v>
      </c>
      <c r="AG676">
        <v>384.98099999999999</v>
      </c>
      <c r="AH676">
        <f>D676-D704</f>
        <v>165699.48000000001</v>
      </c>
    </row>
    <row r="677" spans="1:34" hidden="1" x14ac:dyDescent="0.25">
      <c r="A677" t="s">
        <v>529</v>
      </c>
      <c r="C677" t="str">
        <f t="shared" si="10"/>
        <v>W,FI</v>
      </c>
      <c r="D677">
        <v>2284</v>
      </c>
      <c r="E677">
        <v>2041</v>
      </c>
      <c r="F677">
        <v>2044</v>
      </c>
      <c r="G677">
        <v>1565</v>
      </c>
      <c r="H677">
        <v>1005</v>
      </c>
      <c r="I677">
        <v>627</v>
      </c>
      <c r="J677">
        <v>447</v>
      </c>
      <c r="K677">
        <v>257</v>
      </c>
      <c r="L677">
        <v>199</v>
      </c>
      <c r="M677">
        <v>197</v>
      </c>
      <c r="N677">
        <v>147</v>
      </c>
      <c r="O677">
        <v>143</v>
      </c>
      <c r="P677">
        <v>110</v>
      </c>
      <c r="Q677">
        <v>86</v>
      </c>
      <c r="R677">
        <v>82</v>
      </c>
      <c r="S677">
        <v>82</v>
      </c>
      <c r="T677">
        <v>52</v>
      </c>
      <c r="U677">
        <v>43</v>
      </c>
      <c r="V677">
        <v>39</v>
      </c>
      <c r="W677">
        <v>38</v>
      </c>
      <c r="X677">
        <v>38</v>
      </c>
      <c r="Y677">
        <v>17</v>
      </c>
      <c r="Z677">
        <v>12</v>
      </c>
      <c r="AA677">
        <v>7</v>
      </c>
      <c r="AB677">
        <v>6</v>
      </c>
      <c r="AC677">
        <v>5</v>
      </c>
      <c r="AD677">
        <v>5</v>
      </c>
      <c r="AE677">
        <v>1</v>
      </c>
      <c r="AF677">
        <v>1</v>
      </c>
      <c r="AG677">
        <v>0</v>
      </c>
    </row>
    <row r="678" spans="1:34" hidden="1" x14ac:dyDescent="0.25">
      <c r="A678" t="s">
        <v>528</v>
      </c>
      <c r="C678" t="str">
        <f t="shared" si="10"/>
        <v>W,FR</v>
      </c>
      <c r="D678">
        <v>15781.743</v>
      </c>
      <c r="E678">
        <v>14347.226000000001</v>
      </c>
      <c r="F678">
        <v>13021.942999999999</v>
      </c>
      <c r="G678">
        <v>11228.648999999999</v>
      </c>
      <c r="H678">
        <v>10001.058000000001</v>
      </c>
      <c r="I678">
        <v>8912.1280000000006</v>
      </c>
      <c r="J678">
        <v>7901.3689999999997</v>
      </c>
      <c r="K678">
        <v>7390.7920000000004</v>
      </c>
      <c r="L678">
        <v>6542.2</v>
      </c>
      <c r="M678">
        <v>5549</v>
      </c>
      <c r="N678">
        <v>4422</v>
      </c>
      <c r="O678">
        <v>3297</v>
      </c>
      <c r="P678">
        <v>2140</v>
      </c>
      <c r="Q678">
        <v>1340</v>
      </c>
      <c r="R678">
        <v>660</v>
      </c>
      <c r="S678">
        <v>327</v>
      </c>
      <c r="T678">
        <v>188</v>
      </c>
      <c r="U678">
        <v>130</v>
      </c>
      <c r="V678">
        <v>62</v>
      </c>
      <c r="W678">
        <v>35</v>
      </c>
      <c r="X678">
        <v>17</v>
      </c>
      <c r="Y678">
        <v>14</v>
      </c>
      <c r="Z678">
        <v>6</v>
      </c>
      <c r="AA678">
        <v>6</v>
      </c>
      <c r="AB678">
        <v>3</v>
      </c>
      <c r="AC678">
        <v>3</v>
      </c>
      <c r="AD678">
        <v>3</v>
      </c>
      <c r="AE678">
        <v>1</v>
      </c>
      <c r="AF678">
        <v>1</v>
      </c>
      <c r="AG678">
        <v>0</v>
      </c>
    </row>
    <row r="679" spans="1:34" hidden="1" x14ac:dyDescent="0.25">
      <c r="A679" t="s">
        <v>527</v>
      </c>
      <c r="C679" t="str">
        <f t="shared" si="10"/>
        <v>W,GE</v>
      </c>
      <c r="D679">
        <v>21</v>
      </c>
      <c r="E679">
        <v>20</v>
      </c>
      <c r="F679">
        <v>20</v>
      </c>
      <c r="G679">
        <v>20</v>
      </c>
      <c r="H679">
        <v>0</v>
      </c>
      <c r="I679">
        <v>0</v>
      </c>
      <c r="J679">
        <v>0</v>
      </c>
      <c r="K679" t="s">
        <v>57</v>
      </c>
      <c r="L679" t="s">
        <v>57</v>
      </c>
      <c r="M679" t="s">
        <v>57</v>
      </c>
      <c r="N679" t="s">
        <v>57</v>
      </c>
      <c r="O679" t="s">
        <v>57</v>
      </c>
      <c r="P679" t="s">
        <v>57</v>
      </c>
      <c r="Q679" t="s">
        <v>57</v>
      </c>
      <c r="R679" t="s">
        <v>57</v>
      </c>
      <c r="S679" t="s">
        <v>57</v>
      </c>
      <c r="T679" t="s">
        <v>57</v>
      </c>
      <c r="U679" t="s">
        <v>57</v>
      </c>
      <c r="V679" t="s">
        <v>57</v>
      </c>
      <c r="W679" t="s">
        <v>57</v>
      </c>
      <c r="X679" t="s">
        <v>57</v>
      </c>
      <c r="Y679" t="s">
        <v>57</v>
      </c>
      <c r="Z679" t="s">
        <v>57</v>
      </c>
      <c r="AA679" t="s">
        <v>57</v>
      </c>
      <c r="AB679" t="s">
        <v>57</v>
      </c>
      <c r="AC679" t="s">
        <v>57</v>
      </c>
      <c r="AD679" t="s">
        <v>57</v>
      </c>
      <c r="AE679" t="s">
        <v>57</v>
      </c>
      <c r="AF679" t="s">
        <v>57</v>
      </c>
      <c r="AG679" t="s">
        <v>57</v>
      </c>
    </row>
    <row r="680" spans="1:34" hidden="1" x14ac:dyDescent="0.25">
      <c r="A680" t="s">
        <v>526</v>
      </c>
      <c r="C680" t="str">
        <f t="shared" si="10"/>
        <v>W,HR</v>
      </c>
      <c r="D680">
        <v>646.29999999999995</v>
      </c>
      <c r="E680">
        <v>586.29999999999995</v>
      </c>
      <c r="F680">
        <v>576.1</v>
      </c>
      <c r="G680">
        <v>483</v>
      </c>
      <c r="H680">
        <v>418</v>
      </c>
      <c r="I680">
        <v>339</v>
      </c>
      <c r="J680">
        <v>254</v>
      </c>
      <c r="K680">
        <v>180</v>
      </c>
      <c r="L680">
        <v>130</v>
      </c>
      <c r="M680">
        <v>79</v>
      </c>
      <c r="N680">
        <v>70</v>
      </c>
      <c r="O680">
        <v>17</v>
      </c>
      <c r="P680">
        <v>17</v>
      </c>
      <c r="Q680">
        <v>17</v>
      </c>
      <c r="R680">
        <v>6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4" hidden="1" x14ac:dyDescent="0.25">
      <c r="A681" t="s">
        <v>525</v>
      </c>
      <c r="C681" t="str">
        <f t="shared" si="10"/>
        <v>W,HU</v>
      </c>
      <c r="D681">
        <v>323</v>
      </c>
      <c r="E681">
        <v>329</v>
      </c>
      <c r="F681">
        <v>329</v>
      </c>
      <c r="G681">
        <v>329</v>
      </c>
      <c r="H681">
        <v>329</v>
      </c>
      <c r="I681">
        <v>329</v>
      </c>
      <c r="J681">
        <v>329</v>
      </c>
      <c r="K681">
        <v>325</v>
      </c>
      <c r="L681">
        <v>331</v>
      </c>
      <c r="M681">
        <v>293</v>
      </c>
      <c r="N681">
        <v>203</v>
      </c>
      <c r="O681">
        <v>134</v>
      </c>
      <c r="P681">
        <v>61</v>
      </c>
      <c r="Q681">
        <v>33</v>
      </c>
      <c r="R681">
        <v>17</v>
      </c>
      <c r="S681">
        <v>3</v>
      </c>
      <c r="T681">
        <v>3</v>
      </c>
      <c r="U681">
        <v>1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4" hidden="1" x14ac:dyDescent="0.25">
      <c r="A682" t="s">
        <v>524</v>
      </c>
      <c r="C682" t="str">
        <f t="shared" si="10"/>
        <v>W,IE</v>
      </c>
      <c r="D682">
        <v>4133.95</v>
      </c>
      <c r="E682">
        <v>3653.3960000000002</v>
      </c>
      <c r="F682">
        <v>3298.1129999999998</v>
      </c>
      <c r="G682">
        <v>2769.663</v>
      </c>
      <c r="H682">
        <v>2434.7530000000002</v>
      </c>
      <c r="I682">
        <v>2266.81</v>
      </c>
      <c r="J682">
        <v>2000.903</v>
      </c>
      <c r="K682">
        <v>1697.453</v>
      </c>
      <c r="L682">
        <v>1584.6</v>
      </c>
      <c r="M682">
        <v>1390.4</v>
      </c>
      <c r="N682">
        <v>1251.3</v>
      </c>
      <c r="O682">
        <v>942.3</v>
      </c>
      <c r="P682">
        <v>740.5</v>
      </c>
      <c r="Q682">
        <v>676.5</v>
      </c>
      <c r="R682">
        <v>493.3</v>
      </c>
      <c r="S682">
        <v>336.4</v>
      </c>
      <c r="T682">
        <v>210.3</v>
      </c>
      <c r="U682">
        <v>134.80000000000001</v>
      </c>
      <c r="V682">
        <v>122.9</v>
      </c>
      <c r="W682">
        <v>116.5</v>
      </c>
      <c r="X682">
        <v>70.2</v>
      </c>
      <c r="Y682">
        <v>62.2</v>
      </c>
      <c r="Z682">
        <v>57.2</v>
      </c>
      <c r="AA682">
        <v>6.5</v>
      </c>
      <c r="AB682">
        <v>6.5</v>
      </c>
      <c r="AC682">
        <v>6.5</v>
      </c>
      <c r="AD682">
        <v>6.5</v>
      </c>
      <c r="AE682">
        <v>6.5</v>
      </c>
      <c r="AF682">
        <v>0</v>
      </c>
      <c r="AG682">
        <v>0</v>
      </c>
    </row>
    <row r="683" spans="1:34" hidden="1" x14ac:dyDescent="0.25">
      <c r="A683" t="s">
        <v>523</v>
      </c>
      <c r="C683" t="str">
        <f t="shared" si="10"/>
        <v>W,IS</v>
      </c>
      <c r="D683">
        <v>2.4</v>
      </c>
      <c r="E683">
        <v>2.4</v>
      </c>
      <c r="F683">
        <v>2.4300000000000002</v>
      </c>
      <c r="G683">
        <v>3</v>
      </c>
      <c r="H683">
        <v>3</v>
      </c>
      <c r="I683">
        <v>3</v>
      </c>
      <c r="J683">
        <v>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4" hidden="1" x14ac:dyDescent="0.25">
      <c r="A684" t="s">
        <v>522</v>
      </c>
      <c r="C684" t="str">
        <f t="shared" si="10"/>
        <v>W,IT</v>
      </c>
      <c r="D684">
        <v>10679.446</v>
      </c>
      <c r="E684">
        <v>10230.232</v>
      </c>
      <c r="F684">
        <v>9736.5640000000003</v>
      </c>
      <c r="G684">
        <v>9384</v>
      </c>
      <c r="H684">
        <v>9137</v>
      </c>
      <c r="I684">
        <v>8683</v>
      </c>
      <c r="J684">
        <v>8542</v>
      </c>
      <c r="K684">
        <v>8102</v>
      </c>
      <c r="L684">
        <v>6913</v>
      </c>
      <c r="M684">
        <v>5790</v>
      </c>
      <c r="N684">
        <v>4877</v>
      </c>
      <c r="O684">
        <v>3523</v>
      </c>
      <c r="P684">
        <v>2702</v>
      </c>
      <c r="Q684">
        <v>1901</v>
      </c>
      <c r="R684">
        <v>1634</v>
      </c>
      <c r="S684">
        <v>1126</v>
      </c>
      <c r="T684">
        <v>874</v>
      </c>
      <c r="U684">
        <v>780</v>
      </c>
      <c r="V684">
        <v>664</v>
      </c>
      <c r="W684">
        <v>363</v>
      </c>
      <c r="X684">
        <v>232</v>
      </c>
      <c r="Y684">
        <v>164</v>
      </c>
      <c r="Z684">
        <v>119</v>
      </c>
      <c r="AA684">
        <v>34</v>
      </c>
      <c r="AB684">
        <v>22</v>
      </c>
      <c r="AC684">
        <v>21</v>
      </c>
      <c r="AD684">
        <v>18</v>
      </c>
      <c r="AE684">
        <v>7</v>
      </c>
      <c r="AF684">
        <v>4</v>
      </c>
      <c r="AG684">
        <v>3</v>
      </c>
    </row>
    <row r="685" spans="1:34" hidden="1" x14ac:dyDescent="0.25">
      <c r="A685" t="s">
        <v>521</v>
      </c>
      <c r="C685" t="str">
        <f t="shared" si="10"/>
        <v>W,LI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57</v>
      </c>
      <c r="K685" t="s">
        <v>57</v>
      </c>
      <c r="L685" t="s">
        <v>57</v>
      </c>
      <c r="M685" t="s">
        <v>57</v>
      </c>
      <c r="N685" t="s">
        <v>57</v>
      </c>
      <c r="O685" t="s">
        <v>57</v>
      </c>
      <c r="P685" t="s">
        <v>57</v>
      </c>
      <c r="Q685" t="s">
        <v>57</v>
      </c>
      <c r="R685" t="s">
        <v>57</v>
      </c>
      <c r="S685" t="s">
        <v>57</v>
      </c>
      <c r="T685" t="s">
        <v>57</v>
      </c>
      <c r="U685" t="s">
        <v>57</v>
      </c>
      <c r="V685" t="s">
        <v>57</v>
      </c>
      <c r="W685" t="s">
        <v>57</v>
      </c>
      <c r="X685" t="s">
        <v>57</v>
      </c>
      <c r="Y685" t="s">
        <v>57</v>
      </c>
      <c r="Z685" t="s">
        <v>57</v>
      </c>
      <c r="AA685" t="s">
        <v>57</v>
      </c>
      <c r="AB685" t="s">
        <v>57</v>
      </c>
      <c r="AC685" t="s">
        <v>57</v>
      </c>
      <c r="AD685" t="s">
        <v>57</v>
      </c>
      <c r="AE685" t="s">
        <v>57</v>
      </c>
      <c r="AF685" t="s">
        <v>57</v>
      </c>
      <c r="AG685" t="s">
        <v>57</v>
      </c>
    </row>
    <row r="686" spans="1:34" hidden="1" x14ac:dyDescent="0.25">
      <c r="A686" t="s">
        <v>520</v>
      </c>
      <c r="C686" t="str">
        <f t="shared" si="10"/>
        <v>W,LT</v>
      </c>
      <c r="D686">
        <v>534</v>
      </c>
      <c r="E686">
        <v>533</v>
      </c>
      <c r="F686">
        <v>518</v>
      </c>
      <c r="G686">
        <v>509</v>
      </c>
      <c r="H686">
        <v>436</v>
      </c>
      <c r="I686">
        <v>288</v>
      </c>
      <c r="J686">
        <v>279</v>
      </c>
      <c r="K686">
        <v>275</v>
      </c>
      <c r="L686">
        <v>202</v>
      </c>
      <c r="M686">
        <v>133</v>
      </c>
      <c r="N686">
        <v>98</v>
      </c>
      <c r="O686">
        <v>54</v>
      </c>
      <c r="P686">
        <v>47</v>
      </c>
      <c r="Q686">
        <v>31</v>
      </c>
      <c r="R686">
        <v>1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4" hidden="1" x14ac:dyDescent="0.25">
      <c r="A687" t="s">
        <v>519</v>
      </c>
      <c r="C687" t="str">
        <f t="shared" si="10"/>
        <v>W,LU</v>
      </c>
      <c r="D687">
        <v>135.79400000000001</v>
      </c>
      <c r="E687">
        <v>122.89400000000001</v>
      </c>
      <c r="F687">
        <v>119.694</v>
      </c>
      <c r="G687">
        <v>119.694</v>
      </c>
      <c r="H687">
        <v>63.793999999999997</v>
      </c>
      <c r="I687">
        <v>58.341999999999999</v>
      </c>
      <c r="J687">
        <v>58.326999999999998</v>
      </c>
      <c r="K687">
        <v>58.326999999999998</v>
      </c>
      <c r="L687">
        <v>44.527000000000001</v>
      </c>
      <c r="M687">
        <v>43.726999999999997</v>
      </c>
      <c r="N687">
        <v>42.93</v>
      </c>
      <c r="O687">
        <v>42.914999999999999</v>
      </c>
      <c r="P687">
        <v>34.9</v>
      </c>
      <c r="Q687">
        <v>34.9</v>
      </c>
      <c r="R687">
        <v>34.9</v>
      </c>
      <c r="S687">
        <v>34.9</v>
      </c>
      <c r="T687">
        <v>20.5</v>
      </c>
      <c r="U687">
        <v>13.9</v>
      </c>
      <c r="V687">
        <v>13.9</v>
      </c>
      <c r="W687">
        <v>14</v>
      </c>
      <c r="X687">
        <v>14</v>
      </c>
      <c r="Y687">
        <v>10</v>
      </c>
      <c r="Z687">
        <v>4</v>
      </c>
      <c r="AA687">
        <v>2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4" hidden="1" x14ac:dyDescent="0.25">
      <c r="A688" t="s">
        <v>518</v>
      </c>
      <c r="C688" t="str">
        <f t="shared" si="10"/>
        <v>W,LV</v>
      </c>
      <c r="D688">
        <v>77.665000000000006</v>
      </c>
      <c r="E688">
        <v>77.671999999999997</v>
      </c>
      <c r="F688">
        <v>76.555000000000007</v>
      </c>
      <c r="G688">
        <v>69.355000000000004</v>
      </c>
      <c r="H688">
        <v>67.965000000000003</v>
      </c>
      <c r="I688">
        <v>68.715000000000003</v>
      </c>
      <c r="J688">
        <v>65.691999999999993</v>
      </c>
      <c r="K688">
        <v>59</v>
      </c>
      <c r="L688">
        <v>35</v>
      </c>
      <c r="M688">
        <v>28</v>
      </c>
      <c r="N688">
        <v>26</v>
      </c>
      <c r="O688">
        <v>26</v>
      </c>
      <c r="P688">
        <v>26</v>
      </c>
      <c r="Q688">
        <v>26</v>
      </c>
      <c r="R688">
        <v>26</v>
      </c>
      <c r="S688">
        <v>26</v>
      </c>
      <c r="T688">
        <v>25</v>
      </c>
      <c r="U688">
        <v>22</v>
      </c>
      <c r="V688">
        <v>2</v>
      </c>
      <c r="W688">
        <v>2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25">
      <c r="A689" t="s">
        <v>517</v>
      </c>
      <c r="C689" t="str">
        <f t="shared" si="10"/>
        <v>W,MD</v>
      </c>
      <c r="D689">
        <v>15</v>
      </c>
      <c r="E689">
        <v>11</v>
      </c>
      <c r="F689">
        <v>5</v>
      </c>
      <c r="G689">
        <v>2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 t="s">
        <v>57</v>
      </c>
      <c r="O689" t="s">
        <v>57</v>
      </c>
      <c r="P689" t="s">
        <v>57</v>
      </c>
      <c r="Q689" t="s">
        <v>57</v>
      </c>
      <c r="R689" t="s">
        <v>57</v>
      </c>
      <c r="S689" t="s">
        <v>57</v>
      </c>
      <c r="T689" t="s">
        <v>57</v>
      </c>
      <c r="U689" t="s">
        <v>57</v>
      </c>
      <c r="V689" t="s">
        <v>57</v>
      </c>
      <c r="W689" t="s">
        <v>57</v>
      </c>
      <c r="X689" t="s">
        <v>57</v>
      </c>
      <c r="Y689" t="s">
        <v>57</v>
      </c>
      <c r="Z689" t="s">
        <v>57</v>
      </c>
      <c r="AA689" t="s">
        <v>57</v>
      </c>
      <c r="AB689" t="s">
        <v>57</v>
      </c>
      <c r="AC689" t="s">
        <v>57</v>
      </c>
      <c r="AD689" t="s">
        <v>57</v>
      </c>
      <c r="AE689" t="s">
        <v>57</v>
      </c>
      <c r="AF689" t="s">
        <v>57</v>
      </c>
      <c r="AG689" t="s">
        <v>57</v>
      </c>
    </row>
    <row r="690" spans="1:33" hidden="1" x14ac:dyDescent="0.25">
      <c r="A690" t="s">
        <v>516</v>
      </c>
      <c r="C690" t="str">
        <f t="shared" si="10"/>
        <v>W,ME</v>
      </c>
      <c r="D690">
        <v>72</v>
      </c>
      <c r="E690">
        <v>72</v>
      </c>
      <c r="F690">
        <v>72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">
        <v>57</v>
      </c>
      <c r="T690" t="s">
        <v>57</v>
      </c>
      <c r="U690" t="s">
        <v>57</v>
      </c>
      <c r="V690" t="s">
        <v>57</v>
      </c>
      <c r="W690" t="s">
        <v>57</v>
      </c>
      <c r="X690" t="s">
        <v>57</v>
      </c>
      <c r="Y690" t="s">
        <v>57</v>
      </c>
      <c r="Z690" t="s">
        <v>57</v>
      </c>
      <c r="AA690" t="s">
        <v>57</v>
      </c>
      <c r="AB690" t="s">
        <v>57</v>
      </c>
      <c r="AC690" t="s">
        <v>57</v>
      </c>
      <c r="AD690" t="s">
        <v>57</v>
      </c>
      <c r="AE690" t="s">
        <v>57</v>
      </c>
      <c r="AF690" t="s">
        <v>57</v>
      </c>
      <c r="AG690" t="s">
        <v>57</v>
      </c>
    </row>
    <row r="691" spans="1:33" hidden="1" x14ac:dyDescent="0.25">
      <c r="A691" t="s">
        <v>515</v>
      </c>
      <c r="C691" t="str">
        <f t="shared" si="10"/>
        <v>W,MK</v>
      </c>
      <c r="D691">
        <v>37</v>
      </c>
      <c r="E691">
        <v>37</v>
      </c>
      <c r="F691">
        <v>37</v>
      </c>
      <c r="G691">
        <v>37</v>
      </c>
      <c r="H691">
        <v>37</v>
      </c>
      <c r="I691">
        <v>37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hidden="1" x14ac:dyDescent="0.25">
      <c r="A692" t="s">
        <v>514</v>
      </c>
      <c r="C692" t="str">
        <f t="shared" si="10"/>
        <v>W,MT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hidden="1" x14ac:dyDescent="0.25">
      <c r="A693" t="s">
        <v>513</v>
      </c>
      <c r="C693" t="str">
        <f t="shared" si="10"/>
        <v>W,NL</v>
      </c>
      <c r="D693">
        <v>3943</v>
      </c>
      <c r="E693">
        <v>3853</v>
      </c>
      <c r="F693">
        <v>3668</v>
      </c>
      <c r="G693">
        <v>3710</v>
      </c>
      <c r="H693">
        <v>2854</v>
      </c>
      <c r="I693">
        <v>2321</v>
      </c>
      <c r="J693">
        <v>2199</v>
      </c>
      <c r="K693">
        <v>1929</v>
      </c>
      <c r="L693">
        <v>1835</v>
      </c>
      <c r="M693">
        <v>1777</v>
      </c>
      <c r="N693">
        <v>1766</v>
      </c>
      <c r="O693">
        <v>1703</v>
      </c>
      <c r="P693">
        <v>1302</v>
      </c>
      <c r="Q693">
        <v>1109</v>
      </c>
      <c r="R693">
        <v>814</v>
      </c>
      <c r="S693">
        <v>696</v>
      </c>
      <c r="T693">
        <v>595</v>
      </c>
      <c r="U693">
        <v>460</v>
      </c>
      <c r="V693">
        <v>334</v>
      </c>
      <c r="W693">
        <v>320</v>
      </c>
      <c r="X693">
        <v>298</v>
      </c>
      <c r="Y693">
        <v>275</v>
      </c>
      <c r="Z693">
        <v>251</v>
      </c>
      <c r="AA693">
        <v>229</v>
      </c>
      <c r="AB693">
        <v>202</v>
      </c>
      <c r="AC693">
        <v>131</v>
      </c>
      <c r="AD693">
        <v>115</v>
      </c>
      <c r="AE693">
        <v>88</v>
      </c>
      <c r="AF693">
        <v>71</v>
      </c>
      <c r="AG693">
        <v>39</v>
      </c>
    </row>
    <row r="694" spans="1:33" hidden="1" x14ac:dyDescent="0.25">
      <c r="A694" t="s">
        <v>512</v>
      </c>
      <c r="C694" t="str">
        <f t="shared" si="10"/>
        <v>W,NO</v>
      </c>
      <c r="D694">
        <v>2914</v>
      </c>
      <c r="E694">
        <v>1710</v>
      </c>
      <c r="F694">
        <v>1207</v>
      </c>
      <c r="G694">
        <v>883</v>
      </c>
      <c r="H694">
        <v>867</v>
      </c>
      <c r="I694">
        <v>859</v>
      </c>
      <c r="J694">
        <v>818</v>
      </c>
      <c r="K694">
        <v>705</v>
      </c>
      <c r="L694">
        <v>512</v>
      </c>
      <c r="M694">
        <v>425</v>
      </c>
      <c r="N694">
        <v>423</v>
      </c>
      <c r="O694">
        <v>395</v>
      </c>
      <c r="P694">
        <v>348</v>
      </c>
      <c r="Q694">
        <v>284</v>
      </c>
      <c r="R694">
        <v>265</v>
      </c>
      <c r="S694">
        <v>152</v>
      </c>
      <c r="T694">
        <v>97</v>
      </c>
      <c r="U694">
        <v>97</v>
      </c>
      <c r="V694">
        <v>13</v>
      </c>
      <c r="W694">
        <v>13</v>
      </c>
      <c r="X694">
        <v>14</v>
      </c>
      <c r="Y694">
        <v>5</v>
      </c>
      <c r="Z694">
        <v>4</v>
      </c>
      <c r="AA694">
        <v>4</v>
      </c>
      <c r="AB694">
        <v>3</v>
      </c>
      <c r="AC694">
        <v>3</v>
      </c>
      <c r="AD694">
        <v>3</v>
      </c>
      <c r="AE694">
        <v>0</v>
      </c>
      <c r="AF694">
        <v>0</v>
      </c>
      <c r="AG694">
        <v>0</v>
      </c>
    </row>
    <row r="695" spans="1:33" hidden="1" x14ac:dyDescent="0.25">
      <c r="A695" t="s">
        <v>511</v>
      </c>
      <c r="C695" t="str">
        <f t="shared" si="10"/>
        <v>W,PL</v>
      </c>
      <c r="D695">
        <v>5837.7610000000004</v>
      </c>
      <c r="E695">
        <v>5766.0780000000004</v>
      </c>
      <c r="F695">
        <v>5758.4769999999999</v>
      </c>
      <c r="G695">
        <v>5747</v>
      </c>
      <c r="H695">
        <v>4886</v>
      </c>
      <c r="I695">
        <v>3836</v>
      </c>
      <c r="J695">
        <v>3429</v>
      </c>
      <c r="K695">
        <v>2564</v>
      </c>
      <c r="L695">
        <v>1800</v>
      </c>
      <c r="M695">
        <v>1108</v>
      </c>
      <c r="N695">
        <v>709</v>
      </c>
      <c r="O695">
        <v>526</v>
      </c>
      <c r="P695">
        <v>306</v>
      </c>
      <c r="Q695">
        <v>172</v>
      </c>
      <c r="R695">
        <v>121</v>
      </c>
      <c r="S695">
        <v>40</v>
      </c>
      <c r="T695">
        <v>35</v>
      </c>
      <c r="U695">
        <v>32</v>
      </c>
      <c r="V695">
        <v>19</v>
      </c>
      <c r="W695">
        <v>4</v>
      </c>
      <c r="X695">
        <v>3</v>
      </c>
      <c r="Y695">
        <v>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25">
      <c r="A696" t="s">
        <v>510</v>
      </c>
      <c r="C696" t="str">
        <f t="shared" si="10"/>
        <v>W,PT</v>
      </c>
      <c r="D696">
        <v>5218.7139999999999</v>
      </c>
      <c r="E696">
        <v>5171.8890000000001</v>
      </c>
      <c r="F696">
        <v>5123.5889999999999</v>
      </c>
      <c r="G696">
        <v>5123.5889999999999</v>
      </c>
      <c r="H696">
        <v>4936.3580000000002</v>
      </c>
      <c r="I696">
        <v>4856.0780000000004</v>
      </c>
      <c r="J696">
        <v>4609.268</v>
      </c>
      <c r="K696">
        <v>4410.9210000000003</v>
      </c>
      <c r="L696">
        <v>4255.5879999999997</v>
      </c>
      <c r="M696">
        <v>3796</v>
      </c>
      <c r="N696">
        <v>3326</v>
      </c>
      <c r="O696">
        <v>2857</v>
      </c>
      <c r="P696">
        <v>2201</v>
      </c>
      <c r="Q696">
        <v>1681</v>
      </c>
      <c r="R696">
        <v>1064</v>
      </c>
      <c r="S696">
        <v>553</v>
      </c>
      <c r="T696">
        <v>268</v>
      </c>
      <c r="U696">
        <v>190</v>
      </c>
      <c r="V696">
        <v>125</v>
      </c>
      <c r="W696">
        <v>83</v>
      </c>
      <c r="X696">
        <v>57</v>
      </c>
      <c r="Y696">
        <v>48</v>
      </c>
      <c r="Z696">
        <v>29</v>
      </c>
      <c r="AA696">
        <v>18</v>
      </c>
      <c r="AB696">
        <v>8</v>
      </c>
      <c r="AC696">
        <v>8</v>
      </c>
      <c r="AD696">
        <v>8</v>
      </c>
      <c r="AE696">
        <v>3</v>
      </c>
      <c r="AF696">
        <v>1</v>
      </c>
      <c r="AG696">
        <v>1</v>
      </c>
    </row>
    <row r="697" spans="1:33" hidden="1" x14ac:dyDescent="0.25">
      <c r="A697" t="s">
        <v>509</v>
      </c>
      <c r="C697" t="str">
        <f t="shared" si="10"/>
        <v>W,RO</v>
      </c>
      <c r="D697">
        <v>2923.5749999999998</v>
      </c>
      <c r="E697">
        <v>2637.2069999999999</v>
      </c>
      <c r="F697">
        <v>2606.4470000000001</v>
      </c>
      <c r="G697">
        <v>2556</v>
      </c>
      <c r="H697">
        <v>2684</v>
      </c>
      <c r="I697">
        <v>2688</v>
      </c>
      <c r="J697">
        <v>2229</v>
      </c>
      <c r="K697">
        <v>1402</v>
      </c>
      <c r="L697">
        <v>963</v>
      </c>
      <c r="M697">
        <v>383</v>
      </c>
      <c r="N697">
        <v>13</v>
      </c>
      <c r="O697">
        <v>5</v>
      </c>
      <c r="P697">
        <v>2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</row>
    <row r="698" spans="1:33" hidden="1" x14ac:dyDescent="0.25">
      <c r="A698" t="s">
        <v>508</v>
      </c>
      <c r="C698" t="str">
        <f t="shared" si="10"/>
        <v>W,RS</v>
      </c>
      <c r="D698">
        <v>398</v>
      </c>
      <c r="E698">
        <v>227</v>
      </c>
      <c r="F698">
        <v>25</v>
      </c>
      <c r="G698">
        <v>17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25">
      <c r="A699" t="s">
        <v>507</v>
      </c>
      <c r="C699" t="str">
        <f t="shared" si="10"/>
        <v>W,SE</v>
      </c>
      <c r="D699">
        <v>8681</v>
      </c>
      <c r="E699">
        <v>7300</v>
      </c>
      <c r="F699">
        <v>6611</v>
      </c>
      <c r="G699">
        <v>6435</v>
      </c>
      <c r="H699">
        <v>5819</v>
      </c>
      <c r="I699">
        <v>5088</v>
      </c>
      <c r="J699">
        <v>4194</v>
      </c>
      <c r="K699">
        <v>3606</v>
      </c>
      <c r="L699">
        <v>2764</v>
      </c>
      <c r="M699">
        <v>2017</v>
      </c>
      <c r="N699">
        <v>1475</v>
      </c>
      <c r="O699">
        <v>1089</v>
      </c>
      <c r="P699">
        <v>823</v>
      </c>
      <c r="Q699">
        <v>585</v>
      </c>
      <c r="R699">
        <v>522</v>
      </c>
      <c r="S699">
        <v>475</v>
      </c>
      <c r="T699">
        <v>417</v>
      </c>
      <c r="U699">
        <v>357</v>
      </c>
      <c r="V699">
        <v>295</v>
      </c>
      <c r="W699">
        <v>209</v>
      </c>
      <c r="X699">
        <v>196</v>
      </c>
      <c r="Y699">
        <v>174</v>
      </c>
      <c r="Z699">
        <v>123</v>
      </c>
      <c r="AA699">
        <v>105</v>
      </c>
      <c r="AB699">
        <v>67</v>
      </c>
      <c r="AC699">
        <v>40</v>
      </c>
      <c r="AD699">
        <v>29</v>
      </c>
      <c r="AE699">
        <v>20</v>
      </c>
      <c r="AF699">
        <v>12</v>
      </c>
      <c r="AG699">
        <v>8</v>
      </c>
    </row>
    <row r="700" spans="1:33" hidden="1" x14ac:dyDescent="0.25">
      <c r="A700" t="s">
        <v>506</v>
      </c>
      <c r="C700" t="str">
        <f t="shared" si="10"/>
        <v>W,SI</v>
      </c>
      <c r="D700">
        <v>5.351</v>
      </c>
      <c r="E700">
        <v>5.2380000000000004</v>
      </c>
      <c r="F700">
        <v>4.9729999999999999</v>
      </c>
      <c r="G700">
        <v>5</v>
      </c>
      <c r="H700">
        <v>5</v>
      </c>
      <c r="I700">
        <v>4</v>
      </c>
      <c r="J700">
        <v>4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25">
      <c r="A701" t="s">
        <v>505</v>
      </c>
      <c r="C701" t="str">
        <f t="shared" si="10"/>
        <v>W,SK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25">
      <c r="A702" t="s">
        <v>504</v>
      </c>
      <c r="C702" t="str">
        <f t="shared" si="10"/>
        <v>W,TR</v>
      </c>
      <c r="D702">
        <v>7532.0870000000004</v>
      </c>
      <c r="E702">
        <v>6952.8</v>
      </c>
      <c r="F702">
        <v>6486</v>
      </c>
      <c r="G702">
        <v>5733</v>
      </c>
      <c r="H702">
        <v>4498</v>
      </c>
      <c r="I702">
        <v>3625</v>
      </c>
      <c r="J702">
        <v>2754</v>
      </c>
      <c r="K702">
        <v>2260</v>
      </c>
      <c r="L702">
        <v>1728</v>
      </c>
      <c r="M702">
        <v>1319</v>
      </c>
      <c r="N702">
        <v>791</v>
      </c>
      <c r="O702">
        <v>363</v>
      </c>
      <c r="P702">
        <v>145</v>
      </c>
      <c r="Q702">
        <v>58</v>
      </c>
      <c r="R702">
        <v>18</v>
      </c>
      <c r="S702">
        <v>18</v>
      </c>
      <c r="T702">
        <v>18</v>
      </c>
      <c r="U702">
        <v>18</v>
      </c>
      <c r="V702">
        <v>18</v>
      </c>
      <c r="W702">
        <v>18</v>
      </c>
      <c r="X702">
        <v>8</v>
      </c>
      <c r="Y702">
        <v>7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hidden="1" x14ac:dyDescent="0.25">
      <c r="A703" t="s">
        <v>503</v>
      </c>
      <c r="C703" t="str">
        <f t="shared" si="10"/>
        <v>W,UA</v>
      </c>
      <c r="D703">
        <v>796</v>
      </c>
      <c r="E703">
        <v>476</v>
      </c>
      <c r="F703">
        <v>465</v>
      </c>
      <c r="G703">
        <v>428</v>
      </c>
      <c r="H703">
        <v>428</v>
      </c>
      <c r="I703">
        <v>411</v>
      </c>
      <c r="J703">
        <v>361</v>
      </c>
      <c r="K703">
        <v>248</v>
      </c>
      <c r="L703">
        <v>146</v>
      </c>
      <c r="M703">
        <v>88</v>
      </c>
      <c r="N703">
        <v>86</v>
      </c>
      <c r="O703">
        <v>82</v>
      </c>
      <c r="P703">
        <v>82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5">
      <c r="A704" t="s">
        <v>502</v>
      </c>
      <c r="C704" t="str">
        <f t="shared" si="10"/>
        <v>W,UK</v>
      </c>
      <c r="D704">
        <v>20108.519</v>
      </c>
      <c r="E704">
        <v>18058.969000000001</v>
      </c>
      <c r="F704">
        <v>15822.688</v>
      </c>
      <c r="G704">
        <v>12629.282999999999</v>
      </c>
      <c r="H704">
        <v>11435.34</v>
      </c>
      <c r="I704">
        <v>10536.6</v>
      </c>
      <c r="J704">
        <v>9178.7800000000007</v>
      </c>
      <c r="K704">
        <v>7616.28</v>
      </c>
      <c r="L704">
        <v>5210.4799999999996</v>
      </c>
      <c r="M704">
        <v>4223.22</v>
      </c>
      <c r="N704">
        <v>3229</v>
      </c>
      <c r="O704">
        <v>2409</v>
      </c>
      <c r="P704">
        <v>1850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4" hidden="1" x14ac:dyDescent="0.25">
      <c r="A705" t="s">
        <v>501</v>
      </c>
      <c r="C705" t="str">
        <f t="shared" si="10"/>
        <v>W,XK</v>
      </c>
      <c r="D705">
        <v>90.649000000000001</v>
      </c>
      <c r="E705">
        <v>33.75</v>
      </c>
      <c r="F705">
        <v>33.75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t="s">
        <v>57</v>
      </c>
      <c r="Y705" t="s">
        <v>57</v>
      </c>
      <c r="Z705" t="s">
        <v>57</v>
      </c>
      <c r="AA705" t="s">
        <v>57</v>
      </c>
      <c r="AB705" t="s">
        <v>57</v>
      </c>
      <c r="AC705" t="s">
        <v>57</v>
      </c>
      <c r="AD705" t="s">
        <v>57</v>
      </c>
      <c r="AE705" t="s">
        <v>57</v>
      </c>
      <c r="AF705" t="s">
        <v>57</v>
      </c>
      <c r="AG705" t="s">
        <v>57</v>
      </c>
    </row>
    <row r="706" spans="1:34" hidden="1" x14ac:dyDescent="0.25">
      <c r="A706" t="s">
        <v>500</v>
      </c>
      <c r="C706" t="str">
        <f t="shared" ref="C706:C769" si="11">RIGHT(A706,4)</f>
        <v>W,AL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4" hidden="1" x14ac:dyDescent="0.25">
      <c r="A707" t="s">
        <v>499</v>
      </c>
      <c r="C707" t="str">
        <f t="shared" si="11"/>
        <v>W,AT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4" hidden="1" x14ac:dyDescent="0.25">
      <c r="A708" t="s">
        <v>498</v>
      </c>
      <c r="C708" t="str">
        <f t="shared" si="11"/>
        <v>W,BA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 t="s">
        <v>57</v>
      </c>
      <c r="K708" t="s">
        <v>57</v>
      </c>
      <c r="L708" t="s">
        <v>57</v>
      </c>
      <c r="M708" t="s">
        <v>57</v>
      </c>
      <c r="N708" t="s">
        <v>57</v>
      </c>
      <c r="O708" t="s">
        <v>57</v>
      </c>
      <c r="P708" t="s">
        <v>57</v>
      </c>
      <c r="Q708" t="s">
        <v>57</v>
      </c>
      <c r="R708" t="s">
        <v>57</v>
      </c>
      <c r="S708" t="s">
        <v>57</v>
      </c>
      <c r="T708" t="s">
        <v>57</v>
      </c>
      <c r="U708" t="s">
        <v>57</v>
      </c>
      <c r="V708" t="s">
        <v>57</v>
      </c>
      <c r="W708" t="s">
        <v>57</v>
      </c>
      <c r="X708" t="s">
        <v>57</v>
      </c>
      <c r="Y708" t="s">
        <v>57</v>
      </c>
      <c r="Z708" t="s">
        <v>57</v>
      </c>
      <c r="AA708" t="s">
        <v>57</v>
      </c>
      <c r="AB708" t="s">
        <v>57</v>
      </c>
      <c r="AC708" t="s">
        <v>57</v>
      </c>
      <c r="AD708" t="s">
        <v>57</v>
      </c>
      <c r="AE708" t="s">
        <v>57</v>
      </c>
      <c r="AF708" t="s">
        <v>57</v>
      </c>
      <c r="AG708" t="s">
        <v>57</v>
      </c>
    </row>
    <row r="709" spans="1:34" hidden="1" x14ac:dyDescent="0.25">
      <c r="A709" t="s">
        <v>497</v>
      </c>
      <c r="C709" t="str">
        <f t="shared" si="11"/>
        <v>W,BE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4" hidden="1" x14ac:dyDescent="0.25">
      <c r="A710" t="s">
        <v>496</v>
      </c>
      <c r="C710" t="str">
        <f t="shared" si="11"/>
        <v>W,BG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4" hidden="1" x14ac:dyDescent="0.25">
      <c r="A711" t="s">
        <v>495</v>
      </c>
      <c r="C711" t="str">
        <f t="shared" si="11"/>
        <v>W,CY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4" hidden="1" x14ac:dyDescent="0.25">
      <c r="A712" t="s">
        <v>494</v>
      </c>
      <c r="C712" t="str">
        <f t="shared" si="11"/>
        <v>W,CZ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4" hidden="1" x14ac:dyDescent="0.25">
      <c r="A713" t="s">
        <v>493</v>
      </c>
      <c r="C713" t="str">
        <f t="shared" si="11"/>
        <v>W,DE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4" hidden="1" x14ac:dyDescent="0.25">
      <c r="A714" t="s">
        <v>492</v>
      </c>
      <c r="C714" t="str">
        <f t="shared" si="11"/>
        <v>W,DK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4" hidden="1" x14ac:dyDescent="0.25">
      <c r="A715" t="s">
        <v>491</v>
      </c>
      <c r="C715" t="str">
        <f t="shared" si="11"/>
        <v>EA19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4" hidden="1" x14ac:dyDescent="0.25">
      <c r="A716" t="s">
        <v>490</v>
      </c>
      <c r="C716" t="str">
        <f t="shared" si="11"/>
        <v>W,EE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4" hidden="1" x14ac:dyDescent="0.25">
      <c r="A717" t="s">
        <v>489</v>
      </c>
      <c r="C717" t="str">
        <f t="shared" si="11"/>
        <v>W,EL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4" hidden="1" x14ac:dyDescent="0.25">
      <c r="A718" t="s">
        <v>488</v>
      </c>
      <c r="C718" t="str">
        <f t="shared" si="11"/>
        <v>W,ES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4" hidden="1" x14ac:dyDescent="0.25">
      <c r="A719" t="s">
        <v>487</v>
      </c>
      <c r="C719" t="str">
        <f t="shared" si="11"/>
        <v>2020</v>
      </c>
      <c r="D719">
        <v>9.4789999999999992</v>
      </c>
      <c r="E719">
        <v>9.0999999999999998E-2</v>
      </c>
      <c r="F719">
        <v>7.0000000000000007E-2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4" x14ac:dyDescent="0.25">
      <c r="A720" t="s">
        <v>486</v>
      </c>
      <c r="B720" t="s">
        <v>441</v>
      </c>
      <c r="C720" t="str">
        <f t="shared" si="11"/>
        <v>EU28</v>
      </c>
      <c r="D720">
        <v>9.4789999999999992</v>
      </c>
      <c r="E720">
        <v>9.0999999999999998E-2</v>
      </c>
      <c r="F720">
        <v>7.0000000000000007E-2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f>D720-D748</f>
        <v>9.4789999999999992</v>
      </c>
    </row>
    <row r="721" spans="1:33" hidden="1" x14ac:dyDescent="0.25">
      <c r="A721" t="s">
        <v>485</v>
      </c>
      <c r="C721" t="str">
        <f t="shared" si="11"/>
        <v>W,FI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hidden="1" x14ac:dyDescent="0.25">
      <c r="A722" t="s">
        <v>484</v>
      </c>
      <c r="C722" t="str">
        <f t="shared" si="11"/>
        <v>W,FR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25">
      <c r="A723" t="s">
        <v>483</v>
      </c>
      <c r="C723" t="str">
        <f t="shared" si="11"/>
        <v>W,GE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57</v>
      </c>
      <c r="L723" t="s">
        <v>57</v>
      </c>
      <c r="M723" t="s">
        <v>57</v>
      </c>
      <c r="N723" t="s">
        <v>57</v>
      </c>
      <c r="O723" t="s">
        <v>57</v>
      </c>
      <c r="P723" t="s">
        <v>57</v>
      </c>
      <c r="Q723" t="s">
        <v>57</v>
      </c>
      <c r="R723" t="s">
        <v>57</v>
      </c>
      <c r="S723" t="s">
        <v>57</v>
      </c>
      <c r="T723" t="s">
        <v>57</v>
      </c>
      <c r="U723" t="s">
        <v>57</v>
      </c>
      <c r="V723" t="s">
        <v>57</v>
      </c>
      <c r="W723" t="s">
        <v>57</v>
      </c>
      <c r="X723" t="s">
        <v>57</v>
      </c>
      <c r="Y723" t="s">
        <v>57</v>
      </c>
      <c r="Z723" t="s">
        <v>57</v>
      </c>
      <c r="AA723" t="s">
        <v>57</v>
      </c>
      <c r="AB723" t="s">
        <v>57</v>
      </c>
      <c r="AC723" t="s">
        <v>57</v>
      </c>
      <c r="AD723" t="s">
        <v>57</v>
      </c>
      <c r="AE723" t="s">
        <v>57</v>
      </c>
      <c r="AF723" t="s">
        <v>57</v>
      </c>
      <c r="AG723" t="s">
        <v>57</v>
      </c>
    </row>
    <row r="724" spans="1:33" hidden="1" x14ac:dyDescent="0.25">
      <c r="A724" t="s">
        <v>482</v>
      </c>
      <c r="C724" t="str">
        <f t="shared" si="11"/>
        <v>W,HR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25">
      <c r="A725" t="s">
        <v>481</v>
      </c>
      <c r="C725" t="str">
        <f t="shared" si="11"/>
        <v>W,HU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25">
      <c r="A726" t="s">
        <v>480</v>
      </c>
      <c r="C726" t="str">
        <f t="shared" si="11"/>
        <v>W,IE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hidden="1" x14ac:dyDescent="0.25">
      <c r="A727" t="s">
        <v>479</v>
      </c>
      <c r="C727" t="str">
        <f t="shared" si="11"/>
        <v>W,IS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25">
      <c r="A728" t="s">
        <v>478</v>
      </c>
      <c r="C728" t="str">
        <f t="shared" si="11"/>
        <v>W,IT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25">
      <c r="A729" t="s">
        <v>477</v>
      </c>
      <c r="C729" t="str">
        <f t="shared" si="11"/>
        <v>W,LI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 t="s">
        <v>57</v>
      </c>
      <c r="K729" t="s">
        <v>57</v>
      </c>
      <c r="L729" t="s">
        <v>57</v>
      </c>
      <c r="M729" t="s">
        <v>57</v>
      </c>
      <c r="N729" t="s">
        <v>57</v>
      </c>
      <c r="O729" t="s">
        <v>57</v>
      </c>
      <c r="P729" t="s">
        <v>57</v>
      </c>
      <c r="Q729" t="s">
        <v>57</v>
      </c>
      <c r="R729" t="s">
        <v>57</v>
      </c>
      <c r="S729" t="s">
        <v>57</v>
      </c>
      <c r="T729" t="s">
        <v>57</v>
      </c>
      <c r="U729" t="s">
        <v>57</v>
      </c>
      <c r="V729" t="s">
        <v>57</v>
      </c>
      <c r="W729" t="s">
        <v>57</v>
      </c>
      <c r="X729" t="s">
        <v>57</v>
      </c>
      <c r="Y729" t="s">
        <v>57</v>
      </c>
      <c r="Z729" t="s">
        <v>57</v>
      </c>
      <c r="AA729" t="s">
        <v>57</v>
      </c>
      <c r="AB729" t="s">
        <v>57</v>
      </c>
      <c r="AC729" t="s">
        <v>57</v>
      </c>
      <c r="AD729" t="s">
        <v>57</v>
      </c>
      <c r="AE729" t="s">
        <v>57</v>
      </c>
      <c r="AF729" t="s">
        <v>57</v>
      </c>
      <c r="AG729" t="s">
        <v>57</v>
      </c>
    </row>
    <row r="730" spans="1:33" hidden="1" x14ac:dyDescent="0.25">
      <c r="A730" t="s">
        <v>476</v>
      </c>
      <c r="C730" t="str">
        <f t="shared" si="11"/>
        <v>W,LT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25">
      <c r="A731" t="s">
        <v>475</v>
      </c>
      <c r="C731" t="str">
        <f t="shared" si="11"/>
        <v>W,LU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25">
      <c r="A732" t="s">
        <v>474</v>
      </c>
      <c r="C732" t="str">
        <f t="shared" si="11"/>
        <v>W,LV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hidden="1" x14ac:dyDescent="0.25">
      <c r="A733" t="s">
        <v>473</v>
      </c>
      <c r="C733" t="str">
        <f t="shared" si="11"/>
        <v>W,MD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t="s">
        <v>57</v>
      </c>
      <c r="O733" t="s">
        <v>57</v>
      </c>
      <c r="P733" t="s">
        <v>57</v>
      </c>
      <c r="Q733" t="s">
        <v>57</v>
      </c>
      <c r="R733" t="s">
        <v>57</v>
      </c>
      <c r="S733" t="s">
        <v>57</v>
      </c>
      <c r="T733" t="s">
        <v>57</v>
      </c>
      <c r="U733" t="s">
        <v>57</v>
      </c>
      <c r="V733" t="s">
        <v>57</v>
      </c>
      <c r="W733" t="s">
        <v>57</v>
      </c>
      <c r="X733" t="s">
        <v>57</v>
      </c>
      <c r="Y733" t="s">
        <v>57</v>
      </c>
      <c r="Z733" t="s">
        <v>57</v>
      </c>
      <c r="AA733" t="s">
        <v>57</v>
      </c>
      <c r="AB733" t="s">
        <v>57</v>
      </c>
      <c r="AC733" t="s">
        <v>57</v>
      </c>
      <c r="AD733" t="s">
        <v>57</v>
      </c>
      <c r="AE733" t="s">
        <v>57</v>
      </c>
      <c r="AF733" t="s">
        <v>57</v>
      </c>
      <c r="AG733" t="s">
        <v>57</v>
      </c>
    </row>
    <row r="734" spans="1:33" hidden="1" x14ac:dyDescent="0.25">
      <c r="A734" t="s">
        <v>472</v>
      </c>
      <c r="C734" t="str">
        <f t="shared" si="11"/>
        <v>W,ME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">
        <v>57</v>
      </c>
      <c r="T734" t="s">
        <v>57</v>
      </c>
      <c r="U734" t="s">
        <v>57</v>
      </c>
      <c r="V734" t="s">
        <v>57</v>
      </c>
      <c r="W734" t="s">
        <v>57</v>
      </c>
      <c r="X734" t="s">
        <v>57</v>
      </c>
      <c r="Y734" t="s">
        <v>57</v>
      </c>
      <c r="Z734" t="s">
        <v>57</v>
      </c>
      <c r="AA734" t="s">
        <v>57</v>
      </c>
      <c r="AB734" t="s">
        <v>57</v>
      </c>
      <c r="AC734" t="s">
        <v>57</v>
      </c>
      <c r="AD734" t="s">
        <v>57</v>
      </c>
      <c r="AE734" t="s">
        <v>57</v>
      </c>
      <c r="AF734" t="s">
        <v>57</v>
      </c>
      <c r="AG734" t="s">
        <v>57</v>
      </c>
    </row>
    <row r="735" spans="1:33" hidden="1" x14ac:dyDescent="0.25">
      <c r="A735" t="s">
        <v>471</v>
      </c>
      <c r="C735" t="str">
        <f t="shared" si="11"/>
        <v>W,MK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hidden="1" x14ac:dyDescent="0.25">
      <c r="A736" t="s">
        <v>470</v>
      </c>
      <c r="C736" t="str">
        <f t="shared" si="11"/>
        <v>W,MT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25">
      <c r="A737" t="s">
        <v>469</v>
      </c>
      <c r="C737" t="str">
        <f t="shared" si="11"/>
        <v>W,NL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25">
      <c r="A738" t="s">
        <v>468</v>
      </c>
      <c r="C738" t="str">
        <f t="shared" si="11"/>
        <v>W,NO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25">
      <c r="A739" t="s">
        <v>467</v>
      </c>
      <c r="C739" t="str">
        <f t="shared" si="11"/>
        <v>W,PL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25">
      <c r="A740" t="s">
        <v>466</v>
      </c>
      <c r="C740" t="str">
        <f t="shared" si="11"/>
        <v>W,PT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25">
      <c r="A741" t="s">
        <v>465</v>
      </c>
      <c r="C741" t="str">
        <f t="shared" si="11"/>
        <v>W,RO</v>
      </c>
      <c r="D741">
        <v>9.4789999999999992</v>
      </c>
      <c r="E741">
        <v>9.0999999999999998E-2</v>
      </c>
      <c r="F741">
        <v>7.0000000000000007E-2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25">
      <c r="A742" t="s">
        <v>464</v>
      </c>
      <c r="C742" t="str">
        <f t="shared" si="11"/>
        <v>W,RS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25">
      <c r="A743" t="s">
        <v>463</v>
      </c>
      <c r="C743" t="str">
        <f t="shared" si="11"/>
        <v>W,SE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25">
      <c r="A744" t="s">
        <v>462</v>
      </c>
      <c r="C744" t="str">
        <f t="shared" si="11"/>
        <v>W,SI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25">
      <c r="A745" t="s">
        <v>461</v>
      </c>
      <c r="C745" t="str">
        <f t="shared" si="11"/>
        <v>W,SK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25">
      <c r="A746" t="s">
        <v>460</v>
      </c>
      <c r="C746" t="str">
        <f t="shared" si="11"/>
        <v>W,TR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hidden="1" x14ac:dyDescent="0.25">
      <c r="A747" t="s">
        <v>459</v>
      </c>
      <c r="C747" t="str">
        <f t="shared" si="11"/>
        <v>W,UA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5">
      <c r="A748" t="s">
        <v>458</v>
      </c>
      <c r="C748" t="str">
        <f t="shared" si="11"/>
        <v>W,UK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25">
      <c r="A749" t="s">
        <v>457</v>
      </c>
      <c r="C749" t="str">
        <f t="shared" si="11"/>
        <v>W,XK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t="s">
        <v>57</v>
      </c>
      <c r="Y749" t="s">
        <v>57</v>
      </c>
      <c r="Z749" t="s">
        <v>57</v>
      </c>
      <c r="AA749" t="s">
        <v>57</v>
      </c>
      <c r="AB749" t="s">
        <v>57</v>
      </c>
      <c r="AC749" t="s">
        <v>57</v>
      </c>
      <c r="AD749" t="s">
        <v>57</v>
      </c>
      <c r="AE749" t="s">
        <v>57</v>
      </c>
      <c r="AF749" t="s">
        <v>57</v>
      </c>
      <c r="AG749" t="s">
        <v>57</v>
      </c>
    </row>
    <row r="750" spans="1:33" hidden="1" x14ac:dyDescent="0.25">
      <c r="A750" t="s">
        <v>456</v>
      </c>
      <c r="C750" t="str">
        <f t="shared" si="11"/>
        <v>W,AL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hidden="1" x14ac:dyDescent="0.25">
      <c r="A751" t="s">
        <v>455</v>
      </c>
      <c r="C751" t="str">
        <f t="shared" si="11"/>
        <v>W,AT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25">
      <c r="A752" t="s">
        <v>454</v>
      </c>
      <c r="C752" t="str">
        <f t="shared" si="11"/>
        <v>W,BA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57</v>
      </c>
      <c r="K752" t="s">
        <v>57</v>
      </c>
      <c r="L752" t="s">
        <v>57</v>
      </c>
      <c r="M752" t="s">
        <v>57</v>
      </c>
      <c r="N752" t="s">
        <v>57</v>
      </c>
      <c r="O752" t="s">
        <v>57</v>
      </c>
      <c r="P752" t="s">
        <v>57</v>
      </c>
      <c r="Q752" t="s">
        <v>57</v>
      </c>
      <c r="R752" t="s">
        <v>57</v>
      </c>
      <c r="S752" t="s">
        <v>57</v>
      </c>
      <c r="T752" t="s">
        <v>57</v>
      </c>
      <c r="U752" t="s">
        <v>57</v>
      </c>
      <c r="V752" t="s">
        <v>57</v>
      </c>
      <c r="W752" t="s">
        <v>57</v>
      </c>
      <c r="X752" t="s">
        <v>57</v>
      </c>
      <c r="Y752" t="s">
        <v>57</v>
      </c>
      <c r="Z752" t="s">
        <v>57</v>
      </c>
      <c r="AA752" t="s">
        <v>57</v>
      </c>
      <c r="AB752" t="s">
        <v>57</v>
      </c>
      <c r="AC752" t="s">
        <v>57</v>
      </c>
      <c r="AD752" t="s">
        <v>57</v>
      </c>
      <c r="AE752" t="s">
        <v>57</v>
      </c>
      <c r="AF752" t="s">
        <v>57</v>
      </c>
      <c r="AG752" t="s">
        <v>57</v>
      </c>
    </row>
    <row r="753" spans="1:34" hidden="1" x14ac:dyDescent="0.25">
      <c r="A753" t="s">
        <v>453</v>
      </c>
      <c r="C753" t="str">
        <f t="shared" si="11"/>
        <v>W,BE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4" hidden="1" x14ac:dyDescent="0.25">
      <c r="A754" t="s">
        <v>452</v>
      </c>
      <c r="C754" t="str">
        <f t="shared" si="11"/>
        <v>W,BG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4" hidden="1" x14ac:dyDescent="0.25">
      <c r="A755" t="s">
        <v>451</v>
      </c>
      <c r="C755" t="str">
        <f t="shared" si="11"/>
        <v>W,CY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4" hidden="1" x14ac:dyDescent="0.25">
      <c r="A756" t="s">
        <v>450</v>
      </c>
      <c r="C756" t="str">
        <f t="shared" si="11"/>
        <v>W,CZ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4" hidden="1" x14ac:dyDescent="0.25">
      <c r="A757" t="s">
        <v>449</v>
      </c>
      <c r="C757" t="str">
        <f t="shared" si="11"/>
        <v>W,DE</v>
      </c>
      <c r="D757">
        <v>2</v>
      </c>
      <c r="E757">
        <v>2</v>
      </c>
      <c r="F757">
        <v>2</v>
      </c>
      <c r="G757">
        <v>2</v>
      </c>
      <c r="H757">
        <v>2</v>
      </c>
      <c r="I757">
        <v>2</v>
      </c>
      <c r="J757">
        <v>2</v>
      </c>
      <c r="K757">
        <v>2</v>
      </c>
      <c r="L757">
        <v>2</v>
      </c>
      <c r="M757">
        <v>2</v>
      </c>
      <c r="N757">
        <v>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4" hidden="1" x14ac:dyDescent="0.25">
      <c r="A758" t="s">
        <v>448</v>
      </c>
      <c r="C758" t="str">
        <f t="shared" si="11"/>
        <v>W,DK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4" hidden="1" x14ac:dyDescent="0.25">
      <c r="A759" t="s">
        <v>447</v>
      </c>
      <c r="C759" t="str">
        <f t="shared" si="11"/>
        <v>EA19</v>
      </c>
      <c r="D759">
        <v>2306.0129999999999</v>
      </c>
      <c r="E759">
        <v>2306.0630000000001</v>
      </c>
      <c r="F759">
        <v>2306.0630000000001</v>
      </c>
      <c r="G759">
        <v>2306.0630000000001</v>
      </c>
      <c r="H759">
        <v>2306.0630000000001</v>
      </c>
      <c r="I759">
        <v>2306.0630000000001</v>
      </c>
      <c r="J759">
        <v>2306.0630000000001</v>
      </c>
      <c r="K759">
        <v>2002</v>
      </c>
      <c r="L759">
        <v>1151</v>
      </c>
      <c r="M759">
        <v>734</v>
      </c>
      <c r="N759">
        <v>284</v>
      </c>
      <c r="O759">
        <v>61</v>
      </c>
      <c r="P759">
        <v>11</v>
      </c>
      <c r="Q759">
        <v>11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4" hidden="1" x14ac:dyDescent="0.25">
      <c r="A760" t="s">
        <v>446</v>
      </c>
      <c r="C760" t="str">
        <f t="shared" si="11"/>
        <v>W,EE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4" hidden="1" x14ac:dyDescent="0.25">
      <c r="A761" t="s">
        <v>445</v>
      </c>
      <c r="C761" t="str">
        <f t="shared" si="11"/>
        <v>W,EL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4" hidden="1" x14ac:dyDescent="0.25">
      <c r="A762" t="s">
        <v>444</v>
      </c>
      <c r="C762" t="str">
        <f t="shared" si="11"/>
        <v>W,ES</v>
      </c>
      <c r="D762">
        <v>2304.0129999999999</v>
      </c>
      <c r="E762">
        <v>2304.0630000000001</v>
      </c>
      <c r="F762">
        <v>2304.0630000000001</v>
      </c>
      <c r="G762">
        <v>2304.0630000000001</v>
      </c>
      <c r="H762">
        <v>2304.0630000000001</v>
      </c>
      <c r="I762">
        <v>2304.0630000000001</v>
      </c>
      <c r="J762">
        <v>2304.0630000000001</v>
      </c>
      <c r="K762">
        <v>2000</v>
      </c>
      <c r="L762">
        <v>1149</v>
      </c>
      <c r="M762">
        <v>732</v>
      </c>
      <c r="N762">
        <v>282</v>
      </c>
      <c r="O762">
        <v>61</v>
      </c>
      <c r="P762">
        <v>11</v>
      </c>
      <c r="Q762">
        <v>11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4" hidden="1" x14ac:dyDescent="0.25">
      <c r="A763" t="s">
        <v>443</v>
      </c>
      <c r="C763" t="str">
        <f t="shared" si="11"/>
        <v>2020</v>
      </c>
      <c r="D763">
        <v>2306.0129999999999</v>
      </c>
      <c r="E763">
        <v>2306.0630000000001</v>
      </c>
      <c r="F763">
        <v>2306.0630000000001</v>
      </c>
      <c r="G763">
        <v>2306.0630000000001</v>
      </c>
      <c r="H763">
        <v>2306.0630000000001</v>
      </c>
      <c r="I763">
        <v>2306.0630000000001</v>
      </c>
      <c r="J763">
        <v>2306.0630000000001</v>
      </c>
      <c r="K763">
        <v>2002</v>
      </c>
      <c r="L763">
        <v>1151</v>
      </c>
      <c r="M763">
        <v>734</v>
      </c>
      <c r="N763">
        <v>284</v>
      </c>
      <c r="O763">
        <v>61</v>
      </c>
      <c r="P763">
        <v>11</v>
      </c>
      <c r="Q763">
        <v>11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4" x14ac:dyDescent="0.25">
      <c r="A764" t="s">
        <v>442</v>
      </c>
      <c r="B764" t="s">
        <v>441</v>
      </c>
      <c r="C764" t="str">
        <f t="shared" si="11"/>
        <v>EU28</v>
      </c>
      <c r="D764">
        <v>2306.0129999999999</v>
      </c>
      <c r="E764">
        <v>2306.0630000000001</v>
      </c>
      <c r="F764">
        <v>2306.0630000000001</v>
      </c>
      <c r="G764">
        <v>2306.0630000000001</v>
      </c>
      <c r="H764">
        <v>2306.0630000000001</v>
      </c>
      <c r="I764">
        <v>2306.0630000000001</v>
      </c>
      <c r="J764">
        <v>2306.0630000000001</v>
      </c>
      <c r="K764">
        <v>2002</v>
      </c>
      <c r="L764">
        <v>1151</v>
      </c>
      <c r="M764">
        <v>734</v>
      </c>
      <c r="N764">
        <v>284</v>
      </c>
      <c r="O764">
        <v>61</v>
      </c>
      <c r="P764">
        <v>11</v>
      </c>
      <c r="Q764">
        <v>11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f>D764-D792</f>
        <v>2306.0129999999999</v>
      </c>
    </row>
    <row r="765" spans="1:34" hidden="1" x14ac:dyDescent="0.25">
      <c r="A765" t="s">
        <v>440</v>
      </c>
      <c r="C765" t="str">
        <f t="shared" si="11"/>
        <v>W,FI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4" hidden="1" x14ac:dyDescent="0.25">
      <c r="A766" t="s">
        <v>439</v>
      </c>
      <c r="C766" t="str">
        <f t="shared" si="11"/>
        <v>W,FR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4" hidden="1" x14ac:dyDescent="0.25">
      <c r="A767" t="s">
        <v>438</v>
      </c>
      <c r="C767" t="str">
        <f t="shared" si="11"/>
        <v>W,GE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57</v>
      </c>
      <c r="L767" t="s">
        <v>57</v>
      </c>
      <c r="M767" t="s">
        <v>57</v>
      </c>
      <c r="N767" t="s">
        <v>57</v>
      </c>
      <c r="O767" t="s">
        <v>57</v>
      </c>
      <c r="P767" t="s">
        <v>57</v>
      </c>
      <c r="Q767" t="s">
        <v>57</v>
      </c>
      <c r="R767" t="s">
        <v>57</v>
      </c>
      <c r="S767" t="s">
        <v>57</v>
      </c>
      <c r="T767" t="s">
        <v>57</v>
      </c>
      <c r="U767" t="s">
        <v>57</v>
      </c>
      <c r="V767" t="s">
        <v>57</v>
      </c>
      <c r="W767" t="s">
        <v>57</v>
      </c>
      <c r="X767" t="s">
        <v>57</v>
      </c>
      <c r="Y767" t="s">
        <v>57</v>
      </c>
      <c r="Z767" t="s">
        <v>57</v>
      </c>
      <c r="AA767" t="s">
        <v>57</v>
      </c>
      <c r="AB767" t="s">
        <v>57</v>
      </c>
      <c r="AC767" t="s">
        <v>57</v>
      </c>
      <c r="AD767" t="s">
        <v>57</v>
      </c>
      <c r="AE767" t="s">
        <v>57</v>
      </c>
      <c r="AF767" t="s">
        <v>57</v>
      </c>
      <c r="AG767" t="s">
        <v>57</v>
      </c>
    </row>
    <row r="768" spans="1:34" hidden="1" x14ac:dyDescent="0.25">
      <c r="A768" t="s">
        <v>437</v>
      </c>
      <c r="C768" t="str">
        <f t="shared" si="11"/>
        <v>W,HR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25">
      <c r="A769" t="s">
        <v>436</v>
      </c>
      <c r="C769" t="str">
        <f t="shared" si="11"/>
        <v>W,HU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25">
      <c r="A770" t="s">
        <v>435</v>
      </c>
      <c r="C770" t="str">
        <f t="shared" ref="C770:C833" si="12">RIGHT(A770,4)</f>
        <v>W,IE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25">
      <c r="A771" t="s">
        <v>434</v>
      </c>
      <c r="C771" t="str">
        <f t="shared" si="12"/>
        <v>W,IS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25">
      <c r="A772" t="s">
        <v>433</v>
      </c>
      <c r="C772" t="str">
        <f t="shared" si="12"/>
        <v>W,IT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25">
      <c r="A773" t="s">
        <v>432</v>
      </c>
      <c r="C773" t="str">
        <f t="shared" si="12"/>
        <v>W,LI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 t="s">
        <v>57</v>
      </c>
      <c r="K773" t="s">
        <v>57</v>
      </c>
      <c r="L773" t="s">
        <v>57</v>
      </c>
      <c r="M773" t="s">
        <v>57</v>
      </c>
      <c r="N773" t="s">
        <v>57</v>
      </c>
      <c r="O773" t="s">
        <v>57</v>
      </c>
      <c r="P773" t="s">
        <v>57</v>
      </c>
      <c r="Q773" t="s">
        <v>57</v>
      </c>
      <c r="R773" t="s">
        <v>57</v>
      </c>
      <c r="S773" t="s">
        <v>57</v>
      </c>
      <c r="T773" t="s">
        <v>57</v>
      </c>
      <c r="U773" t="s">
        <v>57</v>
      </c>
      <c r="V773" t="s">
        <v>57</v>
      </c>
      <c r="W773" t="s">
        <v>57</v>
      </c>
      <c r="X773" t="s">
        <v>57</v>
      </c>
      <c r="Y773" t="s">
        <v>57</v>
      </c>
      <c r="Z773" t="s">
        <v>57</v>
      </c>
      <c r="AA773" t="s">
        <v>57</v>
      </c>
      <c r="AB773" t="s">
        <v>57</v>
      </c>
      <c r="AC773" t="s">
        <v>57</v>
      </c>
      <c r="AD773" t="s">
        <v>57</v>
      </c>
      <c r="AE773" t="s">
        <v>57</v>
      </c>
      <c r="AF773" t="s">
        <v>57</v>
      </c>
      <c r="AG773" t="s">
        <v>57</v>
      </c>
    </row>
    <row r="774" spans="1:33" hidden="1" x14ac:dyDescent="0.25">
      <c r="A774" t="s">
        <v>431</v>
      </c>
      <c r="C774" t="str">
        <f t="shared" si="12"/>
        <v>W,LT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25">
      <c r="A775" t="s">
        <v>430</v>
      </c>
      <c r="C775" t="str">
        <f t="shared" si="12"/>
        <v>W,LU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hidden="1" x14ac:dyDescent="0.25">
      <c r="A776" t="s">
        <v>429</v>
      </c>
      <c r="C776" t="str">
        <f t="shared" si="12"/>
        <v>W,LV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25">
      <c r="A777" t="s">
        <v>428</v>
      </c>
      <c r="C777" t="str">
        <f t="shared" si="12"/>
        <v>W,MD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t="s">
        <v>57</v>
      </c>
      <c r="O777" t="s">
        <v>57</v>
      </c>
      <c r="P777" t="s">
        <v>57</v>
      </c>
      <c r="Q777" t="s">
        <v>57</v>
      </c>
      <c r="R777" t="s">
        <v>57</v>
      </c>
      <c r="S777" t="s">
        <v>57</v>
      </c>
      <c r="T777" t="s">
        <v>57</v>
      </c>
      <c r="U777" t="s">
        <v>57</v>
      </c>
      <c r="V777" t="s">
        <v>57</v>
      </c>
      <c r="W777" t="s">
        <v>57</v>
      </c>
      <c r="X777" t="s">
        <v>57</v>
      </c>
      <c r="Y777" t="s">
        <v>57</v>
      </c>
      <c r="Z777" t="s">
        <v>57</v>
      </c>
      <c r="AA777" t="s">
        <v>57</v>
      </c>
      <c r="AB777" t="s">
        <v>57</v>
      </c>
      <c r="AC777" t="s">
        <v>57</v>
      </c>
      <c r="AD777" t="s">
        <v>57</v>
      </c>
      <c r="AE777" t="s">
        <v>57</v>
      </c>
      <c r="AF777" t="s">
        <v>57</v>
      </c>
      <c r="AG777" t="s">
        <v>57</v>
      </c>
    </row>
    <row r="778" spans="1:33" hidden="1" x14ac:dyDescent="0.25">
      <c r="A778" t="s">
        <v>427</v>
      </c>
      <c r="C778" t="str">
        <f t="shared" si="12"/>
        <v>W,ME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57</v>
      </c>
      <c r="T778" t="s">
        <v>57</v>
      </c>
      <c r="U778" t="s">
        <v>57</v>
      </c>
      <c r="V778" t="s">
        <v>57</v>
      </c>
      <c r="W778" t="s">
        <v>57</v>
      </c>
      <c r="X778" t="s">
        <v>57</v>
      </c>
      <c r="Y778" t="s">
        <v>57</v>
      </c>
      <c r="Z778" t="s">
        <v>57</v>
      </c>
      <c r="AA778" t="s">
        <v>57</v>
      </c>
      <c r="AB778" t="s">
        <v>57</v>
      </c>
      <c r="AC778" t="s">
        <v>57</v>
      </c>
      <c r="AD778" t="s">
        <v>57</v>
      </c>
      <c r="AE778" t="s">
        <v>57</v>
      </c>
      <c r="AF778" t="s">
        <v>57</v>
      </c>
      <c r="AG778" t="s">
        <v>57</v>
      </c>
    </row>
    <row r="779" spans="1:33" hidden="1" x14ac:dyDescent="0.25">
      <c r="A779" t="s">
        <v>426</v>
      </c>
      <c r="C779" t="str">
        <f t="shared" si="12"/>
        <v>W,MK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25">
      <c r="A780" t="s">
        <v>425</v>
      </c>
      <c r="C780" t="str">
        <f t="shared" si="12"/>
        <v>W,MT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25">
      <c r="A781" t="s">
        <v>424</v>
      </c>
      <c r="C781" t="str">
        <f t="shared" si="12"/>
        <v>W,NL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25">
      <c r="A782" t="s">
        <v>423</v>
      </c>
      <c r="C782" t="str">
        <f t="shared" si="12"/>
        <v>W,NO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25">
      <c r="A783" t="s">
        <v>422</v>
      </c>
      <c r="C783" t="str">
        <f t="shared" si="12"/>
        <v>W,PL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25">
      <c r="A784" t="s">
        <v>421</v>
      </c>
      <c r="C784" t="str">
        <f t="shared" si="12"/>
        <v>W,PT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25">
      <c r="A785" t="s">
        <v>420</v>
      </c>
      <c r="C785" t="str">
        <f t="shared" si="12"/>
        <v>W,RO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25">
      <c r="A786" t="s">
        <v>419</v>
      </c>
      <c r="C786" t="str">
        <f t="shared" si="12"/>
        <v>W,RS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25">
      <c r="A787" t="s">
        <v>418</v>
      </c>
      <c r="C787" t="str">
        <f t="shared" si="12"/>
        <v>W,SE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25">
      <c r="A788" t="s">
        <v>417</v>
      </c>
      <c r="C788" t="str">
        <f t="shared" si="12"/>
        <v>W,SI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25">
      <c r="A789" t="s">
        <v>416</v>
      </c>
      <c r="C789" t="str">
        <f t="shared" si="12"/>
        <v>W,SK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hidden="1" x14ac:dyDescent="0.25">
      <c r="A790" t="s">
        <v>415</v>
      </c>
      <c r="C790" t="str">
        <f t="shared" si="12"/>
        <v>W,TR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25">
      <c r="A791" t="s">
        <v>414</v>
      </c>
      <c r="C791" t="str">
        <f t="shared" si="12"/>
        <v>W,UA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5">
      <c r="A792" t="s">
        <v>413</v>
      </c>
      <c r="C792" t="str">
        <f t="shared" si="12"/>
        <v>W,UK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25">
      <c r="A793" t="s">
        <v>412</v>
      </c>
      <c r="C793" t="str">
        <f t="shared" si="12"/>
        <v>W,XK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 t="s">
        <v>57</v>
      </c>
      <c r="Y793" t="s">
        <v>57</v>
      </c>
      <c r="Z793" t="s">
        <v>57</v>
      </c>
      <c r="AA793" t="s">
        <v>57</v>
      </c>
      <c r="AB793" t="s">
        <v>57</v>
      </c>
      <c r="AC793" t="s">
        <v>57</v>
      </c>
      <c r="AD793" t="s">
        <v>57</v>
      </c>
      <c r="AE793" t="s">
        <v>57</v>
      </c>
      <c r="AF793" t="s">
        <v>57</v>
      </c>
      <c r="AG793" t="s">
        <v>57</v>
      </c>
    </row>
    <row r="794" spans="1:33" hidden="1" x14ac:dyDescent="0.25">
      <c r="A794" t="s">
        <v>411</v>
      </c>
      <c r="C794" t="str">
        <f t="shared" si="12"/>
        <v>W,AL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25">
      <c r="A795" t="s">
        <v>410</v>
      </c>
      <c r="C795" t="str">
        <f t="shared" si="12"/>
        <v>W,AT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25">
      <c r="A796" t="s">
        <v>409</v>
      </c>
      <c r="C796" t="str">
        <f t="shared" si="12"/>
        <v>W,BA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 t="s">
        <v>57</v>
      </c>
      <c r="K796" t="s">
        <v>57</v>
      </c>
      <c r="L796" t="s">
        <v>57</v>
      </c>
      <c r="M796" t="s">
        <v>57</v>
      </c>
      <c r="N796" t="s">
        <v>57</v>
      </c>
      <c r="O796" t="s">
        <v>57</v>
      </c>
      <c r="P796" t="s">
        <v>57</v>
      </c>
      <c r="Q796" t="s">
        <v>57</v>
      </c>
      <c r="R796" t="s">
        <v>57</v>
      </c>
      <c r="S796" t="s">
        <v>57</v>
      </c>
      <c r="T796" t="s">
        <v>57</v>
      </c>
      <c r="U796" t="s">
        <v>57</v>
      </c>
      <c r="V796" t="s">
        <v>57</v>
      </c>
      <c r="W796" t="s">
        <v>57</v>
      </c>
      <c r="X796" t="s">
        <v>57</v>
      </c>
      <c r="Y796" t="s">
        <v>57</v>
      </c>
      <c r="Z796" t="s">
        <v>57</v>
      </c>
      <c r="AA796" t="s">
        <v>57</v>
      </c>
      <c r="AB796" t="s">
        <v>57</v>
      </c>
      <c r="AC796" t="s">
        <v>57</v>
      </c>
      <c r="AD796" t="s">
        <v>57</v>
      </c>
      <c r="AE796" t="s">
        <v>57</v>
      </c>
      <c r="AF796" t="s">
        <v>57</v>
      </c>
      <c r="AG796" t="s">
        <v>57</v>
      </c>
    </row>
    <row r="797" spans="1:33" hidden="1" x14ac:dyDescent="0.25">
      <c r="A797" t="s">
        <v>408</v>
      </c>
      <c r="C797" t="str">
        <f t="shared" si="12"/>
        <v>W,BE</v>
      </c>
      <c r="D797">
        <v>4632</v>
      </c>
      <c r="E797">
        <v>3995.4</v>
      </c>
      <c r="F797">
        <v>3616</v>
      </c>
      <c r="G797">
        <v>3324.2</v>
      </c>
      <c r="H797">
        <v>3127</v>
      </c>
      <c r="I797">
        <v>3010.4</v>
      </c>
      <c r="J797">
        <v>2897</v>
      </c>
      <c r="K797">
        <v>2642</v>
      </c>
      <c r="L797">
        <v>1974</v>
      </c>
      <c r="M797">
        <v>1002</v>
      </c>
      <c r="N797">
        <v>381</v>
      </c>
      <c r="O797">
        <v>57</v>
      </c>
      <c r="P797">
        <v>20</v>
      </c>
      <c r="Q797">
        <v>2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25">
      <c r="A798" t="s">
        <v>407</v>
      </c>
      <c r="C798" t="str">
        <f t="shared" si="12"/>
        <v>W,BG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25">
      <c r="A799" t="s">
        <v>406</v>
      </c>
      <c r="C799" t="str">
        <f t="shared" si="12"/>
        <v>W,CY</v>
      </c>
      <c r="D799">
        <v>63.078000000000003</v>
      </c>
      <c r="E799">
        <v>40.393999999999998</v>
      </c>
      <c r="F799">
        <v>35.005000000000003</v>
      </c>
      <c r="G799">
        <v>30</v>
      </c>
      <c r="H799">
        <v>26</v>
      </c>
      <c r="I799">
        <v>18</v>
      </c>
      <c r="J799">
        <v>4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25">
      <c r="A800" t="s">
        <v>405</v>
      </c>
      <c r="C800" t="str">
        <f t="shared" si="12"/>
        <v>W,CZ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4" hidden="1" x14ac:dyDescent="0.25">
      <c r="A801" t="s">
        <v>404</v>
      </c>
      <c r="C801" t="str">
        <f t="shared" si="12"/>
        <v>W,DE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4" hidden="1" x14ac:dyDescent="0.25">
      <c r="A802" t="s">
        <v>403</v>
      </c>
      <c r="C802" t="str">
        <f t="shared" si="12"/>
        <v>W,DK</v>
      </c>
      <c r="D802">
        <v>1080</v>
      </c>
      <c r="E802">
        <v>998</v>
      </c>
      <c r="F802">
        <v>906.35</v>
      </c>
      <c r="G802">
        <v>850.95299999999997</v>
      </c>
      <c r="H802">
        <v>782.10799999999995</v>
      </c>
      <c r="I802">
        <v>607</v>
      </c>
      <c r="J802">
        <v>571</v>
      </c>
      <c r="K802">
        <v>402</v>
      </c>
      <c r="L802">
        <v>17</v>
      </c>
      <c r="M802">
        <v>7</v>
      </c>
      <c r="N802">
        <v>5</v>
      </c>
      <c r="O802">
        <v>3</v>
      </c>
      <c r="P802">
        <v>3</v>
      </c>
      <c r="Q802">
        <v>3</v>
      </c>
      <c r="R802">
        <v>3</v>
      </c>
      <c r="S802">
        <v>2</v>
      </c>
      <c r="T802">
        <v>2</v>
      </c>
      <c r="U802">
        <v>2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4" hidden="1" x14ac:dyDescent="0.25">
      <c r="A803" t="s">
        <v>402</v>
      </c>
      <c r="C803" t="str">
        <f t="shared" si="12"/>
        <v>EA19</v>
      </c>
      <c r="D803">
        <v>15477.642</v>
      </c>
      <c r="E803">
        <v>11868.816999999999</v>
      </c>
      <c r="F803">
        <v>9819.5429999999997</v>
      </c>
      <c r="G803">
        <v>8554.8060000000005</v>
      </c>
      <c r="H803">
        <v>7595.7719999999999</v>
      </c>
      <c r="I803">
        <v>6761.9650000000001</v>
      </c>
      <c r="J803">
        <v>5955.01</v>
      </c>
      <c r="K803">
        <v>4997.299</v>
      </c>
      <c r="L803">
        <v>3718.8470000000002</v>
      </c>
      <c r="M803">
        <v>2047.944</v>
      </c>
      <c r="N803">
        <v>757.97400000000005</v>
      </c>
      <c r="O803">
        <v>226.56200000000001</v>
      </c>
      <c r="P803">
        <v>130.934</v>
      </c>
      <c r="Q803">
        <v>107.696</v>
      </c>
      <c r="R803">
        <v>102.583</v>
      </c>
      <c r="S803">
        <v>97.561000000000007</v>
      </c>
      <c r="T803">
        <v>82.17</v>
      </c>
      <c r="U803">
        <v>47.593000000000004</v>
      </c>
      <c r="V803">
        <v>39.159999999999997</v>
      </c>
      <c r="W803">
        <v>31</v>
      </c>
      <c r="X803">
        <v>25</v>
      </c>
      <c r="Y803">
        <v>20</v>
      </c>
      <c r="Z803">
        <v>16</v>
      </c>
      <c r="AA803">
        <v>13</v>
      </c>
      <c r="AB803">
        <v>10</v>
      </c>
      <c r="AC803">
        <v>9</v>
      </c>
      <c r="AD803">
        <v>9</v>
      </c>
      <c r="AE803">
        <v>8</v>
      </c>
      <c r="AF803">
        <v>5</v>
      </c>
      <c r="AG803">
        <v>5</v>
      </c>
    </row>
    <row r="804" spans="1:34" hidden="1" x14ac:dyDescent="0.25">
      <c r="A804" t="s">
        <v>401</v>
      </c>
      <c r="C804" t="str">
        <f t="shared" si="12"/>
        <v>W,EE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4" hidden="1" x14ac:dyDescent="0.25">
      <c r="A805" t="s">
        <v>400</v>
      </c>
      <c r="C805" t="str">
        <f t="shared" si="12"/>
        <v>W,EL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4" hidden="1" x14ac:dyDescent="0.25">
      <c r="A806" t="s">
        <v>399</v>
      </c>
      <c r="C806" t="str">
        <f t="shared" si="12"/>
        <v>W,ES</v>
      </c>
      <c r="D806">
        <v>85.186000000000007</v>
      </c>
      <c r="E806">
        <v>32.921999999999997</v>
      </c>
      <c r="F806">
        <v>27</v>
      </c>
      <c r="G806">
        <v>26</v>
      </c>
      <c r="H806">
        <v>27</v>
      </c>
      <c r="I806">
        <v>25</v>
      </c>
      <c r="J806">
        <v>25</v>
      </c>
      <c r="K806">
        <v>24</v>
      </c>
      <c r="L806">
        <v>23</v>
      </c>
      <c r="M806">
        <v>22</v>
      </c>
      <c r="N806">
        <v>20</v>
      </c>
      <c r="O806">
        <v>19</v>
      </c>
      <c r="P806">
        <v>18</v>
      </c>
      <c r="Q806">
        <v>17</v>
      </c>
      <c r="R806">
        <v>15</v>
      </c>
      <c r="S806">
        <v>14</v>
      </c>
      <c r="T806">
        <v>12</v>
      </c>
      <c r="U806">
        <v>11</v>
      </c>
      <c r="V806">
        <v>10</v>
      </c>
      <c r="W806">
        <v>9</v>
      </c>
      <c r="X806">
        <v>8</v>
      </c>
      <c r="Y806">
        <v>7</v>
      </c>
      <c r="Z806">
        <v>6</v>
      </c>
      <c r="AA806">
        <v>5</v>
      </c>
      <c r="AB806">
        <v>5</v>
      </c>
      <c r="AC806">
        <v>4</v>
      </c>
      <c r="AD806">
        <v>4</v>
      </c>
      <c r="AE806">
        <v>4</v>
      </c>
      <c r="AF806">
        <v>3</v>
      </c>
      <c r="AG806">
        <v>3</v>
      </c>
    </row>
    <row r="807" spans="1:34" hidden="1" x14ac:dyDescent="0.25">
      <c r="A807" t="s">
        <v>398</v>
      </c>
      <c r="C807" t="str">
        <f t="shared" si="12"/>
        <v>2020</v>
      </c>
      <c r="D807">
        <v>19165.565999999999</v>
      </c>
      <c r="E807">
        <v>14231.446</v>
      </c>
      <c r="F807">
        <v>11674.356</v>
      </c>
      <c r="G807">
        <v>10255.759</v>
      </c>
      <c r="H807">
        <v>9079.8799999999992</v>
      </c>
      <c r="I807">
        <v>7939.9650000000001</v>
      </c>
      <c r="J807">
        <v>6873.01</v>
      </c>
      <c r="K807">
        <v>5439.299</v>
      </c>
      <c r="L807">
        <v>3741.8470000000002</v>
      </c>
      <c r="M807">
        <v>2056.944</v>
      </c>
      <c r="N807">
        <v>763.97400000000005</v>
      </c>
      <c r="O807">
        <v>230.56200000000001</v>
      </c>
      <c r="P807">
        <v>133.934</v>
      </c>
      <c r="Q807">
        <v>110.696</v>
      </c>
      <c r="R807">
        <v>105.583</v>
      </c>
      <c r="S807">
        <v>99.561000000000007</v>
      </c>
      <c r="T807">
        <v>84.17</v>
      </c>
      <c r="U807">
        <v>49.593000000000004</v>
      </c>
      <c r="V807">
        <v>40.159999999999997</v>
      </c>
      <c r="W807">
        <v>32</v>
      </c>
      <c r="X807">
        <v>26</v>
      </c>
      <c r="Y807">
        <v>21</v>
      </c>
      <c r="Z807">
        <v>17</v>
      </c>
      <c r="AA807">
        <v>14</v>
      </c>
      <c r="AB807">
        <v>10</v>
      </c>
      <c r="AC807">
        <v>9</v>
      </c>
      <c r="AD807">
        <v>9</v>
      </c>
      <c r="AE807">
        <v>8</v>
      </c>
      <c r="AF807">
        <v>5</v>
      </c>
      <c r="AG807">
        <v>5</v>
      </c>
    </row>
    <row r="808" spans="1:34" x14ac:dyDescent="0.25">
      <c r="A808" t="s">
        <v>397</v>
      </c>
      <c r="B808" t="s">
        <v>30</v>
      </c>
      <c r="C808" t="str">
        <f t="shared" si="12"/>
        <v>EU28</v>
      </c>
      <c r="D808">
        <v>28495.565999999999</v>
      </c>
      <c r="E808">
        <v>23486.446</v>
      </c>
      <c r="F808">
        <v>21056.356</v>
      </c>
      <c r="G808">
        <v>19814.758999999998</v>
      </c>
      <c r="H808">
        <v>16984.923999999999</v>
      </c>
      <c r="I808">
        <v>13467.965</v>
      </c>
      <c r="J808">
        <v>9810.01</v>
      </c>
      <c r="K808">
        <v>7192.299</v>
      </c>
      <c r="L808">
        <v>4741.8469999999998</v>
      </c>
      <c r="M808">
        <v>2151.944</v>
      </c>
      <c r="N808">
        <v>790.97400000000005</v>
      </c>
      <c r="O808">
        <v>253.56200000000001</v>
      </c>
      <c r="P808">
        <v>151.934</v>
      </c>
      <c r="Q808">
        <v>124.696</v>
      </c>
      <c r="R808">
        <v>116.583</v>
      </c>
      <c r="S808">
        <v>107.56100000000001</v>
      </c>
      <c r="T808">
        <v>90.17</v>
      </c>
      <c r="U808">
        <v>53.593000000000004</v>
      </c>
      <c r="V808">
        <v>43.16</v>
      </c>
      <c r="W808">
        <v>34</v>
      </c>
      <c r="X808">
        <v>27</v>
      </c>
      <c r="Y808">
        <v>22</v>
      </c>
      <c r="Z808">
        <v>18</v>
      </c>
      <c r="AA808">
        <v>14</v>
      </c>
      <c r="AB808">
        <v>10</v>
      </c>
      <c r="AC808">
        <v>9</v>
      </c>
      <c r="AD808">
        <v>9</v>
      </c>
      <c r="AE808">
        <v>8</v>
      </c>
      <c r="AF808">
        <v>5</v>
      </c>
      <c r="AG808">
        <v>5</v>
      </c>
      <c r="AH808">
        <f>D808-D836</f>
        <v>19165.565999999999</v>
      </c>
    </row>
    <row r="809" spans="1:34" hidden="1" x14ac:dyDescent="0.25">
      <c r="A809" t="s">
        <v>396</v>
      </c>
      <c r="C809" t="str">
        <f t="shared" si="12"/>
        <v>W,FI</v>
      </c>
      <c r="D809">
        <v>219</v>
      </c>
      <c r="E809">
        <v>137</v>
      </c>
      <c r="F809">
        <v>79</v>
      </c>
      <c r="G809">
        <v>36</v>
      </c>
      <c r="H809">
        <v>16</v>
      </c>
      <c r="I809">
        <v>11</v>
      </c>
      <c r="J809">
        <v>9</v>
      </c>
      <c r="K809">
        <v>8</v>
      </c>
      <c r="L809">
        <v>7</v>
      </c>
      <c r="M809">
        <v>7</v>
      </c>
      <c r="N809">
        <v>6</v>
      </c>
      <c r="O809">
        <v>6</v>
      </c>
      <c r="P809">
        <v>5</v>
      </c>
      <c r="Q809">
        <v>5</v>
      </c>
      <c r="R809">
        <v>4</v>
      </c>
      <c r="S809">
        <v>4</v>
      </c>
      <c r="T809">
        <v>3</v>
      </c>
      <c r="U809">
        <v>3</v>
      </c>
      <c r="V809">
        <v>3</v>
      </c>
      <c r="W809">
        <v>2</v>
      </c>
      <c r="X809">
        <v>2</v>
      </c>
      <c r="Y809">
        <v>2</v>
      </c>
      <c r="Z809">
        <v>2</v>
      </c>
      <c r="AA809">
        <v>2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4" hidden="1" x14ac:dyDescent="0.25">
      <c r="A810" t="s">
        <v>395</v>
      </c>
      <c r="C810" t="str">
        <f t="shared" si="12"/>
        <v>W,FR</v>
      </c>
      <c r="D810">
        <v>2640.1610000000001</v>
      </c>
      <c r="E810">
        <v>2374.5340000000001</v>
      </c>
      <c r="F810">
        <v>2095.989</v>
      </c>
      <c r="G810">
        <v>1958.8869999999999</v>
      </c>
      <c r="H810">
        <v>1838.539</v>
      </c>
      <c r="I810">
        <v>1693.682</v>
      </c>
      <c r="J810">
        <v>1488.6379999999999</v>
      </c>
      <c r="K810">
        <v>1303.538</v>
      </c>
      <c r="L810">
        <v>1018.092</v>
      </c>
      <c r="M810">
        <v>872</v>
      </c>
      <c r="N810">
        <v>256</v>
      </c>
      <c r="O810">
        <v>65</v>
      </c>
      <c r="P810">
        <v>13</v>
      </c>
      <c r="Q810">
        <v>10</v>
      </c>
      <c r="R810">
        <v>10</v>
      </c>
      <c r="S810">
        <v>9</v>
      </c>
      <c r="T810">
        <v>9</v>
      </c>
      <c r="U810">
        <v>8</v>
      </c>
      <c r="V810">
        <v>7</v>
      </c>
      <c r="W810">
        <v>7</v>
      </c>
      <c r="X810">
        <v>6</v>
      </c>
      <c r="Y810">
        <v>5</v>
      </c>
      <c r="Z810">
        <v>4</v>
      </c>
      <c r="AA810">
        <v>3</v>
      </c>
      <c r="AB810">
        <v>2</v>
      </c>
      <c r="AC810">
        <v>2</v>
      </c>
      <c r="AD810">
        <v>2</v>
      </c>
      <c r="AE810">
        <v>2</v>
      </c>
      <c r="AF810">
        <v>0</v>
      </c>
      <c r="AG810">
        <v>0</v>
      </c>
    </row>
    <row r="811" spans="1:34" hidden="1" x14ac:dyDescent="0.25">
      <c r="A811" t="s">
        <v>394</v>
      </c>
      <c r="C811" t="str">
        <f t="shared" si="12"/>
        <v>W,GE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57</v>
      </c>
      <c r="L811" t="s">
        <v>57</v>
      </c>
      <c r="M811" t="s">
        <v>57</v>
      </c>
      <c r="N811" t="s">
        <v>57</v>
      </c>
      <c r="O811" t="s">
        <v>57</v>
      </c>
      <c r="P811" t="s">
        <v>57</v>
      </c>
      <c r="Q811" t="s">
        <v>57</v>
      </c>
      <c r="R811" t="s">
        <v>57</v>
      </c>
      <c r="S811" t="s">
        <v>57</v>
      </c>
      <c r="T811" t="s">
        <v>57</v>
      </c>
      <c r="U811" t="s">
        <v>57</v>
      </c>
      <c r="V811" t="s">
        <v>57</v>
      </c>
      <c r="W811" t="s">
        <v>57</v>
      </c>
      <c r="X811" t="s">
        <v>57</v>
      </c>
      <c r="Y811" t="s">
        <v>57</v>
      </c>
      <c r="Z811" t="s">
        <v>57</v>
      </c>
      <c r="AA811" t="s">
        <v>57</v>
      </c>
      <c r="AB811" t="s">
        <v>57</v>
      </c>
      <c r="AC811" t="s">
        <v>57</v>
      </c>
      <c r="AD811" t="s">
        <v>57</v>
      </c>
      <c r="AE811" t="s">
        <v>57</v>
      </c>
      <c r="AF811" t="s">
        <v>57</v>
      </c>
      <c r="AG811" t="s">
        <v>57</v>
      </c>
    </row>
    <row r="812" spans="1:34" hidden="1" x14ac:dyDescent="0.25">
      <c r="A812" t="s">
        <v>393</v>
      </c>
      <c r="C812" t="str">
        <f t="shared" si="12"/>
        <v>W,HR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4" hidden="1" x14ac:dyDescent="0.25">
      <c r="A813" t="s">
        <v>392</v>
      </c>
      <c r="C813" t="str">
        <f t="shared" si="12"/>
        <v>W,HU</v>
      </c>
      <c r="D813">
        <v>701</v>
      </c>
      <c r="E813">
        <v>446</v>
      </c>
      <c r="F813">
        <v>302</v>
      </c>
      <c r="G813">
        <v>209</v>
      </c>
      <c r="H813">
        <v>156</v>
      </c>
      <c r="I813">
        <v>89</v>
      </c>
      <c r="J813">
        <v>35</v>
      </c>
      <c r="K813">
        <v>12</v>
      </c>
      <c r="L813">
        <v>4</v>
      </c>
      <c r="M813">
        <v>2</v>
      </c>
      <c r="N813">
        <v>1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4" hidden="1" x14ac:dyDescent="0.25">
      <c r="A814" t="s">
        <v>391</v>
      </c>
      <c r="C814" t="str">
        <f t="shared" si="12"/>
        <v>W,IE</v>
      </c>
      <c r="D814">
        <v>31.06</v>
      </c>
      <c r="E814">
        <v>24.231000000000002</v>
      </c>
      <c r="F814">
        <v>15.714</v>
      </c>
      <c r="G814">
        <v>5.9269999999999996</v>
      </c>
      <c r="H814">
        <v>2.3519999999999999</v>
      </c>
      <c r="I814">
        <v>1.629</v>
      </c>
      <c r="J814">
        <v>1.0169999999999999</v>
      </c>
      <c r="K814">
        <v>0.94</v>
      </c>
      <c r="L814">
        <v>0.78900000000000003</v>
      </c>
      <c r="M814">
        <v>0.69299999999999995</v>
      </c>
      <c r="N814">
        <v>0.61699999999999999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4" hidden="1" x14ac:dyDescent="0.25">
      <c r="A815" t="s">
        <v>390</v>
      </c>
      <c r="C815" t="str">
        <f t="shared" si="12"/>
        <v>W,IS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4" hidden="1" x14ac:dyDescent="0.25">
      <c r="A816" t="s">
        <v>389</v>
      </c>
      <c r="C816" t="str">
        <f t="shared" si="12"/>
        <v>W,IT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25">
      <c r="A817" t="s">
        <v>388</v>
      </c>
      <c r="C817" t="str">
        <f t="shared" si="12"/>
        <v>W,LI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 t="s">
        <v>57</v>
      </c>
      <c r="K817" t="s">
        <v>57</v>
      </c>
      <c r="L817" t="s">
        <v>57</v>
      </c>
      <c r="M817" t="s">
        <v>57</v>
      </c>
      <c r="N817" t="s">
        <v>57</v>
      </c>
      <c r="O817" t="s">
        <v>57</v>
      </c>
      <c r="P817" t="s">
        <v>57</v>
      </c>
      <c r="Q817" t="s">
        <v>57</v>
      </c>
      <c r="R817" t="s">
        <v>57</v>
      </c>
      <c r="S817" t="s">
        <v>57</v>
      </c>
      <c r="T817" t="s">
        <v>57</v>
      </c>
      <c r="U817" t="s">
        <v>57</v>
      </c>
      <c r="V817" t="s">
        <v>57</v>
      </c>
      <c r="W817" t="s">
        <v>57</v>
      </c>
      <c r="X817" t="s">
        <v>57</v>
      </c>
      <c r="Y817" t="s">
        <v>57</v>
      </c>
      <c r="Z817" t="s">
        <v>57</v>
      </c>
      <c r="AA817" t="s">
        <v>57</v>
      </c>
      <c r="AB817" t="s">
        <v>57</v>
      </c>
      <c r="AC817" t="s">
        <v>57</v>
      </c>
      <c r="AD817" t="s">
        <v>57</v>
      </c>
      <c r="AE817" t="s">
        <v>57</v>
      </c>
      <c r="AF817" t="s">
        <v>57</v>
      </c>
      <c r="AG817" t="s">
        <v>57</v>
      </c>
    </row>
    <row r="818" spans="1:33" hidden="1" x14ac:dyDescent="0.25">
      <c r="A818" t="s">
        <v>387</v>
      </c>
      <c r="C818" t="str">
        <f t="shared" si="12"/>
        <v>W,LT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hidden="1" x14ac:dyDescent="0.25">
      <c r="A819" t="s">
        <v>386</v>
      </c>
      <c r="C819" t="str">
        <f t="shared" si="12"/>
        <v>W,LU</v>
      </c>
      <c r="D819">
        <v>159.73599999999999</v>
      </c>
      <c r="E819">
        <v>130.624</v>
      </c>
      <c r="F819">
        <v>128.10300000000001</v>
      </c>
      <c r="G819">
        <v>121.896</v>
      </c>
      <c r="H819">
        <v>116.27200000000001</v>
      </c>
      <c r="I819">
        <v>109.93300000000001</v>
      </c>
      <c r="J819">
        <v>95.021000000000001</v>
      </c>
      <c r="K819">
        <v>74.653999999999996</v>
      </c>
      <c r="L819">
        <v>40.665999999999997</v>
      </c>
      <c r="M819">
        <v>29.451000000000001</v>
      </c>
      <c r="N819">
        <v>26.356999999999999</v>
      </c>
      <c r="O819">
        <v>24.562000000000001</v>
      </c>
      <c r="P819">
        <v>23.934000000000001</v>
      </c>
      <c r="Q819">
        <v>23.696000000000002</v>
      </c>
      <c r="R819">
        <v>23.582999999999998</v>
      </c>
      <c r="S819">
        <v>23.561</v>
      </c>
      <c r="T819">
        <v>14.17</v>
      </c>
      <c r="U819">
        <v>1.593</v>
      </c>
      <c r="V819">
        <v>0.16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25">
      <c r="A820" t="s">
        <v>385</v>
      </c>
      <c r="C820" t="str">
        <f t="shared" si="12"/>
        <v>W,LV</v>
      </c>
      <c r="D820">
        <v>3.0649999999999999</v>
      </c>
      <c r="E820">
        <v>1.762</v>
      </c>
      <c r="F820">
        <v>0.69</v>
      </c>
      <c r="G820">
        <v>0.69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25">
      <c r="A821" t="s">
        <v>384</v>
      </c>
      <c r="C821" t="str">
        <f t="shared" si="12"/>
        <v>W,MD</v>
      </c>
      <c r="D821">
        <v>3</v>
      </c>
      <c r="E821">
        <v>2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 t="s">
        <v>57</v>
      </c>
      <c r="O821" t="s">
        <v>57</v>
      </c>
      <c r="P821" t="s">
        <v>57</v>
      </c>
      <c r="Q821" t="s">
        <v>57</v>
      </c>
      <c r="R821" t="s">
        <v>57</v>
      </c>
      <c r="S821" t="s">
        <v>57</v>
      </c>
      <c r="T821" t="s">
        <v>57</v>
      </c>
      <c r="U821" t="s">
        <v>57</v>
      </c>
      <c r="V821" t="s">
        <v>57</v>
      </c>
      <c r="W821" t="s">
        <v>57</v>
      </c>
      <c r="X821" t="s">
        <v>57</v>
      </c>
      <c r="Y821" t="s">
        <v>57</v>
      </c>
      <c r="Z821" t="s">
        <v>57</v>
      </c>
      <c r="AA821" t="s">
        <v>57</v>
      </c>
      <c r="AB821" t="s">
        <v>57</v>
      </c>
      <c r="AC821" t="s">
        <v>57</v>
      </c>
      <c r="AD821" t="s">
        <v>57</v>
      </c>
      <c r="AE821" t="s">
        <v>57</v>
      </c>
      <c r="AF821" t="s">
        <v>57</v>
      </c>
      <c r="AG821" t="s">
        <v>57</v>
      </c>
    </row>
    <row r="822" spans="1:33" hidden="1" x14ac:dyDescent="0.25">
      <c r="A822" t="s">
        <v>383</v>
      </c>
      <c r="C822" t="str">
        <f t="shared" si="12"/>
        <v>W,ME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t="s">
        <v>57</v>
      </c>
      <c r="T822" t="s">
        <v>57</v>
      </c>
      <c r="U822" t="s">
        <v>57</v>
      </c>
      <c r="V822" t="s">
        <v>57</v>
      </c>
      <c r="W822" t="s">
        <v>57</v>
      </c>
      <c r="X822" t="s">
        <v>57</v>
      </c>
      <c r="Y822" t="s">
        <v>57</v>
      </c>
      <c r="Z822" t="s">
        <v>57</v>
      </c>
      <c r="AA822" t="s">
        <v>57</v>
      </c>
      <c r="AB822" t="s">
        <v>57</v>
      </c>
      <c r="AC822" t="s">
        <v>57</v>
      </c>
      <c r="AD822" t="s">
        <v>57</v>
      </c>
      <c r="AE822" t="s">
        <v>57</v>
      </c>
      <c r="AF822" t="s">
        <v>57</v>
      </c>
      <c r="AG822" t="s">
        <v>57</v>
      </c>
    </row>
    <row r="823" spans="1:33" hidden="1" x14ac:dyDescent="0.25">
      <c r="A823" t="s">
        <v>382</v>
      </c>
      <c r="C823" t="str">
        <f t="shared" si="12"/>
        <v>W,MK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25">
      <c r="A824" t="s">
        <v>381</v>
      </c>
      <c r="C824" t="str">
        <f t="shared" si="12"/>
        <v>W,MT</v>
      </c>
      <c r="D824">
        <v>153.59299999999999</v>
      </c>
      <c r="E824">
        <v>131.185</v>
      </c>
      <c r="F824">
        <v>111.76300000000001</v>
      </c>
      <c r="G824">
        <v>93.6</v>
      </c>
      <c r="H824">
        <v>75</v>
      </c>
      <c r="I824">
        <v>54.6</v>
      </c>
      <c r="J824">
        <v>28.5</v>
      </c>
      <c r="K824">
        <v>15.7</v>
      </c>
      <c r="L824">
        <v>5.3</v>
      </c>
      <c r="M824">
        <v>0.8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25">
      <c r="A825" t="s">
        <v>380</v>
      </c>
      <c r="C825" t="str">
        <f t="shared" si="12"/>
        <v>W,NL</v>
      </c>
      <c r="D825">
        <v>6338.8140000000003</v>
      </c>
      <c r="E825">
        <v>4131.3419999999996</v>
      </c>
      <c r="F825">
        <v>2783.19</v>
      </c>
      <c r="G825">
        <v>2046.7819999999999</v>
      </c>
      <c r="H825">
        <v>1505.6089999999999</v>
      </c>
      <c r="I825">
        <v>999.721</v>
      </c>
      <c r="J825">
        <v>642.83399999999995</v>
      </c>
      <c r="K825">
        <v>280.46699999999998</v>
      </c>
      <c r="L825">
        <v>143</v>
      </c>
      <c r="M825">
        <v>85</v>
      </c>
      <c r="N825">
        <v>65</v>
      </c>
      <c r="O825">
        <v>55</v>
      </c>
      <c r="P825">
        <v>51</v>
      </c>
      <c r="Q825">
        <v>50</v>
      </c>
      <c r="R825">
        <v>48</v>
      </c>
      <c r="S825">
        <v>47</v>
      </c>
      <c r="T825">
        <v>44</v>
      </c>
      <c r="U825">
        <v>24</v>
      </c>
      <c r="V825">
        <v>19</v>
      </c>
      <c r="W825">
        <v>13</v>
      </c>
      <c r="X825">
        <v>9</v>
      </c>
      <c r="Y825">
        <v>6</v>
      </c>
      <c r="Z825">
        <v>4</v>
      </c>
      <c r="AA825">
        <v>3</v>
      </c>
      <c r="AB825">
        <v>2</v>
      </c>
      <c r="AC825">
        <v>2</v>
      </c>
      <c r="AD825">
        <v>2</v>
      </c>
      <c r="AE825">
        <v>1</v>
      </c>
      <c r="AF825">
        <v>1</v>
      </c>
      <c r="AG825">
        <v>1</v>
      </c>
    </row>
    <row r="826" spans="1:33" hidden="1" x14ac:dyDescent="0.25">
      <c r="A826" t="s">
        <v>379</v>
      </c>
      <c r="C826" t="str">
        <f t="shared" si="12"/>
        <v>W,NO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8</v>
      </c>
      <c r="Q826">
        <v>8</v>
      </c>
      <c r="R826">
        <v>7</v>
      </c>
      <c r="S826">
        <v>7</v>
      </c>
      <c r="T826">
        <v>7</v>
      </c>
      <c r="U826">
        <v>6</v>
      </c>
      <c r="V826">
        <v>6</v>
      </c>
      <c r="W826">
        <v>6</v>
      </c>
      <c r="X826">
        <v>6</v>
      </c>
      <c r="Y826">
        <v>5</v>
      </c>
      <c r="Z826">
        <v>5</v>
      </c>
      <c r="AA826">
        <v>5</v>
      </c>
      <c r="AB826">
        <v>5</v>
      </c>
      <c r="AC826">
        <v>4</v>
      </c>
      <c r="AD826">
        <v>4</v>
      </c>
      <c r="AE826">
        <v>4</v>
      </c>
      <c r="AF826">
        <v>0</v>
      </c>
      <c r="AG826">
        <v>0</v>
      </c>
    </row>
    <row r="827" spans="1:33" hidden="1" x14ac:dyDescent="0.25">
      <c r="A827" t="s">
        <v>378</v>
      </c>
      <c r="C827" t="str">
        <f t="shared" si="12"/>
        <v>W,PL</v>
      </c>
      <c r="D827">
        <v>1539.259</v>
      </c>
      <c r="E827">
        <v>561.976</v>
      </c>
      <c r="F827">
        <v>287.09100000000001</v>
      </c>
      <c r="G827">
        <v>187</v>
      </c>
      <c r="H827">
        <v>108</v>
      </c>
      <c r="I827">
        <v>27</v>
      </c>
      <c r="J827">
        <v>2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25">
      <c r="A828" t="s">
        <v>377</v>
      </c>
      <c r="C828" t="str">
        <f t="shared" si="12"/>
        <v>W,PT</v>
      </c>
      <c r="D828">
        <v>519.90599999999995</v>
      </c>
      <c r="E828">
        <v>357.39299999999997</v>
      </c>
      <c r="F828">
        <v>308.05900000000003</v>
      </c>
      <c r="G828">
        <v>254.82400000000001</v>
      </c>
      <c r="H828">
        <v>200</v>
      </c>
      <c r="I828">
        <v>190</v>
      </c>
      <c r="J828">
        <v>153</v>
      </c>
      <c r="K828">
        <v>102</v>
      </c>
      <c r="L828">
        <v>63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25">
      <c r="A829" t="s">
        <v>376</v>
      </c>
      <c r="C829" t="str">
        <f t="shared" si="12"/>
        <v>W,RO</v>
      </c>
      <c r="D829">
        <v>367.66500000000002</v>
      </c>
      <c r="E829">
        <v>356.65300000000002</v>
      </c>
      <c r="F829">
        <v>359.37200000000001</v>
      </c>
      <c r="G829">
        <v>454</v>
      </c>
      <c r="H829">
        <v>438</v>
      </c>
      <c r="I829">
        <v>455</v>
      </c>
      <c r="J829">
        <v>310</v>
      </c>
      <c r="K829">
        <v>27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25">
      <c r="A830" t="s">
        <v>375</v>
      </c>
      <c r="C830" t="str">
        <f t="shared" si="12"/>
        <v>W,RS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25">
      <c r="A831" t="s">
        <v>374</v>
      </c>
      <c r="C831" t="str">
        <f t="shared" si="12"/>
        <v>W,SE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25">
      <c r="A832" t="s">
        <v>373</v>
      </c>
      <c r="C832" t="str">
        <f t="shared" si="12"/>
        <v>W,SI</v>
      </c>
      <c r="D832">
        <v>257.04300000000001</v>
      </c>
      <c r="E832">
        <v>240.03</v>
      </c>
      <c r="F832">
        <v>240.03</v>
      </c>
      <c r="G832">
        <v>226</v>
      </c>
      <c r="H832">
        <v>232</v>
      </c>
      <c r="I832">
        <v>218</v>
      </c>
      <c r="J832">
        <v>181</v>
      </c>
      <c r="K832">
        <v>137</v>
      </c>
      <c r="L832">
        <v>55</v>
      </c>
      <c r="M832">
        <v>11</v>
      </c>
      <c r="N832">
        <v>3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hidden="1" x14ac:dyDescent="0.25">
      <c r="A833" t="s">
        <v>372</v>
      </c>
      <c r="C833" t="str">
        <f t="shared" si="12"/>
        <v>W,SK</v>
      </c>
      <c r="D833">
        <v>375</v>
      </c>
      <c r="E833">
        <v>272</v>
      </c>
      <c r="F833">
        <v>379</v>
      </c>
      <c r="G833">
        <v>430</v>
      </c>
      <c r="H833">
        <v>430</v>
      </c>
      <c r="I833">
        <v>430</v>
      </c>
      <c r="J833">
        <v>430</v>
      </c>
      <c r="K833">
        <v>408</v>
      </c>
      <c r="L833">
        <v>388</v>
      </c>
      <c r="M833">
        <v>17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25">
      <c r="A834" t="s">
        <v>371</v>
      </c>
      <c r="C834" t="str">
        <f t="shared" ref="C834:C897" si="13">RIGHT(A834,4)</f>
        <v>W,TR</v>
      </c>
      <c r="D834">
        <v>1375.7840000000001</v>
      </c>
      <c r="E834">
        <v>1186.4000000000001</v>
      </c>
      <c r="F834">
        <v>1026.8</v>
      </c>
      <c r="G834">
        <v>353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25">
      <c r="A835" t="s">
        <v>370</v>
      </c>
      <c r="C835" t="str">
        <f t="shared" si="13"/>
        <v>W,UA</v>
      </c>
      <c r="D835">
        <v>100</v>
      </c>
      <c r="E835">
        <v>43</v>
      </c>
      <c r="F835">
        <v>30.7</v>
      </c>
      <c r="G835">
        <v>2</v>
      </c>
      <c r="H835">
        <v>2</v>
      </c>
      <c r="I835">
        <v>3</v>
      </c>
      <c r="J835">
        <v>3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5">
      <c r="A836" t="s">
        <v>369</v>
      </c>
      <c r="C836" t="str">
        <f t="shared" si="13"/>
        <v>W,UK</v>
      </c>
      <c r="D836">
        <v>9330</v>
      </c>
      <c r="E836">
        <v>9255</v>
      </c>
      <c r="F836">
        <v>9382</v>
      </c>
      <c r="G836">
        <v>9559</v>
      </c>
      <c r="H836">
        <v>7905.0439999999999</v>
      </c>
      <c r="I836">
        <v>5528</v>
      </c>
      <c r="J836">
        <v>2937</v>
      </c>
      <c r="K836">
        <v>1753</v>
      </c>
      <c r="L836">
        <v>1000</v>
      </c>
      <c r="M836">
        <v>95</v>
      </c>
      <c r="N836">
        <v>27</v>
      </c>
      <c r="O836">
        <v>23</v>
      </c>
      <c r="P836">
        <v>18</v>
      </c>
      <c r="Q836">
        <v>14</v>
      </c>
      <c r="R836">
        <v>11</v>
      </c>
      <c r="S836">
        <v>8</v>
      </c>
      <c r="T836">
        <v>6</v>
      </c>
      <c r="U836">
        <v>4</v>
      </c>
      <c r="V836">
        <v>3</v>
      </c>
      <c r="W836">
        <v>2</v>
      </c>
      <c r="X836">
        <v>1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hidden="1" x14ac:dyDescent="0.25">
      <c r="A837" t="s">
        <v>368</v>
      </c>
      <c r="C837" t="str">
        <f t="shared" si="13"/>
        <v>W,XK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t="s">
        <v>57</v>
      </c>
      <c r="Y837" t="s">
        <v>57</v>
      </c>
      <c r="Z837" t="s">
        <v>57</v>
      </c>
      <c r="AA837" t="s">
        <v>57</v>
      </c>
      <c r="AB837" t="s">
        <v>57</v>
      </c>
      <c r="AC837" t="s">
        <v>57</v>
      </c>
      <c r="AD837" t="s">
        <v>57</v>
      </c>
      <c r="AE837" t="s">
        <v>57</v>
      </c>
      <c r="AF837" t="s">
        <v>57</v>
      </c>
      <c r="AG837" t="s">
        <v>57</v>
      </c>
    </row>
    <row r="838" spans="1:33" hidden="1" x14ac:dyDescent="0.25">
      <c r="A838" t="s">
        <v>367</v>
      </c>
      <c r="C838" t="str">
        <f t="shared" si="13"/>
        <v>W,AL</v>
      </c>
      <c r="D838">
        <v>14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25">
      <c r="A839" t="s">
        <v>366</v>
      </c>
      <c r="C839" t="str">
        <f t="shared" si="13"/>
        <v>W,AT</v>
      </c>
      <c r="D839">
        <v>1702.0930000000001</v>
      </c>
      <c r="E839">
        <v>1455.1320000000001</v>
      </c>
      <c r="F839">
        <v>1268.971</v>
      </c>
      <c r="G839">
        <v>1096.0160000000001</v>
      </c>
      <c r="H839">
        <v>937.09799999999996</v>
      </c>
      <c r="I839">
        <v>785.24599999999998</v>
      </c>
      <c r="J839">
        <v>625.97400000000005</v>
      </c>
      <c r="K839">
        <v>337.483</v>
      </c>
      <c r="L839">
        <v>174.07</v>
      </c>
      <c r="M839">
        <v>88.813000000000002</v>
      </c>
      <c r="N839">
        <v>48.914999999999999</v>
      </c>
      <c r="O839">
        <v>30.12</v>
      </c>
      <c r="P839">
        <v>24.238</v>
      </c>
      <c r="Q839">
        <v>22.387</v>
      </c>
      <c r="R839">
        <v>21.018000000000001</v>
      </c>
      <c r="S839">
        <v>27</v>
      </c>
      <c r="T839">
        <v>23</v>
      </c>
      <c r="U839">
        <v>9</v>
      </c>
      <c r="V839">
        <v>7</v>
      </c>
      <c r="W839">
        <v>5</v>
      </c>
      <c r="X839">
        <v>4</v>
      </c>
      <c r="Y839">
        <v>3</v>
      </c>
      <c r="Z839">
        <v>2</v>
      </c>
      <c r="AA839">
        <v>2</v>
      </c>
      <c r="AB839">
        <v>1</v>
      </c>
      <c r="AC839">
        <v>1</v>
      </c>
      <c r="AD839">
        <v>1</v>
      </c>
      <c r="AE839">
        <v>1</v>
      </c>
      <c r="AF839">
        <v>0</v>
      </c>
      <c r="AG839">
        <v>0</v>
      </c>
    </row>
    <row r="840" spans="1:33" hidden="1" x14ac:dyDescent="0.25">
      <c r="A840" t="s">
        <v>365</v>
      </c>
      <c r="C840" t="str">
        <f t="shared" si="13"/>
        <v>W,BA</v>
      </c>
      <c r="D840">
        <v>22.35</v>
      </c>
      <c r="E840">
        <v>18.149999999999999</v>
      </c>
      <c r="F840">
        <v>16</v>
      </c>
      <c r="G840">
        <v>0</v>
      </c>
      <c r="H840">
        <v>0</v>
      </c>
      <c r="I840">
        <v>0</v>
      </c>
      <c r="J840" t="s">
        <v>57</v>
      </c>
      <c r="K840" t="s">
        <v>57</v>
      </c>
      <c r="L840" t="s">
        <v>57</v>
      </c>
      <c r="M840" t="s">
        <v>57</v>
      </c>
      <c r="N840" t="s">
        <v>57</v>
      </c>
      <c r="O840" t="s">
        <v>57</v>
      </c>
      <c r="P840" t="s">
        <v>57</v>
      </c>
      <c r="Q840" t="s">
        <v>57</v>
      </c>
      <c r="R840" t="s">
        <v>57</v>
      </c>
      <c r="S840" t="s">
        <v>57</v>
      </c>
      <c r="T840" t="s">
        <v>57</v>
      </c>
      <c r="U840" t="s">
        <v>57</v>
      </c>
      <c r="V840" t="s">
        <v>57</v>
      </c>
      <c r="W840" t="s">
        <v>57</v>
      </c>
      <c r="X840" t="s">
        <v>57</v>
      </c>
      <c r="Y840" t="s">
        <v>57</v>
      </c>
      <c r="Z840" t="s">
        <v>57</v>
      </c>
      <c r="AA840" t="s">
        <v>57</v>
      </c>
      <c r="AB840" t="s">
        <v>57</v>
      </c>
      <c r="AC840" t="s">
        <v>57</v>
      </c>
      <c r="AD840" t="s">
        <v>57</v>
      </c>
      <c r="AE840" t="s">
        <v>57</v>
      </c>
      <c r="AF840" t="s">
        <v>57</v>
      </c>
      <c r="AG840" t="s">
        <v>57</v>
      </c>
    </row>
    <row r="841" spans="1:33" hidden="1" x14ac:dyDescent="0.25">
      <c r="A841" t="s">
        <v>364</v>
      </c>
      <c r="C841" t="str">
        <f t="shared" si="13"/>
        <v>W,BE</v>
      </c>
      <c r="D841">
        <v>4.5999999999999996</v>
      </c>
      <c r="E841">
        <v>4.5999999999999996</v>
      </c>
      <c r="F841">
        <v>4.5999999999999996</v>
      </c>
      <c r="G841">
        <v>4.5999999999999996</v>
      </c>
      <c r="H841">
        <v>4.5999999999999996</v>
      </c>
      <c r="I841">
        <v>4.5999999999999996</v>
      </c>
      <c r="J841">
        <v>4.5999999999999996</v>
      </c>
      <c r="K841">
        <v>4.5999999999999996</v>
      </c>
      <c r="L841">
        <v>4.5999999999999996</v>
      </c>
      <c r="M841">
        <v>4.5999999999999996</v>
      </c>
      <c r="N841">
        <v>5</v>
      </c>
      <c r="O841">
        <v>5</v>
      </c>
      <c r="P841">
        <v>0</v>
      </c>
      <c r="Q841">
        <v>0</v>
      </c>
      <c r="R841">
        <v>0</v>
      </c>
      <c r="S841">
        <v>1</v>
      </c>
      <c r="T841">
        <v>1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25">
      <c r="A842" t="s">
        <v>363</v>
      </c>
      <c r="C842" t="str">
        <f t="shared" si="13"/>
        <v>W,BG</v>
      </c>
      <c r="D842">
        <v>1047.95</v>
      </c>
      <c r="E842">
        <v>1032.6790000000001</v>
      </c>
      <c r="F842">
        <v>1035.57</v>
      </c>
      <c r="G842">
        <v>1028</v>
      </c>
      <c r="H842">
        <v>1029</v>
      </c>
      <c r="I842">
        <v>1026</v>
      </c>
      <c r="J842">
        <v>1020</v>
      </c>
      <c r="K842">
        <v>1013</v>
      </c>
      <c r="L842">
        <v>154</v>
      </c>
      <c r="M842">
        <v>25</v>
      </c>
      <c r="N842">
        <v>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25">
      <c r="A843" t="s">
        <v>362</v>
      </c>
      <c r="C843" t="str">
        <f t="shared" si="13"/>
        <v>W,CY</v>
      </c>
      <c r="D843">
        <v>88.183000000000007</v>
      </c>
      <c r="E843">
        <v>78.084999999999994</v>
      </c>
      <c r="F843">
        <v>75.040999999999997</v>
      </c>
      <c r="G843">
        <v>54</v>
      </c>
      <c r="H843">
        <v>50</v>
      </c>
      <c r="I843">
        <v>46</v>
      </c>
      <c r="J843">
        <v>31</v>
      </c>
      <c r="K843">
        <v>16</v>
      </c>
      <c r="L843">
        <v>9</v>
      </c>
      <c r="M843">
        <v>6</v>
      </c>
      <c r="N843">
        <v>4</v>
      </c>
      <c r="O843">
        <v>2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25">
      <c r="A844" t="s">
        <v>361</v>
      </c>
      <c r="C844" t="str">
        <f t="shared" si="13"/>
        <v>W,CZ</v>
      </c>
      <c r="D844">
        <v>2086.424</v>
      </c>
      <c r="E844">
        <v>2075.0720000000001</v>
      </c>
      <c r="F844">
        <v>2069.5</v>
      </c>
      <c r="G844">
        <v>2067.9</v>
      </c>
      <c r="H844">
        <v>2074.9</v>
      </c>
      <c r="I844">
        <v>2067.4</v>
      </c>
      <c r="J844">
        <v>2063.5</v>
      </c>
      <c r="K844">
        <v>2022</v>
      </c>
      <c r="L844">
        <v>1913</v>
      </c>
      <c r="M844">
        <v>1727</v>
      </c>
      <c r="N844">
        <v>464.6</v>
      </c>
      <c r="O844">
        <v>39.5</v>
      </c>
      <c r="P844">
        <v>3.9609999999999999</v>
      </c>
      <c r="Q844">
        <v>0.84099999999999997</v>
      </c>
      <c r="R844">
        <v>0.58599999999999997</v>
      </c>
      <c r="S844">
        <v>0.41299999999999998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25">
      <c r="A845" t="s">
        <v>360</v>
      </c>
      <c r="C845" t="str">
        <f t="shared" si="13"/>
        <v>W,DE</v>
      </c>
      <c r="D845">
        <v>49045</v>
      </c>
      <c r="E845">
        <v>45156</v>
      </c>
      <c r="F845">
        <v>42291</v>
      </c>
      <c r="G845">
        <v>40677</v>
      </c>
      <c r="H845">
        <v>39222</v>
      </c>
      <c r="I845">
        <v>37898</v>
      </c>
      <c r="J845">
        <v>36708</v>
      </c>
      <c r="K845">
        <v>34075</v>
      </c>
      <c r="L845">
        <v>25914</v>
      </c>
      <c r="M845">
        <v>18004</v>
      </c>
      <c r="N845">
        <v>10564</v>
      </c>
      <c r="O845">
        <v>6120</v>
      </c>
      <c r="P845">
        <v>4170</v>
      </c>
      <c r="Q845">
        <v>2899</v>
      </c>
      <c r="R845">
        <v>2056</v>
      </c>
      <c r="S845">
        <v>1105</v>
      </c>
      <c r="T845">
        <v>435</v>
      </c>
      <c r="U845">
        <v>260</v>
      </c>
      <c r="V845">
        <v>195</v>
      </c>
      <c r="W845">
        <v>114</v>
      </c>
      <c r="X845">
        <v>70</v>
      </c>
      <c r="Y845">
        <v>54</v>
      </c>
      <c r="Z845">
        <v>42</v>
      </c>
      <c r="AA845">
        <v>28</v>
      </c>
      <c r="AB845">
        <v>18</v>
      </c>
      <c r="AC845">
        <v>12</v>
      </c>
      <c r="AD845">
        <v>9</v>
      </c>
      <c r="AE845">
        <v>6</v>
      </c>
      <c r="AF845">
        <v>2</v>
      </c>
      <c r="AG845">
        <v>2</v>
      </c>
    </row>
    <row r="846" spans="1:33" hidden="1" x14ac:dyDescent="0.25">
      <c r="A846" t="s">
        <v>359</v>
      </c>
      <c r="C846" t="str">
        <f t="shared" si="13"/>
        <v>W,DK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hidden="1" x14ac:dyDescent="0.25">
      <c r="A847" t="s">
        <v>358</v>
      </c>
      <c r="C847" t="str">
        <f t="shared" si="13"/>
        <v>EA19</v>
      </c>
      <c r="D847">
        <v>93249.692999999999</v>
      </c>
      <c r="E847">
        <v>82609.721000000005</v>
      </c>
      <c r="F847">
        <v>77784.532000000007</v>
      </c>
      <c r="G847">
        <v>74687.05</v>
      </c>
      <c r="H847">
        <v>72142.326000000001</v>
      </c>
      <c r="I847">
        <v>69347.357000000004</v>
      </c>
      <c r="J847">
        <v>66914.403999999995</v>
      </c>
      <c r="K847">
        <v>60613.957000000002</v>
      </c>
      <c r="L847">
        <v>46315.152000000002</v>
      </c>
      <c r="M847">
        <v>26062.413</v>
      </c>
      <c r="N847">
        <v>15475.915000000001</v>
      </c>
      <c r="O847">
        <v>10096.120000000001</v>
      </c>
      <c r="P847">
        <v>4830.2380000000003</v>
      </c>
      <c r="Q847">
        <v>3096.3870000000002</v>
      </c>
      <c r="R847">
        <v>2158.018</v>
      </c>
      <c r="S847">
        <v>1191</v>
      </c>
      <c r="T847">
        <v>500</v>
      </c>
      <c r="U847">
        <v>302</v>
      </c>
      <c r="V847">
        <v>229</v>
      </c>
      <c r="W847">
        <v>140</v>
      </c>
      <c r="X847">
        <v>93</v>
      </c>
      <c r="Y847">
        <v>76</v>
      </c>
      <c r="Z847">
        <v>62</v>
      </c>
      <c r="AA847">
        <v>46</v>
      </c>
      <c r="AB847">
        <v>35</v>
      </c>
      <c r="AC847">
        <v>27</v>
      </c>
      <c r="AD847">
        <v>22</v>
      </c>
      <c r="AE847">
        <v>15</v>
      </c>
      <c r="AF847">
        <v>7</v>
      </c>
      <c r="AG847">
        <v>6</v>
      </c>
    </row>
    <row r="848" spans="1:33" hidden="1" x14ac:dyDescent="0.25">
      <c r="A848" t="s">
        <v>357</v>
      </c>
      <c r="C848" t="str">
        <f t="shared" si="13"/>
        <v>W,EE</v>
      </c>
      <c r="D848">
        <v>120.6</v>
      </c>
      <c r="E848">
        <v>31.9</v>
      </c>
      <c r="F848">
        <v>15</v>
      </c>
      <c r="G848">
        <v>10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4" hidden="1" x14ac:dyDescent="0.25">
      <c r="A849" t="s">
        <v>356</v>
      </c>
      <c r="C849" t="str">
        <f t="shared" si="13"/>
        <v>W,EL</v>
      </c>
      <c r="D849">
        <v>2833.7939999999999</v>
      </c>
      <c r="E849">
        <v>2651.57</v>
      </c>
      <c r="F849">
        <v>2605.5300000000002</v>
      </c>
      <c r="G849">
        <v>2604</v>
      </c>
      <c r="H849">
        <v>2604</v>
      </c>
      <c r="I849">
        <v>2596</v>
      </c>
      <c r="J849">
        <v>2579</v>
      </c>
      <c r="K849">
        <v>1536</v>
      </c>
      <c r="L849">
        <v>612</v>
      </c>
      <c r="M849">
        <v>202</v>
      </c>
      <c r="N849">
        <v>46</v>
      </c>
      <c r="O849">
        <v>12</v>
      </c>
      <c r="P849">
        <v>9</v>
      </c>
      <c r="Q849">
        <v>5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4" hidden="1" x14ac:dyDescent="0.25">
      <c r="A850" t="s">
        <v>355</v>
      </c>
      <c r="C850" t="str">
        <f t="shared" si="13"/>
        <v>W,ES</v>
      </c>
      <c r="D850">
        <v>8887.3209999999999</v>
      </c>
      <c r="E850">
        <v>4730.7</v>
      </c>
      <c r="F850">
        <v>4696</v>
      </c>
      <c r="G850">
        <v>4687</v>
      </c>
      <c r="H850">
        <v>4677</v>
      </c>
      <c r="I850">
        <v>4672</v>
      </c>
      <c r="J850">
        <v>4665</v>
      </c>
      <c r="K850">
        <v>4545</v>
      </c>
      <c r="L850">
        <v>4260</v>
      </c>
      <c r="M850">
        <v>3851</v>
      </c>
      <c r="N850">
        <v>3403</v>
      </c>
      <c r="O850">
        <v>3365</v>
      </c>
      <c r="P850">
        <v>476</v>
      </c>
      <c r="Q850">
        <v>113</v>
      </c>
      <c r="R850">
        <v>37</v>
      </c>
      <c r="S850">
        <v>19</v>
      </c>
      <c r="T850">
        <v>10</v>
      </c>
      <c r="U850">
        <v>6</v>
      </c>
      <c r="V850">
        <v>3</v>
      </c>
      <c r="W850">
        <v>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4" hidden="1" x14ac:dyDescent="0.25">
      <c r="A851" t="s">
        <v>354</v>
      </c>
      <c r="C851" t="str">
        <f t="shared" si="13"/>
        <v>2020</v>
      </c>
      <c r="D851">
        <v>98911.907000000007</v>
      </c>
      <c r="E851">
        <v>87524.339000000007</v>
      </c>
      <c r="F851">
        <v>82250.358999999997</v>
      </c>
      <c r="G851">
        <v>78935.75</v>
      </c>
      <c r="H851">
        <v>76302.025999999998</v>
      </c>
      <c r="I851">
        <v>73371.756999999998</v>
      </c>
      <c r="J851">
        <v>70510.903999999995</v>
      </c>
      <c r="K851">
        <v>63690.957000000002</v>
      </c>
      <c r="L851">
        <v>48394.152000000002</v>
      </c>
      <c r="M851">
        <v>27825.413</v>
      </c>
      <c r="N851">
        <v>15951.514999999999</v>
      </c>
      <c r="O851">
        <v>10143.620000000001</v>
      </c>
      <c r="P851">
        <v>4840.1989999999996</v>
      </c>
      <c r="Q851">
        <v>3102.2280000000001</v>
      </c>
      <c r="R851">
        <v>2162.6039999999998</v>
      </c>
      <c r="S851">
        <v>1195.413</v>
      </c>
      <c r="T851">
        <v>504</v>
      </c>
      <c r="U851">
        <v>305</v>
      </c>
      <c r="V851">
        <v>232</v>
      </c>
      <c r="W851">
        <v>143</v>
      </c>
      <c r="X851">
        <v>96</v>
      </c>
      <c r="Y851">
        <v>78</v>
      </c>
      <c r="Z851">
        <v>64</v>
      </c>
      <c r="AA851">
        <v>48</v>
      </c>
      <c r="AB851">
        <v>37</v>
      </c>
      <c r="AC851">
        <v>28</v>
      </c>
      <c r="AD851">
        <v>23</v>
      </c>
      <c r="AE851">
        <v>16</v>
      </c>
      <c r="AF851">
        <v>7</v>
      </c>
      <c r="AG851">
        <v>6</v>
      </c>
    </row>
    <row r="852" spans="1:34" x14ac:dyDescent="0.25">
      <c r="A852" t="s">
        <v>353</v>
      </c>
      <c r="B852" t="s">
        <v>30</v>
      </c>
      <c r="C852" t="str">
        <f t="shared" si="13"/>
        <v>EU28</v>
      </c>
      <c r="D852">
        <v>102927.90700000001</v>
      </c>
      <c r="E852">
        <v>91342.339000000007</v>
      </c>
      <c r="F852">
        <v>85628.358999999997</v>
      </c>
      <c r="G852">
        <v>81290.75</v>
      </c>
      <c r="H852">
        <v>77998.201000000001</v>
      </c>
      <c r="I852">
        <v>73371.756999999998</v>
      </c>
      <c r="J852">
        <v>70510.903999999995</v>
      </c>
      <c r="K852">
        <v>63690.957000000002</v>
      </c>
      <c r="L852">
        <v>48394.152000000002</v>
      </c>
      <c r="M852">
        <v>27825.413</v>
      </c>
      <c r="N852">
        <v>15951.514999999999</v>
      </c>
      <c r="O852">
        <v>10143.620000000001</v>
      </c>
      <c r="P852">
        <v>4840.1989999999996</v>
      </c>
      <c r="Q852">
        <v>3102.2280000000001</v>
      </c>
      <c r="R852">
        <v>2162.6039999999998</v>
      </c>
      <c r="S852">
        <v>1195.413</v>
      </c>
      <c r="T852">
        <v>504</v>
      </c>
      <c r="U852">
        <v>305</v>
      </c>
      <c r="V852">
        <v>232</v>
      </c>
      <c r="W852">
        <v>143</v>
      </c>
      <c r="X852">
        <v>96</v>
      </c>
      <c r="Y852">
        <v>78</v>
      </c>
      <c r="Z852">
        <v>64</v>
      </c>
      <c r="AA852">
        <v>48</v>
      </c>
      <c r="AB852">
        <v>37</v>
      </c>
      <c r="AC852">
        <v>28</v>
      </c>
      <c r="AD852">
        <v>23</v>
      </c>
      <c r="AE852">
        <v>16</v>
      </c>
      <c r="AF852">
        <v>7</v>
      </c>
      <c r="AG852">
        <v>6</v>
      </c>
      <c r="AH852">
        <f>D852-D880</f>
        <v>98911.907000000007</v>
      </c>
    </row>
    <row r="853" spans="1:34" hidden="1" x14ac:dyDescent="0.25">
      <c r="A853" t="s">
        <v>352</v>
      </c>
      <c r="C853" t="str">
        <f t="shared" si="13"/>
        <v>W,FI</v>
      </c>
      <c r="D853">
        <v>3</v>
      </c>
      <c r="E853">
        <v>3</v>
      </c>
      <c r="F853">
        <v>3</v>
      </c>
      <c r="G853">
        <v>3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4" hidden="1" x14ac:dyDescent="0.25">
      <c r="A854" t="s">
        <v>351</v>
      </c>
      <c r="C854" t="str">
        <f t="shared" si="13"/>
        <v>W,FR</v>
      </c>
      <c r="D854">
        <v>8155.2879999999996</v>
      </c>
      <c r="E854">
        <v>7316.4790000000003</v>
      </c>
      <c r="F854">
        <v>6514.4480000000003</v>
      </c>
      <c r="G854">
        <v>5743.1940000000004</v>
      </c>
      <c r="H854">
        <v>5298.9780000000001</v>
      </c>
      <c r="I854">
        <v>4340.7349999999997</v>
      </c>
      <c r="J854">
        <v>3788.6509999999998</v>
      </c>
      <c r="K854">
        <v>3055.2150000000001</v>
      </c>
      <c r="L854">
        <v>1985.482</v>
      </c>
      <c r="M854">
        <v>172</v>
      </c>
      <c r="N854">
        <v>21</v>
      </c>
      <c r="O854">
        <v>15</v>
      </c>
      <c r="P854">
        <v>13</v>
      </c>
      <c r="Q854">
        <v>5</v>
      </c>
      <c r="R854">
        <v>3</v>
      </c>
      <c r="S854">
        <v>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4" hidden="1" x14ac:dyDescent="0.25">
      <c r="A855" t="s">
        <v>350</v>
      </c>
      <c r="C855" t="str">
        <f t="shared" si="13"/>
        <v>W,GE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57</v>
      </c>
      <c r="L855" t="s">
        <v>57</v>
      </c>
      <c r="M855" t="s">
        <v>57</v>
      </c>
      <c r="N855" t="s">
        <v>57</v>
      </c>
      <c r="O855" t="s">
        <v>57</v>
      </c>
      <c r="P855" t="s">
        <v>57</v>
      </c>
      <c r="Q855" t="s">
        <v>57</v>
      </c>
      <c r="R855" t="s">
        <v>57</v>
      </c>
      <c r="S855" t="s">
        <v>57</v>
      </c>
      <c r="T855" t="s">
        <v>57</v>
      </c>
      <c r="U855" t="s">
        <v>57</v>
      </c>
      <c r="V855" t="s">
        <v>57</v>
      </c>
      <c r="W855" t="s">
        <v>57</v>
      </c>
      <c r="X855" t="s">
        <v>57</v>
      </c>
      <c r="Y855" t="s">
        <v>57</v>
      </c>
      <c r="Z855" t="s">
        <v>57</v>
      </c>
      <c r="AA855" t="s">
        <v>57</v>
      </c>
      <c r="AB855" t="s">
        <v>57</v>
      </c>
      <c r="AC855" t="s">
        <v>57</v>
      </c>
      <c r="AD855" t="s">
        <v>57</v>
      </c>
      <c r="AE855" t="s">
        <v>57</v>
      </c>
      <c r="AF855" t="s">
        <v>57</v>
      </c>
      <c r="AG855" t="s">
        <v>57</v>
      </c>
    </row>
    <row r="856" spans="1:34" hidden="1" x14ac:dyDescent="0.25">
      <c r="A856" t="s">
        <v>349</v>
      </c>
      <c r="C856" t="str">
        <f t="shared" si="13"/>
        <v>W,HR</v>
      </c>
      <c r="D856">
        <v>84.8</v>
      </c>
      <c r="E856">
        <v>67.7</v>
      </c>
      <c r="F856">
        <v>60</v>
      </c>
      <c r="G856">
        <v>55.8</v>
      </c>
      <c r="H856">
        <v>47.8</v>
      </c>
      <c r="I856">
        <v>33</v>
      </c>
      <c r="J856">
        <v>19</v>
      </c>
      <c r="K856">
        <v>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4" hidden="1" x14ac:dyDescent="0.25">
      <c r="A857" t="s">
        <v>348</v>
      </c>
      <c r="C857" t="str">
        <f t="shared" si="13"/>
        <v>W,HU</v>
      </c>
      <c r="D857">
        <v>699</v>
      </c>
      <c r="E857">
        <v>282</v>
      </c>
      <c r="F857">
        <v>42</v>
      </c>
      <c r="G857">
        <v>26</v>
      </c>
      <c r="H857">
        <v>16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4" hidden="1" x14ac:dyDescent="0.25">
      <c r="A858" t="s">
        <v>347</v>
      </c>
      <c r="C858" t="str">
        <f t="shared" si="13"/>
        <v>W,IE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4" hidden="1" x14ac:dyDescent="0.25">
      <c r="A859" t="s">
        <v>346</v>
      </c>
      <c r="C859" t="str">
        <f t="shared" si="13"/>
        <v>W,IS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4" hidden="1" x14ac:dyDescent="0.25">
      <c r="A860" t="s">
        <v>345</v>
      </c>
      <c r="C860" t="str">
        <f t="shared" si="13"/>
        <v>W,IT</v>
      </c>
      <c r="D860">
        <v>20865.275000000001</v>
      </c>
      <c r="E860">
        <v>20107.589</v>
      </c>
      <c r="F860">
        <v>19682.293000000001</v>
      </c>
      <c r="G860">
        <v>19283</v>
      </c>
      <c r="H860">
        <v>18901</v>
      </c>
      <c r="I860">
        <v>18594</v>
      </c>
      <c r="J860">
        <v>18185</v>
      </c>
      <c r="K860">
        <v>16785</v>
      </c>
      <c r="L860">
        <v>13131</v>
      </c>
      <c r="M860">
        <v>3592</v>
      </c>
      <c r="N860">
        <v>1264</v>
      </c>
      <c r="O860">
        <v>483</v>
      </c>
      <c r="P860">
        <v>110</v>
      </c>
      <c r="Q860">
        <v>45</v>
      </c>
      <c r="R860">
        <v>34</v>
      </c>
      <c r="S860">
        <v>31</v>
      </c>
      <c r="T860">
        <v>26</v>
      </c>
      <c r="U860">
        <v>22</v>
      </c>
      <c r="V860">
        <v>20</v>
      </c>
      <c r="W860">
        <v>19</v>
      </c>
      <c r="X860">
        <v>18</v>
      </c>
      <c r="Y860">
        <v>18</v>
      </c>
      <c r="Z860">
        <v>17</v>
      </c>
      <c r="AA860">
        <v>16</v>
      </c>
      <c r="AB860">
        <v>16</v>
      </c>
      <c r="AC860">
        <v>14</v>
      </c>
      <c r="AD860">
        <v>12</v>
      </c>
      <c r="AE860">
        <v>8</v>
      </c>
      <c r="AF860">
        <v>5</v>
      </c>
      <c r="AG860">
        <v>4</v>
      </c>
    </row>
    <row r="861" spans="1:34" hidden="1" x14ac:dyDescent="0.25">
      <c r="A861" t="s">
        <v>344</v>
      </c>
      <c r="C861" t="str">
        <f t="shared" si="13"/>
        <v>W,LI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 t="s">
        <v>57</v>
      </c>
      <c r="K861" t="s">
        <v>57</v>
      </c>
      <c r="L861" t="s">
        <v>57</v>
      </c>
      <c r="M861" t="s">
        <v>57</v>
      </c>
      <c r="N861" t="s">
        <v>57</v>
      </c>
      <c r="O861" t="s">
        <v>57</v>
      </c>
      <c r="P861" t="s">
        <v>57</v>
      </c>
      <c r="Q861" t="s">
        <v>57</v>
      </c>
      <c r="R861" t="s">
        <v>57</v>
      </c>
      <c r="S861" t="s">
        <v>57</v>
      </c>
      <c r="T861" t="s">
        <v>57</v>
      </c>
      <c r="U861" t="s">
        <v>57</v>
      </c>
      <c r="V861" t="s">
        <v>57</v>
      </c>
      <c r="W861" t="s">
        <v>57</v>
      </c>
      <c r="X861" t="s">
        <v>57</v>
      </c>
      <c r="Y861" t="s">
        <v>57</v>
      </c>
      <c r="Z861" t="s">
        <v>57</v>
      </c>
      <c r="AA861" t="s">
        <v>57</v>
      </c>
      <c r="AB861" t="s">
        <v>57</v>
      </c>
      <c r="AC861" t="s">
        <v>57</v>
      </c>
      <c r="AD861" t="s">
        <v>57</v>
      </c>
      <c r="AE861" t="s">
        <v>57</v>
      </c>
      <c r="AF861" t="s">
        <v>57</v>
      </c>
      <c r="AG861" t="s">
        <v>57</v>
      </c>
    </row>
    <row r="862" spans="1:34" hidden="1" x14ac:dyDescent="0.25">
      <c r="A862" t="s">
        <v>343</v>
      </c>
      <c r="C862" t="str">
        <f t="shared" si="13"/>
        <v>W,LT</v>
      </c>
      <c r="D862">
        <v>103</v>
      </c>
      <c r="E862">
        <v>82</v>
      </c>
      <c r="F862">
        <v>74</v>
      </c>
      <c r="G862">
        <v>70</v>
      </c>
      <c r="H862">
        <v>69</v>
      </c>
      <c r="I862">
        <v>69</v>
      </c>
      <c r="J862">
        <v>68</v>
      </c>
      <c r="K862">
        <v>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4" hidden="1" x14ac:dyDescent="0.25">
      <c r="A863" t="s">
        <v>342</v>
      </c>
      <c r="C863" t="str">
        <f t="shared" si="13"/>
        <v>W,LU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4" hidden="1" x14ac:dyDescent="0.25">
      <c r="A864" t="s">
        <v>341</v>
      </c>
      <c r="C864" t="str">
        <f t="shared" si="13"/>
        <v>W,LV</v>
      </c>
      <c r="D864">
        <v>0.23699999999999999</v>
      </c>
      <c r="E864">
        <v>0.2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hidden="1" x14ac:dyDescent="0.25">
      <c r="A865" t="s">
        <v>340</v>
      </c>
      <c r="C865" t="str">
        <f t="shared" si="13"/>
        <v>W,MD</v>
      </c>
      <c r="D865">
        <v>2</v>
      </c>
      <c r="E865">
        <v>1</v>
      </c>
      <c r="F865">
        <v>2</v>
      </c>
      <c r="G865">
        <v>2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 t="s">
        <v>57</v>
      </c>
      <c r="O865" t="s">
        <v>57</v>
      </c>
      <c r="P865" t="s">
        <v>57</v>
      </c>
      <c r="Q865" t="s">
        <v>57</v>
      </c>
      <c r="R865" t="s">
        <v>57</v>
      </c>
      <c r="S865" t="s">
        <v>57</v>
      </c>
      <c r="T865" t="s">
        <v>57</v>
      </c>
      <c r="U865" t="s">
        <v>57</v>
      </c>
      <c r="V865" t="s">
        <v>57</v>
      </c>
      <c r="W865" t="s">
        <v>57</v>
      </c>
      <c r="X865" t="s">
        <v>57</v>
      </c>
      <c r="Y865" t="s">
        <v>57</v>
      </c>
      <c r="Z865" t="s">
        <v>57</v>
      </c>
      <c r="AA865" t="s">
        <v>57</v>
      </c>
      <c r="AB865" t="s">
        <v>57</v>
      </c>
      <c r="AC865" t="s">
        <v>57</v>
      </c>
      <c r="AD865" t="s">
        <v>57</v>
      </c>
      <c r="AE865" t="s">
        <v>57</v>
      </c>
      <c r="AF865" t="s">
        <v>57</v>
      </c>
      <c r="AG865" t="s">
        <v>57</v>
      </c>
    </row>
    <row r="866" spans="1:33" hidden="1" x14ac:dyDescent="0.25">
      <c r="A866" t="s">
        <v>339</v>
      </c>
      <c r="C866" t="str">
        <f t="shared" si="13"/>
        <v>W,ME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57</v>
      </c>
      <c r="T866" t="s">
        <v>57</v>
      </c>
      <c r="U866" t="s">
        <v>57</v>
      </c>
      <c r="V866" t="s">
        <v>57</v>
      </c>
      <c r="W866" t="s">
        <v>57</v>
      </c>
      <c r="X866" t="s">
        <v>57</v>
      </c>
      <c r="Y866" t="s">
        <v>57</v>
      </c>
      <c r="Z866" t="s">
        <v>57</v>
      </c>
      <c r="AA866" t="s">
        <v>57</v>
      </c>
      <c r="AB866" t="s">
        <v>57</v>
      </c>
      <c r="AC866" t="s">
        <v>57</v>
      </c>
      <c r="AD866" t="s">
        <v>57</v>
      </c>
      <c r="AE866" t="s">
        <v>57</v>
      </c>
      <c r="AF866" t="s">
        <v>57</v>
      </c>
      <c r="AG866" t="s">
        <v>57</v>
      </c>
    </row>
    <row r="867" spans="1:33" hidden="1" x14ac:dyDescent="0.25">
      <c r="A867" t="s">
        <v>338</v>
      </c>
      <c r="C867" t="str">
        <f t="shared" si="13"/>
        <v>W,MK</v>
      </c>
      <c r="D867">
        <v>16.713000000000001</v>
      </c>
      <c r="E867">
        <v>16.699000000000002</v>
      </c>
      <c r="F867">
        <v>16.699000000000002</v>
      </c>
      <c r="G867">
        <v>16.699000000000002</v>
      </c>
      <c r="H867">
        <v>17</v>
      </c>
      <c r="I867">
        <v>15</v>
      </c>
      <c r="J867">
        <v>7</v>
      </c>
      <c r="K867">
        <v>4</v>
      </c>
      <c r="L867">
        <v>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25">
      <c r="A868" t="s">
        <v>337</v>
      </c>
      <c r="C868" t="str">
        <f t="shared" si="13"/>
        <v>W,MT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25">
      <c r="A869" t="s">
        <v>336</v>
      </c>
      <c r="C869" t="str">
        <f t="shared" si="13"/>
        <v>W,NL</v>
      </c>
      <c r="D869">
        <v>838</v>
      </c>
      <c r="E869">
        <v>476.65800000000002</v>
      </c>
      <c r="F869">
        <v>127.702</v>
      </c>
      <c r="G869">
        <v>88.24</v>
      </c>
      <c r="H869">
        <v>20.65</v>
      </c>
      <c r="I869">
        <v>7.7759999999999998</v>
      </c>
      <c r="J869">
        <v>7.1790000000000003</v>
      </c>
      <c r="K869">
        <v>6.6589999999999998</v>
      </c>
      <c r="L869">
        <v>6</v>
      </c>
      <c r="M869">
        <v>5</v>
      </c>
      <c r="N869">
        <v>4</v>
      </c>
      <c r="O869">
        <v>4</v>
      </c>
      <c r="P869">
        <v>3</v>
      </c>
      <c r="Q869">
        <v>3</v>
      </c>
      <c r="R869">
        <v>3</v>
      </c>
      <c r="S869">
        <v>3</v>
      </c>
      <c r="T869">
        <v>2</v>
      </c>
      <c r="U869">
        <v>2</v>
      </c>
      <c r="V869">
        <v>2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25">
      <c r="A870" t="s">
        <v>335</v>
      </c>
      <c r="C870" t="str">
        <f t="shared" si="13"/>
        <v>W,NO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25">
      <c r="A871" t="s">
        <v>334</v>
      </c>
      <c r="C871" t="str">
        <f t="shared" si="13"/>
        <v>W,PL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hidden="1" x14ac:dyDescent="0.25">
      <c r="A872" t="s">
        <v>333</v>
      </c>
      <c r="C872" t="str">
        <f t="shared" si="13"/>
        <v>W,PT</v>
      </c>
      <c r="D872">
        <v>381.53199999999998</v>
      </c>
      <c r="E872">
        <v>310.03800000000001</v>
      </c>
      <c r="F872">
        <v>271.17700000000002</v>
      </c>
      <c r="G872">
        <v>258</v>
      </c>
      <c r="H872">
        <v>247</v>
      </c>
      <c r="I872">
        <v>225</v>
      </c>
      <c r="J872">
        <v>143</v>
      </c>
      <c r="K872">
        <v>136</v>
      </c>
      <c r="L872">
        <v>109</v>
      </c>
      <c r="M872">
        <v>134</v>
      </c>
      <c r="N872">
        <v>115</v>
      </c>
      <c r="O872">
        <v>59</v>
      </c>
      <c r="P872">
        <v>24</v>
      </c>
      <c r="Q872">
        <v>3</v>
      </c>
      <c r="R872">
        <v>2</v>
      </c>
      <c r="S872">
        <v>2</v>
      </c>
      <c r="T872">
        <v>2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25">
      <c r="A873" t="s">
        <v>332</v>
      </c>
      <c r="C873" t="str">
        <f t="shared" si="13"/>
        <v>W,RO</v>
      </c>
      <c r="D873">
        <v>1030.04</v>
      </c>
      <c r="E873">
        <v>1029.1669999999999</v>
      </c>
      <c r="F873">
        <v>1014.7569999999999</v>
      </c>
      <c r="G873">
        <v>918</v>
      </c>
      <c r="H873">
        <v>888</v>
      </c>
      <c r="I873">
        <v>838</v>
      </c>
      <c r="J873">
        <v>451</v>
      </c>
      <c r="K873">
        <v>14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25">
      <c r="A874" t="s">
        <v>331</v>
      </c>
      <c r="C874" t="str">
        <f t="shared" si="13"/>
        <v>W,RS</v>
      </c>
      <c r="D874">
        <v>11</v>
      </c>
      <c r="E874">
        <v>11</v>
      </c>
      <c r="F874">
        <v>10</v>
      </c>
      <c r="G874">
        <v>11</v>
      </c>
      <c r="H874">
        <v>9</v>
      </c>
      <c r="I874">
        <v>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hidden="1" x14ac:dyDescent="0.25">
      <c r="A875" t="s">
        <v>330</v>
      </c>
      <c r="C875" t="str">
        <f t="shared" si="13"/>
        <v>W,SE</v>
      </c>
      <c r="D875">
        <v>714</v>
      </c>
      <c r="E875">
        <v>428</v>
      </c>
      <c r="F875">
        <v>244</v>
      </c>
      <c r="G875">
        <v>153</v>
      </c>
      <c r="H875">
        <v>104</v>
      </c>
      <c r="I875">
        <v>60</v>
      </c>
      <c r="J875">
        <v>43</v>
      </c>
      <c r="K875">
        <v>24</v>
      </c>
      <c r="L875">
        <v>12</v>
      </c>
      <c r="M875">
        <v>11</v>
      </c>
      <c r="N875">
        <v>9</v>
      </c>
      <c r="O875">
        <v>8</v>
      </c>
      <c r="P875">
        <v>6</v>
      </c>
      <c r="Q875">
        <v>5</v>
      </c>
      <c r="R875">
        <v>4</v>
      </c>
      <c r="S875">
        <v>4</v>
      </c>
      <c r="T875">
        <v>4</v>
      </c>
      <c r="U875">
        <v>3</v>
      </c>
      <c r="V875">
        <v>3</v>
      </c>
      <c r="W875">
        <v>3</v>
      </c>
      <c r="X875">
        <v>3</v>
      </c>
      <c r="Y875">
        <v>2</v>
      </c>
      <c r="Z875">
        <v>2</v>
      </c>
      <c r="AA875">
        <v>2</v>
      </c>
      <c r="AB875">
        <v>2</v>
      </c>
      <c r="AC875">
        <v>1</v>
      </c>
      <c r="AD875">
        <v>1</v>
      </c>
      <c r="AE875">
        <v>1</v>
      </c>
      <c r="AF875">
        <v>0</v>
      </c>
      <c r="AG875">
        <v>0</v>
      </c>
    </row>
    <row r="876" spans="1:33" hidden="1" x14ac:dyDescent="0.25">
      <c r="A876" t="s">
        <v>329</v>
      </c>
      <c r="C876" t="str">
        <f t="shared" si="13"/>
        <v>W,SI</v>
      </c>
      <c r="D876">
        <v>6.77</v>
      </c>
      <c r="E876">
        <v>6.77</v>
      </c>
      <c r="F876">
        <v>6.77</v>
      </c>
      <c r="G876">
        <v>6</v>
      </c>
      <c r="H876">
        <v>7</v>
      </c>
      <c r="I876">
        <v>6</v>
      </c>
      <c r="J876">
        <v>6</v>
      </c>
      <c r="K876">
        <v>5</v>
      </c>
      <c r="L876">
        <v>2</v>
      </c>
      <c r="M876">
        <v>1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hidden="1" x14ac:dyDescent="0.25">
      <c r="A877" t="s">
        <v>328</v>
      </c>
      <c r="C877" t="str">
        <f t="shared" si="13"/>
        <v>W,SK</v>
      </c>
      <c r="D877">
        <v>215</v>
      </c>
      <c r="E877">
        <v>199</v>
      </c>
      <c r="F877">
        <v>149</v>
      </c>
      <c r="G877">
        <v>103</v>
      </c>
      <c r="H877">
        <v>103</v>
      </c>
      <c r="I877">
        <v>103</v>
      </c>
      <c r="J877">
        <v>103</v>
      </c>
      <c r="K877">
        <v>105</v>
      </c>
      <c r="L877">
        <v>108</v>
      </c>
      <c r="M877">
        <v>2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25">
      <c r="A878" t="s">
        <v>327</v>
      </c>
      <c r="C878" t="str">
        <f t="shared" si="13"/>
        <v>W,TR</v>
      </c>
      <c r="D878">
        <v>4619.3710000000001</v>
      </c>
      <c r="E878">
        <v>3876.4</v>
      </c>
      <c r="F878">
        <v>2393.9</v>
      </c>
      <c r="G878">
        <v>480</v>
      </c>
      <c r="H878">
        <v>249</v>
      </c>
      <c r="I878">
        <v>40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25">
      <c r="A879" t="s">
        <v>326</v>
      </c>
      <c r="C879" t="str">
        <f t="shared" si="13"/>
        <v>W,UA</v>
      </c>
      <c r="D879">
        <v>1853</v>
      </c>
      <c r="E879">
        <v>1158</v>
      </c>
      <c r="F879">
        <v>727.9</v>
      </c>
      <c r="G879">
        <v>423</v>
      </c>
      <c r="H879">
        <v>423</v>
      </c>
      <c r="I879">
        <v>411</v>
      </c>
      <c r="J879">
        <v>612</v>
      </c>
      <c r="K879">
        <v>319</v>
      </c>
      <c r="L879">
        <v>148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5">
      <c r="A880" t="s">
        <v>325</v>
      </c>
      <c r="C880" t="str">
        <f t="shared" si="13"/>
        <v>W,UK</v>
      </c>
      <c r="D880">
        <v>4016</v>
      </c>
      <c r="E880">
        <v>3818</v>
      </c>
      <c r="F880">
        <v>3378</v>
      </c>
      <c r="G880">
        <v>2355</v>
      </c>
      <c r="H880">
        <v>1696.175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4" hidden="1" x14ac:dyDescent="0.25">
      <c r="A881" t="s">
        <v>324</v>
      </c>
      <c r="C881" t="str">
        <f t="shared" si="13"/>
        <v>W,XK</v>
      </c>
      <c r="D881">
        <v>10.48</v>
      </c>
      <c r="E881">
        <v>6.6020000000000003</v>
      </c>
      <c r="F881">
        <v>6.6020000000000003</v>
      </c>
      <c r="G881">
        <v>7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 t="s">
        <v>57</v>
      </c>
      <c r="Y881" t="s">
        <v>57</v>
      </c>
      <c r="Z881" t="s">
        <v>57</v>
      </c>
      <c r="AA881" t="s">
        <v>57</v>
      </c>
      <c r="AB881" t="s">
        <v>57</v>
      </c>
      <c r="AC881" t="s">
        <v>57</v>
      </c>
      <c r="AD881" t="s">
        <v>57</v>
      </c>
      <c r="AE881" t="s">
        <v>57</v>
      </c>
      <c r="AF881" t="s">
        <v>57</v>
      </c>
      <c r="AG881" t="s">
        <v>57</v>
      </c>
    </row>
    <row r="882" spans="1:34" hidden="1" x14ac:dyDescent="0.25">
      <c r="A882" t="s">
        <v>323</v>
      </c>
      <c r="C882" t="str">
        <f t="shared" si="13"/>
        <v>W,AL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4" hidden="1" x14ac:dyDescent="0.25">
      <c r="A883" t="s">
        <v>322</v>
      </c>
      <c r="C883" t="str">
        <f t="shared" si="13"/>
        <v>W,AT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4" hidden="1" x14ac:dyDescent="0.25">
      <c r="A884" t="s">
        <v>321</v>
      </c>
      <c r="C884" t="str">
        <f t="shared" si="13"/>
        <v>W,BA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 t="s">
        <v>57</v>
      </c>
      <c r="K884" t="s">
        <v>57</v>
      </c>
      <c r="L884" t="s">
        <v>57</v>
      </c>
      <c r="M884" t="s">
        <v>57</v>
      </c>
      <c r="N884" t="s">
        <v>57</v>
      </c>
      <c r="O884" t="s">
        <v>57</v>
      </c>
      <c r="P884" t="s">
        <v>57</v>
      </c>
      <c r="Q884" t="s">
        <v>57</v>
      </c>
      <c r="R884" t="s">
        <v>57</v>
      </c>
      <c r="S884" t="s">
        <v>57</v>
      </c>
      <c r="T884" t="s">
        <v>57</v>
      </c>
      <c r="U884" t="s">
        <v>57</v>
      </c>
      <c r="V884" t="s">
        <v>57</v>
      </c>
      <c r="W884" t="s">
        <v>57</v>
      </c>
      <c r="X884" t="s">
        <v>57</v>
      </c>
      <c r="Y884" t="s">
        <v>57</v>
      </c>
      <c r="Z884" t="s">
        <v>57</v>
      </c>
      <c r="AA884" t="s">
        <v>57</v>
      </c>
      <c r="AB884" t="s">
        <v>57</v>
      </c>
      <c r="AC884" t="s">
        <v>57</v>
      </c>
      <c r="AD884" t="s">
        <v>57</v>
      </c>
      <c r="AE884" t="s">
        <v>57</v>
      </c>
      <c r="AF884" t="s">
        <v>57</v>
      </c>
      <c r="AG884" t="s">
        <v>57</v>
      </c>
    </row>
    <row r="885" spans="1:34" hidden="1" x14ac:dyDescent="0.25">
      <c r="A885" t="s">
        <v>320</v>
      </c>
      <c r="C885" t="str">
        <f t="shared" si="13"/>
        <v>W,BE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4" hidden="1" x14ac:dyDescent="0.25">
      <c r="A886" t="s">
        <v>319</v>
      </c>
      <c r="C886" t="str">
        <f t="shared" si="13"/>
        <v>W,BG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4" hidden="1" x14ac:dyDescent="0.25">
      <c r="A887" t="s">
        <v>318</v>
      </c>
      <c r="C887" t="str">
        <f t="shared" si="13"/>
        <v>W,CY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4" hidden="1" x14ac:dyDescent="0.25">
      <c r="A888" t="s">
        <v>317</v>
      </c>
      <c r="C888" t="str">
        <f t="shared" si="13"/>
        <v>W,CZ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4" hidden="1" x14ac:dyDescent="0.25">
      <c r="A889" t="s">
        <v>316</v>
      </c>
      <c r="C889" t="str">
        <f t="shared" si="13"/>
        <v>W,DE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4" hidden="1" x14ac:dyDescent="0.25">
      <c r="A890" t="s">
        <v>315</v>
      </c>
      <c r="C890" t="str">
        <f t="shared" si="13"/>
        <v>W,DK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4" hidden="1" x14ac:dyDescent="0.25">
      <c r="A891" t="s">
        <v>314</v>
      </c>
      <c r="C891" t="str">
        <f t="shared" si="13"/>
        <v>EA19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4" hidden="1" x14ac:dyDescent="0.25">
      <c r="A892" t="s">
        <v>313</v>
      </c>
      <c r="C892" t="str">
        <f t="shared" si="13"/>
        <v>W,EE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4" hidden="1" x14ac:dyDescent="0.25">
      <c r="A893" t="s">
        <v>312</v>
      </c>
      <c r="C893" t="str">
        <f t="shared" si="13"/>
        <v>W,EL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4" hidden="1" x14ac:dyDescent="0.25">
      <c r="A894" t="s">
        <v>311</v>
      </c>
      <c r="C894" t="str">
        <f t="shared" si="13"/>
        <v>W,ES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4" hidden="1" x14ac:dyDescent="0.25">
      <c r="A895" t="s">
        <v>310</v>
      </c>
      <c r="C895" t="str">
        <f t="shared" si="13"/>
        <v>2020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4" x14ac:dyDescent="0.25">
      <c r="A896" t="s">
        <v>309</v>
      </c>
      <c r="B896" t="s">
        <v>264</v>
      </c>
      <c r="C896" t="str">
        <f t="shared" si="13"/>
        <v>EU28</v>
      </c>
      <c r="D896">
        <v>22.398</v>
      </c>
      <c r="E896">
        <v>20.398</v>
      </c>
      <c r="F896">
        <v>18.398</v>
      </c>
      <c r="G896">
        <v>13.487</v>
      </c>
      <c r="H896">
        <v>9</v>
      </c>
      <c r="I896">
        <v>9</v>
      </c>
      <c r="J896">
        <v>8</v>
      </c>
      <c r="K896">
        <v>9</v>
      </c>
      <c r="L896">
        <v>4</v>
      </c>
      <c r="M896">
        <v>4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f>D896-D924</f>
        <v>0</v>
      </c>
    </row>
    <row r="897" spans="1:33" hidden="1" x14ac:dyDescent="0.25">
      <c r="A897" t="s">
        <v>308</v>
      </c>
      <c r="C897" t="str">
        <f t="shared" si="13"/>
        <v>W,FI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25">
      <c r="A898" t="s">
        <v>307</v>
      </c>
      <c r="C898" t="str">
        <f t="shared" ref="C898:C961" si="14">RIGHT(A898,4)</f>
        <v>W,FR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25">
      <c r="A899" t="s">
        <v>306</v>
      </c>
      <c r="C899" t="str">
        <f t="shared" si="14"/>
        <v>W,GE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57</v>
      </c>
      <c r="L899" t="s">
        <v>57</v>
      </c>
      <c r="M899" t="s">
        <v>57</v>
      </c>
      <c r="N899" t="s">
        <v>57</v>
      </c>
      <c r="O899" t="s">
        <v>57</v>
      </c>
      <c r="P899" t="s">
        <v>57</v>
      </c>
      <c r="Q899" t="s">
        <v>57</v>
      </c>
      <c r="R899" t="s">
        <v>57</v>
      </c>
      <c r="S899" t="s">
        <v>57</v>
      </c>
      <c r="T899" t="s">
        <v>57</v>
      </c>
      <c r="U899" t="s">
        <v>57</v>
      </c>
      <c r="V899" t="s">
        <v>57</v>
      </c>
      <c r="W899" t="s">
        <v>57</v>
      </c>
      <c r="X899" t="s">
        <v>57</v>
      </c>
      <c r="Y899" t="s">
        <v>57</v>
      </c>
      <c r="Z899" t="s">
        <v>57</v>
      </c>
      <c r="AA899" t="s">
        <v>57</v>
      </c>
      <c r="AB899" t="s">
        <v>57</v>
      </c>
      <c r="AC899" t="s">
        <v>57</v>
      </c>
      <c r="AD899" t="s">
        <v>57</v>
      </c>
      <c r="AE899" t="s">
        <v>57</v>
      </c>
      <c r="AF899" t="s">
        <v>57</v>
      </c>
      <c r="AG899" t="s">
        <v>57</v>
      </c>
    </row>
    <row r="900" spans="1:33" hidden="1" x14ac:dyDescent="0.25">
      <c r="A900" t="s">
        <v>305</v>
      </c>
      <c r="C900" t="str">
        <f t="shared" si="14"/>
        <v>W,HR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25">
      <c r="A901" t="s">
        <v>304</v>
      </c>
      <c r="C901" t="str">
        <f t="shared" si="14"/>
        <v>W,HU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25">
      <c r="A902" t="s">
        <v>303</v>
      </c>
      <c r="C902" t="str">
        <f t="shared" si="14"/>
        <v>W,IE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25">
      <c r="A903" t="s">
        <v>302</v>
      </c>
      <c r="C903" t="str">
        <f t="shared" si="14"/>
        <v>W,IS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25">
      <c r="A904" t="s">
        <v>301</v>
      </c>
      <c r="C904" t="str">
        <f t="shared" si="14"/>
        <v>W,IT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hidden="1" x14ac:dyDescent="0.25">
      <c r="A905" t="s">
        <v>300</v>
      </c>
      <c r="C905" t="str">
        <f t="shared" si="14"/>
        <v>W,LI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57</v>
      </c>
      <c r="K905" t="s">
        <v>57</v>
      </c>
      <c r="L905" t="s">
        <v>57</v>
      </c>
      <c r="M905" t="s">
        <v>57</v>
      </c>
      <c r="N905" t="s">
        <v>57</v>
      </c>
      <c r="O905" t="s">
        <v>57</v>
      </c>
      <c r="P905" t="s">
        <v>57</v>
      </c>
      <c r="Q905" t="s">
        <v>57</v>
      </c>
      <c r="R905" t="s">
        <v>57</v>
      </c>
      <c r="S905" t="s">
        <v>57</v>
      </c>
      <c r="T905" t="s">
        <v>57</v>
      </c>
      <c r="U905" t="s">
        <v>57</v>
      </c>
      <c r="V905" t="s">
        <v>57</v>
      </c>
      <c r="W905" t="s">
        <v>57</v>
      </c>
      <c r="X905" t="s">
        <v>57</v>
      </c>
      <c r="Y905" t="s">
        <v>57</v>
      </c>
      <c r="Z905" t="s">
        <v>57</v>
      </c>
      <c r="AA905" t="s">
        <v>57</v>
      </c>
      <c r="AB905" t="s">
        <v>57</v>
      </c>
      <c r="AC905" t="s">
        <v>57</v>
      </c>
      <c r="AD905" t="s">
        <v>57</v>
      </c>
      <c r="AE905" t="s">
        <v>57</v>
      </c>
      <c r="AF905" t="s">
        <v>57</v>
      </c>
      <c r="AG905" t="s">
        <v>57</v>
      </c>
    </row>
    <row r="906" spans="1:33" hidden="1" x14ac:dyDescent="0.25">
      <c r="A906" t="s">
        <v>299</v>
      </c>
      <c r="C906" t="str">
        <f t="shared" si="14"/>
        <v>W,LT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25">
      <c r="A907" t="s">
        <v>298</v>
      </c>
      <c r="C907" t="str">
        <f t="shared" si="14"/>
        <v>W,LU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hidden="1" x14ac:dyDescent="0.25">
      <c r="A908" t="s">
        <v>297</v>
      </c>
      <c r="C908" t="str">
        <f t="shared" si="14"/>
        <v>W,LV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25">
      <c r="A909" t="s">
        <v>296</v>
      </c>
      <c r="C909" t="str">
        <f t="shared" si="14"/>
        <v>W,MD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57</v>
      </c>
      <c r="O909" t="s">
        <v>57</v>
      </c>
      <c r="P909" t="s">
        <v>57</v>
      </c>
      <c r="Q909" t="s">
        <v>57</v>
      </c>
      <c r="R909" t="s">
        <v>57</v>
      </c>
      <c r="S909" t="s">
        <v>57</v>
      </c>
      <c r="T909" t="s">
        <v>57</v>
      </c>
      <c r="U909" t="s">
        <v>57</v>
      </c>
      <c r="V909" t="s">
        <v>57</v>
      </c>
      <c r="W909" t="s">
        <v>57</v>
      </c>
      <c r="X909" t="s">
        <v>57</v>
      </c>
      <c r="Y909" t="s">
        <v>57</v>
      </c>
      <c r="Z909" t="s">
        <v>57</v>
      </c>
      <c r="AA909" t="s">
        <v>57</v>
      </c>
      <c r="AB909" t="s">
        <v>57</v>
      </c>
      <c r="AC909" t="s">
        <v>57</v>
      </c>
      <c r="AD909" t="s">
        <v>57</v>
      </c>
      <c r="AE909" t="s">
        <v>57</v>
      </c>
      <c r="AF909" t="s">
        <v>57</v>
      </c>
      <c r="AG909" t="s">
        <v>57</v>
      </c>
    </row>
    <row r="910" spans="1:33" hidden="1" x14ac:dyDescent="0.25">
      <c r="A910" t="s">
        <v>295</v>
      </c>
      <c r="C910" t="str">
        <f t="shared" si="14"/>
        <v>W,ME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">
        <v>57</v>
      </c>
      <c r="T910" t="s">
        <v>57</v>
      </c>
      <c r="U910" t="s">
        <v>57</v>
      </c>
      <c r="V910" t="s">
        <v>57</v>
      </c>
      <c r="W910" t="s">
        <v>57</v>
      </c>
      <c r="X910" t="s">
        <v>57</v>
      </c>
      <c r="Y910" t="s">
        <v>57</v>
      </c>
      <c r="Z910" t="s">
        <v>57</v>
      </c>
      <c r="AA910" t="s">
        <v>57</v>
      </c>
      <c r="AB910" t="s">
        <v>57</v>
      </c>
      <c r="AC910" t="s">
        <v>57</v>
      </c>
      <c r="AD910" t="s">
        <v>57</v>
      </c>
      <c r="AE910" t="s">
        <v>57</v>
      </c>
      <c r="AF910" t="s">
        <v>57</v>
      </c>
      <c r="AG910" t="s">
        <v>57</v>
      </c>
    </row>
    <row r="911" spans="1:33" hidden="1" x14ac:dyDescent="0.25">
      <c r="A911" t="s">
        <v>294</v>
      </c>
      <c r="C911" t="str">
        <f t="shared" si="14"/>
        <v>W,MK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25">
      <c r="A912" t="s">
        <v>293</v>
      </c>
      <c r="C912" t="str">
        <f t="shared" si="14"/>
        <v>W,MT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25">
      <c r="A913" t="s">
        <v>292</v>
      </c>
      <c r="C913" t="str">
        <f t="shared" si="14"/>
        <v>W,NL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25">
      <c r="A914" t="s">
        <v>291</v>
      </c>
      <c r="C914" t="str">
        <f t="shared" si="14"/>
        <v>W,NO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hidden="1" x14ac:dyDescent="0.25">
      <c r="A915" t="s">
        <v>290</v>
      </c>
      <c r="C915" t="str">
        <f t="shared" si="14"/>
        <v>W,PL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25">
      <c r="A916" t="s">
        <v>289</v>
      </c>
      <c r="C916" t="str">
        <f t="shared" si="14"/>
        <v>W,PT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25">
      <c r="A917" t="s">
        <v>288</v>
      </c>
      <c r="C917" t="str">
        <f t="shared" si="14"/>
        <v>W,RO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25">
      <c r="A918" t="s">
        <v>287</v>
      </c>
      <c r="C918" t="str">
        <f t="shared" si="14"/>
        <v>W,RS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hidden="1" x14ac:dyDescent="0.25">
      <c r="A919" t="s">
        <v>286</v>
      </c>
      <c r="C919" t="str">
        <f t="shared" si="14"/>
        <v>W,SE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hidden="1" x14ac:dyDescent="0.25">
      <c r="A920" t="s">
        <v>285</v>
      </c>
      <c r="C920" t="str">
        <f t="shared" si="14"/>
        <v>W,SI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25">
      <c r="A921" t="s">
        <v>284</v>
      </c>
      <c r="C921" t="str">
        <f t="shared" si="14"/>
        <v>W,SK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hidden="1" x14ac:dyDescent="0.25">
      <c r="A922" t="s">
        <v>283</v>
      </c>
      <c r="C922" t="str">
        <f t="shared" si="14"/>
        <v>W,TR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hidden="1" x14ac:dyDescent="0.25">
      <c r="A923" t="s">
        <v>282</v>
      </c>
      <c r="C923" t="str">
        <f t="shared" si="14"/>
        <v>W,UA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5">
      <c r="A924" t="s">
        <v>281</v>
      </c>
      <c r="C924" t="str">
        <f t="shared" si="14"/>
        <v>W,UK</v>
      </c>
      <c r="D924">
        <v>22.398</v>
      </c>
      <c r="E924">
        <v>20.398</v>
      </c>
      <c r="F924">
        <v>18.398</v>
      </c>
      <c r="G924">
        <v>13.487</v>
      </c>
      <c r="H924">
        <v>9</v>
      </c>
      <c r="I924">
        <v>9</v>
      </c>
      <c r="J924">
        <v>8</v>
      </c>
      <c r="K924">
        <v>9</v>
      </c>
      <c r="L924">
        <v>4</v>
      </c>
      <c r="M924">
        <v>4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25">
      <c r="A925" t="s">
        <v>280</v>
      </c>
      <c r="C925" t="str">
        <f t="shared" si="14"/>
        <v>W,XK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t="s">
        <v>57</v>
      </c>
      <c r="Y925" t="s">
        <v>57</v>
      </c>
      <c r="Z925" t="s">
        <v>57</v>
      </c>
      <c r="AA925" t="s">
        <v>57</v>
      </c>
      <c r="AB925" t="s">
        <v>57</v>
      </c>
      <c r="AC925" t="s">
        <v>57</v>
      </c>
      <c r="AD925" t="s">
        <v>57</v>
      </c>
      <c r="AE925" t="s">
        <v>57</v>
      </c>
      <c r="AF925" t="s">
        <v>57</v>
      </c>
      <c r="AG925" t="s">
        <v>57</v>
      </c>
    </row>
    <row r="926" spans="1:33" hidden="1" x14ac:dyDescent="0.25">
      <c r="A926" t="s">
        <v>279</v>
      </c>
      <c r="C926" t="str">
        <f t="shared" si="14"/>
        <v>W,AL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25">
      <c r="A927" t="s">
        <v>278</v>
      </c>
      <c r="C927" t="str">
        <f t="shared" si="14"/>
        <v>W,AT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25">
      <c r="A928" t="s">
        <v>277</v>
      </c>
      <c r="C928" t="str">
        <f t="shared" si="14"/>
        <v>W,BA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 t="s">
        <v>57</v>
      </c>
      <c r="K928" t="s">
        <v>57</v>
      </c>
      <c r="L928" t="s">
        <v>57</v>
      </c>
      <c r="M928" t="s">
        <v>57</v>
      </c>
      <c r="N928" t="s">
        <v>57</v>
      </c>
      <c r="O928" t="s">
        <v>57</v>
      </c>
      <c r="P928" t="s">
        <v>57</v>
      </c>
      <c r="Q928" t="s">
        <v>57</v>
      </c>
      <c r="R928" t="s">
        <v>57</v>
      </c>
      <c r="S928" t="s">
        <v>57</v>
      </c>
      <c r="T928" t="s">
        <v>57</v>
      </c>
      <c r="U928" t="s">
        <v>57</v>
      </c>
      <c r="V928" t="s">
        <v>57</v>
      </c>
      <c r="W928" t="s">
        <v>57</v>
      </c>
      <c r="X928" t="s">
        <v>57</v>
      </c>
      <c r="Y928" t="s">
        <v>57</v>
      </c>
      <c r="Z928" t="s">
        <v>57</v>
      </c>
      <c r="AA928" t="s">
        <v>57</v>
      </c>
      <c r="AB928" t="s">
        <v>57</v>
      </c>
      <c r="AC928" t="s">
        <v>57</v>
      </c>
      <c r="AD928" t="s">
        <v>57</v>
      </c>
      <c r="AE928" t="s">
        <v>57</v>
      </c>
      <c r="AF928" t="s">
        <v>57</v>
      </c>
      <c r="AG928" t="s">
        <v>57</v>
      </c>
    </row>
    <row r="929" spans="1:34" hidden="1" x14ac:dyDescent="0.25">
      <c r="A929" t="s">
        <v>276</v>
      </c>
      <c r="C929" t="str">
        <f t="shared" si="14"/>
        <v>W,BE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4" hidden="1" x14ac:dyDescent="0.25">
      <c r="A930" t="s">
        <v>275</v>
      </c>
      <c r="C930" t="str">
        <f t="shared" si="14"/>
        <v>W,BG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4" hidden="1" x14ac:dyDescent="0.25">
      <c r="A931" t="s">
        <v>274</v>
      </c>
      <c r="C931" t="str">
        <f t="shared" si="14"/>
        <v>W,CY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4" hidden="1" x14ac:dyDescent="0.25">
      <c r="A932" t="s">
        <v>273</v>
      </c>
      <c r="C932" t="str">
        <f t="shared" si="14"/>
        <v>W,CZ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4" hidden="1" x14ac:dyDescent="0.25">
      <c r="A933" t="s">
        <v>272</v>
      </c>
      <c r="C933" t="str">
        <f t="shared" si="14"/>
        <v>W,DE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4" hidden="1" x14ac:dyDescent="0.25">
      <c r="A934" t="s">
        <v>271</v>
      </c>
      <c r="C934" t="str">
        <f t="shared" si="14"/>
        <v>W,DK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4" hidden="1" x14ac:dyDescent="0.25">
      <c r="A935" t="s">
        <v>270</v>
      </c>
      <c r="C935" t="str">
        <f t="shared" si="14"/>
        <v>EA19</v>
      </c>
      <c r="D935">
        <v>218.863</v>
      </c>
      <c r="E935">
        <v>223.19800000000001</v>
      </c>
      <c r="F935">
        <v>224.066</v>
      </c>
      <c r="G935">
        <v>225.02</v>
      </c>
      <c r="H935">
        <v>223.125</v>
      </c>
      <c r="I935">
        <v>225.804</v>
      </c>
      <c r="J935">
        <v>223.28399999999999</v>
      </c>
      <c r="K935">
        <v>216.20500000000001</v>
      </c>
      <c r="L935">
        <v>215.02199999999999</v>
      </c>
      <c r="M935">
        <v>216</v>
      </c>
      <c r="N935">
        <v>216</v>
      </c>
      <c r="O935">
        <v>218</v>
      </c>
      <c r="P935">
        <v>215</v>
      </c>
      <c r="Q935">
        <v>215</v>
      </c>
      <c r="R935">
        <v>216</v>
      </c>
      <c r="S935">
        <v>218</v>
      </c>
      <c r="T935">
        <v>219</v>
      </c>
      <c r="U935">
        <v>218</v>
      </c>
      <c r="V935">
        <v>215</v>
      </c>
      <c r="W935">
        <v>213</v>
      </c>
      <c r="X935">
        <v>240</v>
      </c>
      <c r="Y935">
        <v>240</v>
      </c>
      <c r="Z935">
        <v>240</v>
      </c>
      <c r="AA935">
        <v>240</v>
      </c>
      <c r="AB935">
        <v>240</v>
      </c>
      <c r="AC935">
        <v>240</v>
      </c>
      <c r="AD935">
        <v>240</v>
      </c>
      <c r="AE935">
        <v>240</v>
      </c>
      <c r="AF935">
        <v>240</v>
      </c>
      <c r="AG935">
        <v>240</v>
      </c>
    </row>
    <row r="936" spans="1:34" hidden="1" x14ac:dyDescent="0.25">
      <c r="A936" t="s">
        <v>269</v>
      </c>
      <c r="C936" t="str">
        <f t="shared" si="14"/>
        <v>W,EE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4" hidden="1" x14ac:dyDescent="0.25">
      <c r="A937" t="s">
        <v>268</v>
      </c>
      <c r="C937" t="str">
        <f t="shared" si="14"/>
        <v>W,EL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4" hidden="1" x14ac:dyDescent="0.25">
      <c r="A938" t="s">
        <v>267</v>
      </c>
      <c r="C938" t="str">
        <f t="shared" si="14"/>
        <v>W,ES</v>
      </c>
      <c r="D938">
        <v>4.7960000000000003</v>
      </c>
      <c r="E938">
        <v>4.7960000000000003</v>
      </c>
      <c r="F938">
        <v>4.7960000000000003</v>
      </c>
      <c r="G938">
        <v>4.7960000000000003</v>
      </c>
      <c r="H938">
        <v>4.7960000000000003</v>
      </c>
      <c r="I938">
        <v>4.7960000000000003</v>
      </c>
      <c r="J938">
        <v>4.7960000000000003</v>
      </c>
      <c r="K938">
        <v>0.29599999999999999</v>
      </c>
      <c r="L938">
        <v>0.29599999999999999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4" hidden="1" x14ac:dyDescent="0.25">
      <c r="A939" t="s">
        <v>266</v>
      </c>
      <c r="C939" t="str">
        <f t="shared" si="14"/>
        <v>2020</v>
      </c>
      <c r="D939">
        <v>218.863</v>
      </c>
      <c r="E939">
        <v>223.19800000000001</v>
      </c>
      <c r="F939">
        <v>224.066</v>
      </c>
      <c r="G939">
        <v>225.02</v>
      </c>
      <c r="H939">
        <v>223.125</v>
      </c>
      <c r="I939">
        <v>225.804</v>
      </c>
      <c r="J939">
        <v>223.28399999999999</v>
      </c>
      <c r="K939">
        <v>216.20500000000001</v>
      </c>
      <c r="L939">
        <v>215.02199999999999</v>
      </c>
      <c r="M939">
        <v>216</v>
      </c>
      <c r="N939">
        <v>216</v>
      </c>
      <c r="O939">
        <v>218</v>
      </c>
      <c r="P939">
        <v>215</v>
      </c>
      <c r="Q939">
        <v>215</v>
      </c>
      <c r="R939">
        <v>216</v>
      </c>
      <c r="S939">
        <v>218</v>
      </c>
      <c r="T939">
        <v>219</v>
      </c>
      <c r="U939">
        <v>218</v>
      </c>
      <c r="V939">
        <v>215</v>
      </c>
      <c r="W939">
        <v>213</v>
      </c>
      <c r="X939">
        <v>240</v>
      </c>
      <c r="Y939">
        <v>240</v>
      </c>
      <c r="Z939">
        <v>240</v>
      </c>
      <c r="AA939">
        <v>240</v>
      </c>
      <c r="AB939">
        <v>240</v>
      </c>
      <c r="AC939">
        <v>240</v>
      </c>
      <c r="AD939">
        <v>240</v>
      </c>
      <c r="AE939">
        <v>240</v>
      </c>
      <c r="AF939">
        <v>240</v>
      </c>
      <c r="AG939">
        <v>240</v>
      </c>
    </row>
    <row r="940" spans="1:34" x14ac:dyDescent="0.25">
      <c r="A940" t="s">
        <v>265</v>
      </c>
      <c r="B940" t="s">
        <v>264</v>
      </c>
      <c r="C940" t="str">
        <f t="shared" si="14"/>
        <v>EU28</v>
      </c>
      <c r="D940">
        <v>218.863</v>
      </c>
      <c r="E940">
        <v>223.19800000000001</v>
      </c>
      <c r="F940">
        <v>224.066</v>
      </c>
      <c r="G940">
        <v>225.02</v>
      </c>
      <c r="H940">
        <v>223.125</v>
      </c>
      <c r="I940">
        <v>225.804</v>
      </c>
      <c r="J940">
        <v>223.28399999999999</v>
      </c>
      <c r="K940">
        <v>216.20500000000001</v>
      </c>
      <c r="L940">
        <v>215.02199999999999</v>
      </c>
      <c r="M940">
        <v>216</v>
      </c>
      <c r="N940">
        <v>216</v>
      </c>
      <c r="O940">
        <v>218</v>
      </c>
      <c r="P940">
        <v>215</v>
      </c>
      <c r="Q940">
        <v>215</v>
      </c>
      <c r="R940">
        <v>216</v>
      </c>
      <c r="S940">
        <v>218</v>
      </c>
      <c r="T940">
        <v>219</v>
      </c>
      <c r="U940">
        <v>218</v>
      </c>
      <c r="V940">
        <v>215</v>
      </c>
      <c r="W940">
        <v>213</v>
      </c>
      <c r="X940">
        <v>240</v>
      </c>
      <c r="Y940">
        <v>240</v>
      </c>
      <c r="Z940">
        <v>240</v>
      </c>
      <c r="AA940">
        <v>240</v>
      </c>
      <c r="AB940">
        <v>240</v>
      </c>
      <c r="AC940">
        <v>240</v>
      </c>
      <c r="AD940">
        <v>240</v>
      </c>
      <c r="AE940">
        <v>240</v>
      </c>
      <c r="AF940">
        <v>240</v>
      </c>
      <c r="AG940">
        <v>240</v>
      </c>
      <c r="AH940">
        <f>D940-D968</f>
        <v>218.863</v>
      </c>
    </row>
    <row r="941" spans="1:34" hidden="1" x14ac:dyDescent="0.25">
      <c r="A941" t="s">
        <v>263</v>
      </c>
      <c r="C941" t="str">
        <f t="shared" si="14"/>
        <v>W,FI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4" hidden="1" x14ac:dyDescent="0.25">
      <c r="A942" t="s">
        <v>262</v>
      </c>
      <c r="C942" t="str">
        <f t="shared" si="14"/>
        <v>W,FR</v>
      </c>
      <c r="D942">
        <v>214.06700000000001</v>
      </c>
      <c r="E942">
        <v>218.00200000000001</v>
      </c>
      <c r="F942">
        <v>218.87</v>
      </c>
      <c r="G942">
        <v>220.22399999999999</v>
      </c>
      <c r="H942">
        <v>218.32900000000001</v>
      </c>
      <c r="I942">
        <v>220.00800000000001</v>
      </c>
      <c r="J942">
        <v>218.488</v>
      </c>
      <c r="K942">
        <v>215.90899999999999</v>
      </c>
      <c r="L942">
        <v>214.726</v>
      </c>
      <c r="M942">
        <v>216</v>
      </c>
      <c r="N942">
        <v>216</v>
      </c>
      <c r="O942">
        <v>218</v>
      </c>
      <c r="P942">
        <v>215</v>
      </c>
      <c r="Q942">
        <v>215</v>
      </c>
      <c r="R942">
        <v>216</v>
      </c>
      <c r="S942">
        <v>218</v>
      </c>
      <c r="T942">
        <v>219</v>
      </c>
      <c r="U942">
        <v>218</v>
      </c>
      <c r="V942">
        <v>215</v>
      </c>
      <c r="W942">
        <v>213</v>
      </c>
      <c r="X942">
        <v>240</v>
      </c>
      <c r="Y942">
        <v>240</v>
      </c>
      <c r="Z942">
        <v>240</v>
      </c>
      <c r="AA942">
        <v>240</v>
      </c>
      <c r="AB942">
        <v>240</v>
      </c>
      <c r="AC942">
        <v>240</v>
      </c>
      <c r="AD942">
        <v>240</v>
      </c>
      <c r="AE942">
        <v>240</v>
      </c>
      <c r="AF942">
        <v>240</v>
      </c>
      <c r="AG942">
        <v>240</v>
      </c>
    </row>
    <row r="943" spans="1:34" hidden="1" x14ac:dyDescent="0.25">
      <c r="A943" t="s">
        <v>261</v>
      </c>
      <c r="C943" t="str">
        <f t="shared" si="14"/>
        <v>W,GE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57</v>
      </c>
      <c r="L943" t="s">
        <v>57</v>
      </c>
      <c r="M943" t="s">
        <v>57</v>
      </c>
      <c r="N943" t="s">
        <v>57</v>
      </c>
      <c r="O943" t="s">
        <v>57</v>
      </c>
      <c r="P943" t="s">
        <v>57</v>
      </c>
      <c r="Q943" t="s">
        <v>57</v>
      </c>
      <c r="R943" t="s">
        <v>57</v>
      </c>
      <c r="S943" t="s">
        <v>57</v>
      </c>
      <c r="T943" t="s">
        <v>57</v>
      </c>
      <c r="U943" t="s">
        <v>57</v>
      </c>
      <c r="V943" t="s">
        <v>57</v>
      </c>
      <c r="W943" t="s">
        <v>57</v>
      </c>
      <c r="X943" t="s">
        <v>57</v>
      </c>
      <c r="Y943" t="s">
        <v>57</v>
      </c>
      <c r="Z943" t="s">
        <v>57</v>
      </c>
      <c r="AA943" t="s">
        <v>57</v>
      </c>
      <c r="AB943" t="s">
        <v>57</v>
      </c>
      <c r="AC943" t="s">
        <v>57</v>
      </c>
      <c r="AD943" t="s">
        <v>57</v>
      </c>
      <c r="AE943" t="s">
        <v>57</v>
      </c>
      <c r="AF943" t="s">
        <v>57</v>
      </c>
      <c r="AG943" t="s">
        <v>57</v>
      </c>
    </row>
    <row r="944" spans="1:34" hidden="1" x14ac:dyDescent="0.25">
      <c r="A944" t="s">
        <v>260</v>
      </c>
      <c r="C944" t="str">
        <f t="shared" si="14"/>
        <v>W,HR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25">
      <c r="A945" t="s">
        <v>259</v>
      </c>
      <c r="C945" t="str">
        <f t="shared" si="14"/>
        <v>W,HU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25">
      <c r="A946" t="s">
        <v>258</v>
      </c>
      <c r="C946" t="str">
        <f t="shared" si="14"/>
        <v>W,IE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25">
      <c r="A947" t="s">
        <v>257</v>
      </c>
      <c r="C947" t="str">
        <f t="shared" si="14"/>
        <v>W,IS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hidden="1" x14ac:dyDescent="0.25">
      <c r="A948" t="s">
        <v>256</v>
      </c>
      <c r="C948" t="str">
        <f t="shared" si="14"/>
        <v>W,IT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25">
      <c r="A949" t="s">
        <v>255</v>
      </c>
      <c r="C949" t="str">
        <f t="shared" si="14"/>
        <v>W,LI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 t="s">
        <v>57</v>
      </c>
      <c r="K949" t="s">
        <v>57</v>
      </c>
      <c r="L949" t="s">
        <v>57</v>
      </c>
      <c r="M949" t="s">
        <v>57</v>
      </c>
      <c r="N949" t="s">
        <v>57</v>
      </c>
      <c r="O949" t="s">
        <v>57</v>
      </c>
      <c r="P949" t="s">
        <v>57</v>
      </c>
      <c r="Q949" t="s">
        <v>57</v>
      </c>
      <c r="R949" t="s">
        <v>57</v>
      </c>
      <c r="S949" t="s">
        <v>57</v>
      </c>
      <c r="T949" t="s">
        <v>57</v>
      </c>
      <c r="U949" t="s">
        <v>57</v>
      </c>
      <c r="V949" t="s">
        <v>57</v>
      </c>
      <c r="W949" t="s">
        <v>57</v>
      </c>
      <c r="X949" t="s">
        <v>57</v>
      </c>
      <c r="Y949" t="s">
        <v>57</v>
      </c>
      <c r="Z949" t="s">
        <v>57</v>
      </c>
      <c r="AA949" t="s">
        <v>57</v>
      </c>
      <c r="AB949" t="s">
        <v>57</v>
      </c>
      <c r="AC949" t="s">
        <v>57</v>
      </c>
      <c r="AD949" t="s">
        <v>57</v>
      </c>
      <c r="AE949" t="s">
        <v>57</v>
      </c>
      <c r="AF949" t="s">
        <v>57</v>
      </c>
      <c r="AG949" t="s">
        <v>57</v>
      </c>
    </row>
    <row r="950" spans="1:33" hidden="1" x14ac:dyDescent="0.25">
      <c r="A950" t="s">
        <v>254</v>
      </c>
      <c r="C950" t="str">
        <f t="shared" si="14"/>
        <v>W,LT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hidden="1" x14ac:dyDescent="0.25">
      <c r="A951" t="s">
        <v>253</v>
      </c>
      <c r="C951" t="str">
        <f t="shared" si="14"/>
        <v>W,LU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hidden="1" x14ac:dyDescent="0.25">
      <c r="A952" t="s">
        <v>252</v>
      </c>
      <c r="C952" t="str">
        <f t="shared" si="14"/>
        <v>W,LV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25">
      <c r="A953" t="s">
        <v>251</v>
      </c>
      <c r="C953" t="str">
        <f t="shared" si="14"/>
        <v>W,MD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t="s">
        <v>57</v>
      </c>
      <c r="O953" t="s">
        <v>57</v>
      </c>
      <c r="P953" t="s">
        <v>57</v>
      </c>
      <c r="Q953" t="s">
        <v>57</v>
      </c>
      <c r="R953" t="s">
        <v>57</v>
      </c>
      <c r="S953" t="s">
        <v>57</v>
      </c>
      <c r="T953" t="s">
        <v>57</v>
      </c>
      <c r="U953" t="s">
        <v>57</v>
      </c>
      <c r="V953" t="s">
        <v>57</v>
      </c>
      <c r="W953" t="s">
        <v>57</v>
      </c>
      <c r="X953" t="s">
        <v>57</v>
      </c>
      <c r="Y953" t="s">
        <v>57</v>
      </c>
      <c r="Z953" t="s">
        <v>57</v>
      </c>
      <c r="AA953" t="s">
        <v>57</v>
      </c>
      <c r="AB953" t="s">
        <v>57</v>
      </c>
      <c r="AC953" t="s">
        <v>57</v>
      </c>
      <c r="AD953" t="s">
        <v>57</v>
      </c>
      <c r="AE953" t="s">
        <v>57</v>
      </c>
      <c r="AF953" t="s">
        <v>57</v>
      </c>
      <c r="AG953" t="s">
        <v>57</v>
      </c>
    </row>
    <row r="954" spans="1:33" hidden="1" x14ac:dyDescent="0.25">
      <c r="A954" t="s">
        <v>250</v>
      </c>
      <c r="C954" t="str">
        <f t="shared" si="14"/>
        <v>W,ME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t="s">
        <v>57</v>
      </c>
      <c r="T954" t="s">
        <v>57</v>
      </c>
      <c r="U954" t="s">
        <v>57</v>
      </c>
      <c r="V954" t="s">
        <v>57</v>
      </c>
      <c r="W954" t="s">
        <v>57</v>
      </c>
      <c r="X954" t="s">
        <v>57</v>
      </c>
      <c r="Y954" t="s">
        <v>57</v>
      </c>
      <c r="Z954" t="s">
        <v>57</v>
      </c>
      <c r="AA954" t="s">
        <v>57</v>
      </c>
      <c r="AB954" t="s">
        <v>57</v>
      </c>
      <c r="AC954" t="s">
        <v>57</v>
      </c>
      <c r="AD954" t="s">
        <v>57</v>
      </c>
      <c r="AE954" t="s">
        <v>57</v>
      </c>
      <c r="AF954" t="s">
        <v>57</v>
      </c>
      <c r="AG954" t="s">
        <v>57</v>
      </c>
    </row>
    <row r="955" spans="1:33" hidden="1" x14ac:dyDescent="0.25">
      <c r="A955" t="s">
        <v>249</v>
      </c>
      <c r="C955" t="str">
        <f t="shared" si="14"/>
        <v>W,MK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hidden="1" x14ac:dyDescent="0.25">
      <c r="A956" t="s">
        <v>248</v>
      </c>
      <c r="C956" t="str">
        <f t="shared" si="14"/>
        <v>W,MT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hidden="1" x14ac:dyDescent="0.25">
      <c r="A957" t="s">
        <v>247</v>
      </c>
      <c r="C957" t="str">
        <f t="shared" si="14"/>
        <v>W,NL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hidden="1" x14ac:dyDescent="0.25">
      <c r="A958" t="s">
        <v>246</v>
      </c>
      <c r="C958" t="str">
        <f t="shared" si="14"/>
        <v>W,NO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25">
      <c r="A959" t="s">
        <v>245</v>
      </c>
      <c r="C959" t="str">
        <f t="shared" si="14"/>
        <v>W,PL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hidden="1" x14ac:dyDescent="0.25">
      <c r="A960" t="s">
        <v>244</v>
      </c>
      <c r="C960" t="str">
        <f t="shared" si="14"/>
        <v>W,PT</v>
      </c>
      <c r="D960">
        <v>0</v>
      </c>
      <c r="E960">
        <v>0.4</v>
      </c>
      <c r="F960">
        <v>0.4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hidden="1" x14ac:dyDescent="0.25">
      <c r="A961" t="s">
        <v>243</v>
      </c>
      <c r="C961" t="str">
        <f t="shared" si="14"/>
        <v>W,RO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hidden="1" x14ac:dyDescent="0.25">
      <c r="A962" t="s">
        <v>242</v>
      </c>
      <c r="C962" t="str">
        <f t="shared" ref="C962:C1025" si="15">RIGHT(A962,4)</f>
        <v>W,RS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hidden="1" x14ac:dyDescent="0.25">
      <c r="A963" t="s">
        <v>241</v>
      </c>
      <c r="C963" t="str">
        <f t="shared" si="15"/>
        <v>W,SE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25">
      <c r="A964" t="s">
        <v>240</v>
      </c>
      <c r="C964" t="str">
        <f t="shared" si="15"/>
        <v>W,SI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25">
      <c r="A965" t="s">
        <v>239</v>
      </c>
      <c r="C965" t="str">
        <f t="shared" si="15"/>
        <v>W,SK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hidden="1" x14ac:dyDescent="0.25">
      <c r="A966" t="s">
        <v>238</v>
      </c>
      <c r="C966" t="str">
        <f t="shared" si="15"/>
        <v>W,TR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25">
      <c r="A967" t="s">
        <v>237</v>
      </c>
      <c r="C967" t="str">
        <f t="shared" si="15"/>
        <v>W,UA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5">
      <c r="A968" t="s">
        <v>236</v>
      </c>
      <c r="C968" t="str">
        <f t="shared" si="15"/>
        <v>W,UK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25">
      <c r="A969" t="s">
        <v>235</v>
      </c>
      <c r="C969" t="str">
        <f t="shared" si="15"/>
        <v>W,XK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 t="s">
        <v>57</v>
      </c>
      <c r="Y969" t="s">
        <v>57</v>
      </c>
      <c r="Z969" t="s">
        <v>57</v>
      </c>
      <c r="AA969" t="s">
        <v>57</v>
      </c>
      <c r="AB969" t="s">
        <v>57</v>
      </c>
      <c r="AC969" t="s">
        <v>57</v>
      </c>
      <c r="AD969" t="s">
        <v>57</v>
      </c>
      <c r="AE969" t="s">
        <v>57</v>
      </c>
      <c r="AF969" t="s">
        <v>57</v>
      </c>
      <c r="AG969" t="s">
        <v>57</v>
      </c>
    </row>
    <row r="970" spans="1:33" hidden="1" x14ac:dyDescent="0.25">
      <c r="A970" t="s">
        <v>234</v>
      </c>
      <c r="C970" t="str">
        <f t="shared" si="15"/>
        <v>W,AL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hidden="1" x14ac:dyDescent="0.25">
      <c r="A971" t="s">
        <v>233</v>
      </c>
      <c r="C971" t="str">
        <f t="shared" si="15"/>
        <v>W,AT</v>
      </c>
      <c r="D971">
        <v>2219.5349999999999</v>
      </c>
      <c r="E971">
        <v>1716.162</v>
      </c>
      <c r="F971">
        <v>1772.9739999999999</v>
      </c>
      <c r="G971">
        <v>2257.7159999999999</v>
      </c>
      <c r="H971">
        <v>2237.7460000000001</v>
      </c>
      <c r="I971">
        <v>2258.163</v>
      </c>
      <c r="J971">
        <v>2379.163</v>
      </c>
      <c r="K971">
        <v>2349.163</v>
      </c>
      <c r="L971">
        <v>2374.163</v>
      </c>
      <c r="M971">
        <v>2311.223</v>
      </c>
      <c r="N971">
        <v>2114.7840000000001</v>
      </c>
      <c r="O971">
        <v>1916.104</v>
      </c>
      <c r="P971">
        <v>1815.104</v>
      </c>
      <c r="Q971">
        <v>1766.9829999999999</v>
      </c>
      <c r="R971">
        <v>1753.057</v>
      </c>
      <c r="S971">
        <v>1753</v>
      </c>
      <c r="T971">
        <v>1729</v>
      </c>
      <c r="U971">
        <v>1732</v>
      </c>
      <c r="V971">
        <v>1813</v>
      </c>
      <c r="W971">
        <v>1630</v>
      </c>
      <c r="X971">
        <v>1732</v>
      </c>
      <c r="Y971">
        <v>1726</v>
      </c>
      <c r="Z971">
        <v>1776</v>
      </c>
      <c r="AA971">
        <v>1779</v>
      </c>
      <c r="AB971">
        <v>1788</v>
      </c>
      <c r="AC971">
        <v>1789</v>
      </c>
      <c r="AD971">
        <v>1693</v>
      </c>
      <c r="AE971">
        <v>1605</v>
      </c>
      <c r="AF971">
        <v>1609</v>
      </c>
      <c r="AG971">
        <v>1596</v>
      </c>
    </row>
    <row r="972" spans="1:33" hidden="1" x14ac:dyDescent="0.25">
      <c r="A972" t="s">
        <v>232</v>
      </c>
      <c r="C972" t="str">
        <f t="shared" si="15"/>
        <v>W,BA</v>
      </c>
      <c r="D972">
        <v>71.069999999999993</v>
      </c>
      <c r="E972">
        <v>69.989999999999995</v>
      </c>
      <c r="F972">
        <v>69</v>
      </c>
      <c r="G972">
        <v>0</v>
      </c>
      <c r="H972">
        <v>0</v>
      </c>
      <c r="I972">
        <v>0</v>
      </c>
      <c r="J972" t="s">
        <v>57</v>
      </c>
      <c r="K972" t="s">
        <v>57</v>
      </c>
      <c r="L972" t="s">
        <v>57</v>
      </c>
      <c r="M972" t="s">
        <v>57</v>
      </c>
      <c r="N972" t="s">
        <v>57</v>
      </c>
      <c r="O972" t="s">
        <v>57</v>
      </c>
      <c r="P972" t="s">
        <v>57</v>
      </c>
      <c r="Q972" t="s">
        <v>57</v>
      </c>
      <c r="R972" t="s">
        <v>57</v>
      </c>
      <c r="S972" t="s">
        <v>57</v>
      </c>
      <c r="T972" t="s">
        <v>57</v>
      </c>
      <c r="U972" t="s">
        <v>57</v>
      </c>
      <c r="V972" t="s">
        <v>57</v>
      </c>
      <c r="W972" t="s">
        <v>57</v>
      </c>
      <c r="X972" t="s">
        <v>57</v>
      </c>
      <c r="Y972" t="s">
        <v>57</v>
      </c>
      <c r="Z972" t="s">
        <v>57</v>
      </c>
      <c r="AA972" t="s">
        <v>57</v>
      </c>
      <c r="AB972" t="s">
        <v>57</v>
      </c>
      <c r="AC972" t="s">
        <v>57</v>
      </c>
      <c r="AD972" t="s">
        <v>57</v>
      </c>
      <c r="AE972" t="s">
        <v>57</v>
      </c>
      <c r="AF972" t="s">
        <v>57</v>
      </c>
      <c r="AG972" t="s">
        <v>57</v>
      </c>
    </row>
    <row r="973" spans="1:33" hidden="1" x14ac:dyDescent="0.25">
      <c r="A973" t="s">
        <v>231</v>
      </c>
      <c r="C973" t="str">
        <f t="shared" si="15"/>
        <v>W,BE</v>
      </c>
      <c r="D973">
        <v>6404.7</v>
      </c>
      <c r="E973">
        <v>5560.6</v>
      </c>
      <c r="F973">
        <v>5108.3999999999996</v>
      </c>
      <c r="G973">
        <v>4818.7</v>
      </c>
      <c r="H973">
        <v>4469.5</v>
      </c>
      <c r="I973">
        <v>4424.8999999999996</v>
      </c>
      <c r="J973">
        <v>4261.5</v>
      </c>
      <c r="K973">
        <v>3941.5</v>
      </c>
      <c r="L973">
        <v>3139.5</v>
      </c>
      <c r="M973">
        <v>2135.5</v>
      </c>
      <c r="N973">
        <v>1470</v>
      </c>
      <c r="O973">
        <v>1024</v>
      </c>
      <c r="P973">
        <v>573</v>
      </c>
      <c r="Q973">
        <v>498</v>
      </c>
      <c r="R973">
        <v>494</v>
      </c>
      <c r="S973">
        <v>403</v>
      </c>
      <c r="T973">
        <v>408</v>
      </c>
      <c r="U973">
        <v>410</v>
      </c>
      <c r="V973">
        <v>416</v>
      </c>
      <c r="W973">
        <v>442</v>
      </c>
      <c r="X973">
        <v>645</v>
      </c>
      <c r="Y973">
        <v>622</v>
      </c>
      <c r="Z973">
        <v>627</v>
      </c>
      <c r="AA973">
        <v>625</v>
      </c>
      <c r="AB973">
        <v>666</v>
      </c>
      <c r="AC973">
        <v>666</v>
      </c>
      <c r="AD973">
        <v>728</v>
      </c>
      <c r="AE973">
        <v>754</v>
      </c>
      <c r="AF973">
        <v>762</v>
      </c>
      <c r="AG973">
        <v>745</v>
      </c>
    </row>
    <row r="974" spans="1:33" hidden="1" x14ac:dyDescent="0.25">
      <c r="A974" t="s">
        <v>230</v>
      </c>
      <c r="C974" t="str">
        <f t="shared" si="15"/>
        <v>W,BG</v>
      </c>
      <c r="D974">
        <v>160.77000000000001</v>
      </c>
      <c r="E974">
        <v>234.417</v>
      </c>
      <c r="F974">
        <v>234.39599999999999</v>
      </c>
      <c r="G974">
        <v>187</v>
      </c>
      <c r="H974">
        <v>137</v>
      </c>
      <c r="I974">
        <v>60</v>
      </c>
      <c r="J974">
        <v>65</v>
      </c>
      <c r="K974">
        <v>63</v>
      </c>
      <c r="L974">
        <v>51</v>
      </c>
      <c r="M974">
        <v>56</v>
      </c>
      <c r="N974">
        <v>47</v>
      </c>
      <c r="O974">
        <v>181</v>
      </c>
      <c r="P974">
        <v>192</v>
      </c>
      <c r="Q974">
        <v>213</v>
      </c>
      <c r="R974">
        <v>263</v>
      </c>
      <c r="S974">
        <v>270</v>
      </c>
      <c r="T974">
        <v>340</v>
      </c>
      <c r="U974">
        <v>459</v>
      </c>
      <c r="V974">
        <v>415</v>
      </c>
      <c r="W974">
        <v>545</v>
      </c>
      <c r="X974">
        <v>392</v>
      </c>
      <c r="Y974">
        <v>896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hidden="1" x14ac:dyDescent="0.25">
      <c r="A975" t="s">
        <v>229</v>
      </c>
      <c r="C975" t="str">
        <f t="shared" si="15"/>
        <v>W,CY</v>
      </c>
      <c r="D975">
        <v>93.021000000000001</v>
      </c>
      <c r="E975">
        <v>77.537000000000006</v>
      </c>
      <c r="F975">
        <v>72.349999999999994</v>
      </c>
      <c r="G975">
        <v>67.224999999999994</v>
      </c>
      <c r="H975">
        <v>67.224999999999994</v>
      </c>
      <c r="I975">
        <v>50.225000000000001</v>
      </c>
      <c r="J975">
        <v>40.225000000000001</v>
      </c>
      <c r="K975">
        <v>37.225000000000001</v>
      </c>
      <c r="L975">
        <v>37.225000000000001</v>
      </c>
      <c r="M975">
        <v>33.225000000000001</v>
      </c>
      <c r="N975">
        <v>32.225000000000001</v>
      </c>
      <c r="O975">
        <v>35.225000000000001</v>
      </c>
      <c r="P975">
        <v>22.225000000000001</v>
      </c>
      <c r="Q975">
        <v>16.225000000000001</v>
      </c>
      <c r="R975">
        <v>6.2249999999999996</v>
      </c>
      <c r="S975">
        <v>6.2249999999999996</v>
      </c>
      <c r="T975">
        <v>6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hidden="1" x14ac:dyDescent="0.25">
      <c r="A976" t="s">
        <v>228</v>
      </c>
      <c r="C976" t="str">
        <f t="shared" si="15"/>
        <v>W,CZ</v>
      </c>
      <c r="D976">
        <v>1925.3009999999999</v>
      </c>
      <c r="E976">
        <v>1928.1949999999999</v>
      </c>
      <c r="F976">
        <v>1935.81</v>
      </c>
      <c r="G976">
        <v>1893</v>
      </c>
      <c r="H976">
        <v>1876</v>
      </c>
      <c r="I976">
        <v>1880</v>
      </c>
      <c r="J976">
        <v>1901</v>
      </c>
      <c r="K976">
        <v>1898</v>
      </c>
      <c r="L976">
        <v>1887</v>
      </c>
      <c r="M976">
        <v>1864</v>
      </c>
      <c r="N976">
        <v>2189</v>
      </c>
      <c r="O976">
        <v>2148</v>
      </c>
      <c r="P976">
        <v>2341</v>
      </c>
      <c r="Q976">
        <v>2349</v>
      </c>
      <c r="R976">
        <v>2290</v>
      </c>
      <c r="S976">
        <v>2237</v>
      </c>
      <c r="T976">
        <v>2173</v>
      </c>
      <c r="U976">
        <v>2268</v>
      </c>
      <c r="V976">
        <v>2455</v>
      </c>
      <c r="W976">
        <v>2372</v>
      </c>
      <c r="X976">
        <v>2313</v>
      </c>
      <c r="Y976">
        <v>1971</v>
      </c>
      <c r="Z976">
        <v>1896</v>
      </c>
      <c r="AA976">
        <v>1855</v>
      </c>
      <c r="AB976">
        <v>1531</v>
      </c>
      <c r="AC976">
        <v>1639</v>
      </c>
      <c r="AD976">
        <v>1739</v>
      </c>
      <c r="AE976">
        <v>1861</v>
      </c>
      <c r="AF976">
        <v>1948</v>
      </c>
      <c r="AG976">
        <v>1931</v>
      </c>
    </row>
    <row r="977" spans="1:34" hidden="1" x14ac:dyDescent="0.25">
      <c r="A977" t="s">
        <v>227</v>
      </c>
      <c r="C977" t="str">
        <f t="shared" si="15"/>
        <v>W,DE</v>
      </c>
      <c r="D977">
        <v>12034</v>
      </c>
      <c r="E977">
        <v>11988</v>
      </c>
      <c r="F977">
        <v>11579</v>
      </c>
      <c r="G977">
        <v>10588</v>
      </c>
      <c r="H977">
        <v>10718</v>
      </c>
      <c r="I977">
        <v>9807</v>
      </c>
      <c r="J977">
        <v>9619</v>
      </c>
      <c r="K977">
        <v>7019</v>
      </c>
      <c r="L977">
        <v>9755</v>
      </c>
      <c r="M977">
        <v>9900</v>
      </c>
      <c r="N977">
        <v>9868</v>
      </c>
      <c r="O977">
        <v>9900</v>
      </c>
      <c r="P977">
        <v>8593</v>
      </c>
      <c r="Q977">
        <v>8794</v>
      </c>
      <c r="R977">
        <v>8527</v>
      </c>
      <c r="S977">
        <v>7841</v>
      </c>
      <c r="T977">
        <v>8212</v>
      </c>
      <c r="U977">
        <v>10105</v>
      </c>
      <c r="V977">
        <v>10333</v>
      </c>
      <c r="W977">
        <v>10002</v>
      </c>
      <c r="X977">
        <v>15575</v>
      </c>
      <c r="Y977">
        <v>14570</v>
      </c>
      <c r="Z977">
        <v>14147</v>
      </c>
      <c r="AA977">
        <v>14846</v>
      </c>
      <c r="AB977">
        <v>16515</v>
      </c>
      <c r="AC977">
        <v>16356</v>
      </c>
      <c r="AD977">
        <v>15953</v>
      </c>
      <c r="AE977">
        <v>16277</v>
      </c>
      <c r="AF977">
        <v>17112</v>
      </c>
      <c r="AG977">
        <v>13548</v>
      </c>
    </row>
    <row r="978" spans="1:34" hidden="1" x14ac:dyDescent="0.25">
      <c r="A978" t="s">
        <v>226</v>
      </c>
      <c r="C978" t="str">
        <f t="shared" si="15"/>
        <v>W,DK</v>
      </c>
      <c r="D978">
        <v>1672.171</v>
      </c>
      <c r="E978">
        <v>1638.558</v>
      </c>
      <c r="F978">
        <v>1536.2449999999999</v>
      </c>
      <c r="G978">
        <v>1469.8889999999999</v>
      </c>
      <c r="H978">
        <v>1397.3140000000001</v>
      </c>
      <c r="I978">
        <v>1223</v>
      </c>
      <c r="J978">
        <v>1145</v>
      </c>
      <c r="K978">
        <v>1032</v>
      </c>
      <c r="L978">
        <v>649</v>
      </c>
      <c r="M978">
        <v>643</v>
      </c>
      <c r="N978">
        <v>652</v>
      </c>
      <c r="O978">
        <v>659</v>
      </c>
      <c r="P978">
        <v>639</v>
      </c>
      <c r="Q978">
        <v>628</v>
      </c>
      <c r="R978">
        <v>639</v>
      </c>
      <c r="S978">
        <v>636</v>
      </c>
      <c r="T978">
        <v>606</v>
      </c>
      <c r="U978">
        <v>572</v>
      </c>
      <c r="V978">
        <v>547</v>
      </c>
      <c r="W978">
        <v>541</v>
      </c>
      <c r="X978">
        <v>516</v>
      </c>
      <c r="Y978">
        <v>451</v>
      </c>
      <c r="Z978">
        <v>440</v>
      </c>
      <c r="AA978">
        <v>345</v>
      </c>
      <c r="AB978">
        <v>300</v>
      </c>
      <c r="AC978">
        <v>238</v>
      </c>
      <c r="AD978">
        <v>179</v>
      </c>
      <c r="AE978">
        <v>156</v>
      </c>
      <c r="AF978">
        <v>138</v>
      </c>
      <c r="AG978">
        <v>160</v>
      </c>
    </row>
    <row r="979" spans="1:34" hidden="1" x14ac:dyDescent="0.25">
      <c r="A979" t="s">
        <v>225</v>
      </c>
      <c r="C979" t="str">
        <f t="shared" si="15"/>
        <v>EA19</v>
      </c>
      <c r="D979">
        <v>61400.167999999998</v>
      </c>
      <c r="E979">
        <v>57133.535000000003</v>
      </c>
      <c r="F979">
        <v>52374.52</v>
      </c>
      <c r="G979">
        <v>50194.512999999999</v>
      </c>
      <c r="H979">
        <v>49555.567999999999</v>
      </c>
      <c r="I979">
        <v>47706.942999999999</v>
      </c>
      <c r="J979">
        <v>46955.889000000003</v>
      </c>
      <c r="K979">
        <v>43464.425000000003</v>
      </c>
      <c r="L979">
        <v>46283.964</v>
      </c>
      <c r="M979">
        <v>44514.065000000002</v>
      </c>
      <c r="N979">
        <v>42578.445</v>
      </c>
      <c r="O979">
        <v>40864.427000000003</v>
      </c>
      <c r="P979">
        <v>37817.845000000001</v>
      </c>
      <c r="Q979">
        <v>37020.097000000002</v>
      </c>
      <c r="R979">
        <v>35693.603000000003</v>
      </c>
      <c r="S979">
        <v>34725.900999999998</v>
      </c>
      <c r="T979">
        <v>29776.177</v>
      </c>
      <c r="U979">
        <v>30951.956999999999</v>
      </c>
      <c r="V979">
        <v>30126.300999999999</v>
      </c>
      <c r="W979">
        <v>28984</v>
      </c>
      <c r="X979">
        <v>50666</v>
      </c>
      <c r="Y979">
        <v>50169</v>
      </c>
      <c r="Z979">
        <v>46799</v>
      </c>
      <c r="AA979">
        <v>43984</v>
      </c>
      <c r="AB979">
        <v>44349</v>
      </c>
      <c r="AC979">
        <v>43569</v>
      </c>
      <c r="AD979">
        <v>42234</v>
      </c>
      <c r="AE979">
        <v>41482</v>
      </c>
      <c r="AF979">
        <v>42075</v>
      </c>
      <c r="AG979">
        <v>38147</v>
      </c>
    </row>
    <row r="980" spans="1:34" hidden="1" x14ac:dyDescent="0.25">
      <c r="A980" t="s">
        <v>224</v>
      </c>
      <c r="C980" t="str">
        <f t="shared" si="15"/>
        <v>W,EE</v>
      </c>
      <c r="D980">
        <v>24</v>
      </c>
      <c r="E980">
        <v>26</v>
      </c>
      <c r="F980">
        <v>26.8</v>
      </c>
      <c r="G980">
        <v>31</v>
      </c>
      <c r="H980">
        <v>31</v>
      </c>
      <c r="I980">
        <v>24</v>
      </c>
      <c r="J980">
        <v>18</v>
      </c>
      <c r="K980">
        <v>19</v>
      </c>
      <c r="L980">
        <v>19</v>
      </c>
      <c r="M980">
        <v>22</v>
      </c>
      <c r="N980">
        <v>18</v>
      </c>
      <c r="O980">
        <v>29</v>
      </c>
      <c r="P980">
        <v>29</v>
      </c>
      <c r="Q980">
        <v>27</v>
      </c>
      <c r="R980">
        <v>32</v>
      </c>
      <c r="S980">
        <v>31</v>
      </c>
      <c r="T980">
        <v>32</v>
      </c>
      <c r="U980">
        <v>28</v>
      </c>
      <c r="V980">
        <v>27</v>
      </c>
      <c r="W980">
        <v>27</v>
      </c>
      <c r="X980">
        <v>27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1</v>
      </c>
      <c r="AE980">
        <v>1</v>
      </c>
      <c r="AF980">
        <v>0</v>
      </c>
      <c r="AG980">
        <v>0</v>
      </c>
    </row>
    <row r="981" spans="1:34" hidden="1" x14ac:dyDescent="0.25">
      <c r="A981" t="s">
        <v>223</v>
      </c>
      <c r="C981" t="str">
        <f t="shared" si="15"/>
        <v>W,EL</v>
      </c>
      <c r="D981">
        <v>567.79</v>
      </c>
      <c r="E981">
        <v>567.79</v>
      </c>
      <c r="F981">
        <v>570.55999999999995</v>
      </c>
      <c r="G981">
        <v>568</v>
      </c>
      <c r="H981">
        <v>561</v>
      </c>
      <c r="I981">
        <v>505</v>
      </c>
      <c r="J981">
        <v>527</v>
      </c>
      <c r="K981">
        <v>522</v>
      </c>
      <c r="L981">
        <v>540</v>
      </c>
      <c r="M981">
        <v>522</v>
      </c>
      <c r="N981">
        <v>542</v>
      </c>
      <c r="O981">
        <v>526</v>
      </c>
      <c r="P981">
        <v>176</v>
      </c>
      <c r="Q981">
        <v>242</v>
      </c>
      <c r="R981">
        <v>257</v>
      </c>
      <c r="S981">
        <v>259</v>
      </c>
      <c r="T981">
        <v>246</v>
      </c>
      <c r="U981">
        <v>218</v>
      </c>
      <c r="V981">
        <v>218</v>
      </c>
      <c r="W981">
        <v>214</v>
      </c>
      <c r="X981">
        <v>224</v>
      </c>
      <c r="Y981">
        <v>218</v>
      </c>
      <c r="Z981">
        <v>218</v>
      </c>
      <c r="AA981">
        <v>218</v>
      </c>
      <c r="AB981">
        <v>218</v>
      </c>
      <c r="AC981">
        <v>218</v>
      </c>
      <c r="AD981">
        <v>217</v>
      </c>
      <c r="AE981">
        <v>214</v>
      </c>
      <c r="AF981">
        <v>214</v>
      </c>
      <c r="AG981">
        <v>197</v>
      </c>
    </row>
    <row r="982" spans="1:34" hidden="1" x14ac:dyDescent="0.25">
      <c r="A982" t="s">
        <v>222</v>
      </c>
      <c r="C982" t="str">
        <f t="shared" si="15"/>
        <v>W,ES</v>
      </c>
      <c r="D982">
        <v>6501.1859999999997</v>
      </c>
      <c r="E982">
        <v>6682.9219999999996</v>
      </c>
      <c r="F982">
        <v>6609</v>
      </c>
      <c r="G982">
        <v>6589</v>
      </c>
      <c r="H982">
        <v>6558</v>
      </c>
      <c r="I982">
        <v>7284</v>
      </c>
      <c r="J982">
        <v>7283</v>
      </c>
      <c r="K982">
        <v>7207</v>
      </c>
      <c r="L982">
        <v>7244</v>
      </c>
      <c r="M982">
        <v>7177</v>
      </c>
      <c r="N982">
        <v>7126</v>
      </c>
      <c r="O982">
        <v>7046</v>
      </c>
      <c r="P982">
        <v>6996</v>
      </c>
      <c r="Q982">
        <v>6938</v>
      </c>
      <c r="R982">
        <v>6887</v>
      </c>
      <c r="S982">
        <v>6829</v>
      </c>
      <c r="T982">
        <v>6772</v>
      </c>
      <c r="U982">
        <v>6317</v>
      </c>
      <c r="V982">
        <v>5493</v>
      </c>
      <c r="W982">
        <v>5122</v>
      </c>
      <c r="X982">
        <v>4813</v>
      </c>
      <c r="Y982">
        <v>4512</v>
      </c>
      <c r="Z982">
        <v>3503</v>
      </c>
      <c r="AA982">
        <v>2602</v>
      </c>
      <c r="AB982">
        <v>2522</v>
      </c>
      <c r="AC982">
        <v>2216</v>
      </c>
      <c r="AD982">
        <v>1508</v>
      </c>
      <c r="AE982">
        <v>1508</v>
      </c>
      <c r="AF982">
        <v>1507</v>
      </c>
      <c r="AG982">
        <v>1502</v>
      </c>
    </row>
    <row r="983" spans="1:34" hidden="1" x14ac:dyDescent="0.25">
      <c r="A983" t="s">
        <v>221</v>
      </c>
      <c r="C983" t="str">
        <f t="shared" si="15"/>
        <v>2020</v>
      </c>
      <c r="D983">
        <v>74709.279999999999</v>
      </c>
      <c r="E983">
        <v>69935.98</v>
      </c>
      <c r="F983">
        <v>63913.571000000004</v>
      </c>
      <c r="G983">
        <v>59625.101999999999</v>
      </c>
      <c r="H983">
        <v>58979.582000000002</v>
      </c>
      <c r="I983">
        <v>56601.642999999996</v>
      </c>
      <c r="J983">
        <v>56712.788999999997</v>
      </c>
      <c r="K983">
        <v>51835.824999999997</v>
      </c>
      <c r="L983">
        <v>53150.364000000001</v>
      </c>
      <c r="M983">
        <v>51117.464999999997</v>
      </c>
      <c r="N983">
        <v>49510.845000000001</v>
      </c>
      <c r="O983">
        <v>47882.826999999997</v>
      </c>
      <c r="P983">
        <v>45292.745000000003</v>
      </c>
      <c r="Q983">
        <v>44584.997000000003</v>
      </c>
      <c r="R983">
        <v>42897.502999999997</v>
      </c>
      <c r="S983">
        <v>41110.900999999998</v>
      </c>
      <c r="T983">
        <v>36174.177000000003</v>
      </c>
      <c r="U983">
        <v>37424.957000000002</v>
      </c>
      <c r="V983">
        <v>36681.300999999999</v>
      </c>
      <c r="W983">
        <v>35538</v>
      </c>
      <c r="X983">
        <v>57099</v>
      </c>
      <c r="Y983">
        <v>56637</v>
      </c>
      <c r="Z983">
        <v>52905</v>
      </c>
      <c r="AA983">
        <v>49888</v>
      </c>
      <c r="AB983">
        <v>50101</v>
      </c>
      <c r="AC983">
        <v>49540</v>
      </c>
      <c r="AD983">
        <v>48660</v>
      </c>
      <c r="AE983">
        <v>48154</v>
      </c>
      <c r="AF983">
        <v>48475</v>
      </c>
      <c r="AG983">
        <v>44588</v>
      </c>
    </row>
    <row r="984" spans="1:34" x14ac:dyDescent="0.25">
      <c r="A984" t="s">
        <v>220</v>
      </c>
      <c r="C984" t="str">
        <f t="shared" si="15"/>
        <v>EU28</v>
      </c>
      <c r="D984">
        <v>102348.34</v>
      </c>
      <c r="E984">
        <v>96671.400999999998</v>
      </c>
      <c r="F984">
        <v>90223.888999999996</v>
      </c>
      <c r="G984">
        <v>85405.091</v>
      </c>
      <c r="H984">
        <v>76438.377999999997</v>
      </c>
      <c r="I984">
        <v>71443.995999999999</v>
      </c>
      <c r="J984">
        <v>67856.281000000003</v>
      </c>
      <c r="K984">
        <v>61586.964999999997</v>
      </c>
      <c r="L984">
        <v>62138.169000000002</v>
      </c>
      <c r="M984">
        <v>58946.476999999999</v>
      </c>
      <c r="N984">
        <v>57077.845000000001</v>
      </c>
      <c r="O984">
        <v>55181.826999999997</v>
      </c>
      <c r="P984">
        <v>52488.745000000003</v>
      </c>
      <c r="Q984">
        <v>53153.997000000003</v>
      </c>
      <c r="R984">
        <v>51265.502999999997</v>
      </c>
      <c r="S984">
        <v>48490.900999999998</v>
      </c>
      <c r="T984">
        <v>42956.177000000003</v>
      </c>
      <c r="U984">
        <v>43785.957000000002</v>
      </c>
      <c r="V984">
        <v>43072.300999999999</v>
      </c>
      <c r="W984">
        <v>41901</v>
      </c>
      <c r="X984">
        <v>62487</v>
      </c>
      <c r="Y984">
        <v>61628</v>
      </c>
      <c r="Z984">
        <v>57531</v>
      </c>
      <c r="AA984">
        <v>54297</v>
      </c>
      <c r="AB984">
        <v>54514</v>
      </c>
      <c r="AC984">
        <v>53978</v>
      </c>
      <c r="AD984">
        <v>52902</v>
      </c>
      <c r="AE984">
        <v>52276</v>
      </c>
      <c r="AF984">
        <v>52685</v>
      </c>
      <c r="AG984">
        <v>48770</v>
      </c>
      <c r="AH984">
        <f>D984-D1012</f>
        <v>74709.279999999999</v>
      </c>
    </row>
    <row r="985" spans="1:34" hidden="1" x14ac:dyDescent="0.25">
      <c r="A985" t="s">
        <v>219</v>
      </c>
      <c r="C985" t="str">
        <f t="shared" si="15"/>
        <v>W,FI</v>
      </c>
      <c r="D985">
        <v>2462</v>
      </c>
      <c r="E985">
        <v>2364</v>
      </c>
      <c r="F985">
        <v>2306</v>
      </c>
      <c r="G985">
        <v>2068</v>
      </c>
      <c r="H985">
        <v>2052</v>
      </c>
      <c r="I985">
        <v>2071</v>
      </c>
      <c r="J985">
        <v>2069</v>
      </c>
      <c r="K985">
        <v>2034</v>
      </c>
      <c r="L985">
        <v>2066</v>
      </c>
      <c r="M985">
        <v>2110</v>
      </c>
      <c r="N985">
        <v>2094</v>
      </c>
      <c r="O985">
        <v>2133</v>
      </c>
      <c r="P985">
        <v>2450</v>
      </c>
      <c r="Q985">
        <v>2470</v>
      </c>
      <c r="R985">
        <v>2469</v>
      </c>
      <c r="S985">
        <v>2469</v>
      </c>
      <c r="T985">
        <v>2468</v>
      </c>
      <c r="U985">
        <v>2468</v>
      </c>
      <c r="V985">
        <v>2468</v>
      </c>
      <c r="W985">
        <v>2467</v>
      </c>
      <c r="X985">
        <v>2272</v>
      </c>
      <c r="Y985">
        <v>2329</v>
      </c>
      <c r="Z985">
        <v>2256</v>
      </c>
      <c r="AA985">
        <v>2082</v>
      </c>
      <c r="AB985">
        <v>1966</v>
      </c>
      <c r="AC985">
        <v>1919</v>
      </c>
      <c r="AD985">
        <v>1925</v>
      </c>
      <c r="AE985">
        <v>1839</v>
      </c>
      <c r="AF985">
        <v>1865</v>
      </c>
      <c r="AG985">
        <v>1780</v>
      </c>
    </row>
    <row r="986" spans="1:34" hidden="1" x14ac:dyDescent="0.25">
      <c r="A986" t="s">
        <v>218</v>
      </c>
      <c r="C986" t="str">
        <f t="shared" si="15"/>
        <v>W,FR</v>
      </c>
      <c r="D986">
        <v>8205.8870000000006</v>
      </c>
      <c r="E986">
        <v>7700.192</v>
      </c>
      <c r="F986">
        <v>6467.1940000000004</v>
      </c>
      <c r="G986">
        <v>6313.3149999999996</v>
      </c>
      <c r="H986">
        <v>6025.7809999999999</v>
      </c>
      <c r="I986">
        <v>5901.5630000000001</v>
      </c>
      <c r="J986">
        <v>5818.9539999999997</v>
      </c>
      <c r="K986">
        <v>5749.8490000000002</v>
      </c>
      <c r="L986">
        <v>5376.1779999999999</v>
      </c>
      <c r="M986">
        <v>5521</v>
      </c>
      <c r="N986">
        <v>4749</v>
      </c>
      <c r="O986">
        <v>4637</v>
      </c>
      <c r="P986">
        <v>4826</v>
      </c>
      <c r="Q986">
        <v>4859</v>
      </c>
      <c r="R986">
        <v>4817</v>
      </c>
      <c r="S986">
        <v>4548</v>
      </c>
      <c r="T986">
        <v>4591</v>
      </c>
      <c r="U986">
        <v>4637</v>
      </c>
      <c r="V986">
        <v>4490</v>
      </c>
      <c r="W986">
        <v>4604</v>
      </c>
      <c r="X986">
        <v>8543</v>
      </c>
      <c r="Y986">
        <v>10180</v>
      </c>
      <c r="Z986">
        <v>10052</v>
      </c>
      <c r="AA986">
        <v>8653</v>
      </c>
      <c r="AB986">
        <v>8197</v>
      </c>
      <c r="AC986">
        <v>8190</v>
      </c>
      <c r="AD986">
        <v>8048</v>
      </c>
      <c r="AE986">
        <v>7973</v>
      </c>
      <c r="AF986">
        <v>8181</v>
      </c>
      <c r="AG986">
        <v>8231</v>
      </c>
    </row>
    <row r="987" spans="1:34" hidden="1" x14ac:dyDescent="0.25">
      <c r="A987" t="s">
        <v>217</v>
      </c>
      <c r="C987" t="str">
        <f t="shared" si="15"/>
        <v>W,GE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57</v>
      </c>
      <c r="L987" t="s">
        <v>57</v>
      </c>
      <c r="M987" t="s">
        <v>57</v>
      </c>
      <c r="N987" t="s">
        <v>57</v>
      </c>
      <c r="O987" t="s">
        <v>57</v>
      </c>
      <c r="P987" t="s">
        <v>57</v>
      </c>
      <c r="Q987" t="s">
        <v>57</v>
      </c>
      <c r="R987" t="s">
        <v>57</v>
      </c>
      <c r="S987" t="s">
        <v>57</v>
      </c>
      <c r="T987" t="s">
        <v>57</v>
      </c>
      <c r="U987" t="s">
        <v>57</v>
      </c>
      <c r="V987" t="s">
        <v>57</v>
      </c>
      <c r="W987" t="s">
        <v>57</v>
      </c>
      <c r="X987" t="s">
        <v>57</v>
      </c>
      <c r="Y987" t="s">
        <v>57</v>
      </c>
      <c r="Z987" t="s">
        <v>57</v>
      </c>
      <c r="AA987" t="s">
        <v>57</v>
      </c>
      <c r="AB987" t="s">
        <v>57</v>
      </c>
      <c r="AC987" t="s">
        <v>57</v>
      </c>
      <c r="AD987" t="s">
        <v>57</v>
      </c>
      <c r="AE987" t="s">
        <v>57</v>
      </c>
      <c r="AF987" t="s">
        <v>57</v>
      </c>
      <c r="AG987" t="s">
        <v>57</v>
      </c>
    </row>
    <row r="988" spans="1:34" hidden="1" x14ac:dyDescent="0.25">
      <c r="A988" t="s">
        <v>216</v>
      </c>
      <c r="C988" t="str">
        <f t="shared" si="15"/>
        <v>W,HR</v>
      </c>
      <c r="D988">
        <v>164.7</v>
      </c>
      <c r="E988">
        <v>164.7</v>
      </c>
      <c r="F988">
        <v>159.6</v>
      </c>
      <c r="G988">
        <v>158.69999999999999</v>
      </c>
      <c r="H988">
        <v>158.69999999999999</v>
      </c>
      <c r="I988">
        <v>157.69999999999999</v>
      </c>
      <c r="J988">
        <v>151.9</v>
      </c>
      <c r="K988">
        <v>195.4</v>
      </c>
      <c r="L988">
        <v>209.4</v>
      </c>
      <c r="M988">
        <v>209.4</v>
      </c>
      <c r="N988">
        <v>209.4</v>
      </c>
      <c r="O988">
        <v>209.4</v>
      </c>
      <c r="P988">
        <v>206.9</v>
      </c>
      <c r="Q988">
        <v>208.9</v>
      </c>
      <c r="R988">
        <v>208.9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4" hidden="1" x14ac:dyDescent="0.25">
      <c r="A989" t="s">
        <v>215</v>
      </c>
      <c r="C989" t="str">
        <f t="shared" si="15"/>
        <v>W,HU</v>
      </c>
      <c r="D989">
        <v>1025</v>
      </c>
      <c r="E989">
        <v>735</v>
      </c>
      <c r="F989">
        <v>592</v>
      </c>
      <c r="G989">
        <v>468</v>
      </c>
      <c r="H989">
        <v>376</v>
      </c>
      <c r="I989">
        <v>274</v>
      </c>
      <c r="J989">
        <v>201</v>
      </c>
      <c r="K989">
        <v>113</v>
      </c>
      <c r="L989">
        <v>171</v>
      </c>
      <c r="M989">
        <v>150</v>
      </c>
      <c r="N989">
        <v>124</v>
      </c>
      <c r="O989">
        <v>120</v>
      </c>
      <c r="P989">
        <v>135</v>
      </c>
      <c r="Q989">
        <v>135</v>
      </c>
      <c r="R989">
        <v>135</v>
      </c>
      <c r="S989">
        <v>189</v>
      </c>
      <c r="T989">
        <v>185</v>
      </c>
      <c r="U989">
        <v>196</v>
      </c>
      <c r="V989">
        <v>196</v>
      </c>
      <c r="W989">
        <v>198</v>
      </c>
      <c r="X989">
        <v>216</v>
      </c>
      <c r="Y989">
        <v>206</v>
      </c>
      <c r="Z989">
        <v>182</v>
      </c>
      <c r="AA989">
        <v>186</v>
      </c>
      <c r="AB989">
        <v>187</v>
      </c>
      <c r="AC989">
        <v>209</v>
      </c>
      <c r="AD989">
        <v>361</v>
      </c>
      <c r="AE989">
        <v>215</v>
      </c>
      <c r="AF989">
        <v>213</v>
      </c>
      <c r="AG989">
        <v>211</v>
      </c>
    </row>
    <row r="990" spans="1:34" hidden="1" x14ac:dyDescent="0.25">
      <c r="A990" t="s">
        <v>214</v>
      </c>
      <c r="C990" t="str">
        <f t="shared" si="15"/>
        <v>W,IE</v>
      </c>
      <c r="D990">
        <v>420.834</v>
      </c>
      <c r="E990">
        <v>403.28399999999999</v>
      </c>
      <c r="F990">
        <v>385.37700000000001</v>
      </c>
      <c r="G990">
        <v>367.13600000000002</v>
      </c>
      <c r="H990">
        <v>361.99700000000001</v>
      </c>
      <c r="I990">
        <v>358.98599999999999</v>
      </c>
      <c r="J990">
        <v>344.06799999999998</v>
      </c>
      <c r="K990">
        <v>339.18599999999998</v>
      </c>
      <c r="L990">
        <v>327.67599999999999</v>
      </c>
      <c r="M990">
        <v>308.67599999999999</v>
      </c>
      <c r="N990">
        <v>301.68400000000003</v>
      </c>
      <c r="O990">
        <v>291.38</v>
      </c>
      <c r="P990">
        <v>288.56200000000001</v>
      </c>
      <c r="Q990">
        <v>262</v>
      </c>
      <c r="R990">
        <v>145</v>
      </c>
      <c r="S990">
        <v>142</v>
      </c>
      <c r="T990">
        <v>136</v>
      </c>
      <c r="U990">
        <v>131</v>
      </c>
      <c r="V990">
        <v>128</v>
      </c>
      <c r="W990">
        <v>128</v>
      </c>
      <c r="X990">
        <v>96</v>
      </c>
      <c r="Y990">
        <v>104</v>
      </c>
      <c r="Z990">
        <v>102</v>
      </c>
      <c r="AA990">
        <v>93</v>
      </c>
      <c r="AB990">
        <v>93</v>
      </c>
      <c r="AC990">
        <v>91</v>
      </c>
      <c r="AD990">
        <v>88</v>
      </c>
      <c r="AE990">
        <v>74</v>
      </c>
      <c r="AF990">
        <v>70</v>
      </c>
      <c r="AG990">
        <v>69</v>
      </c>
    </row>
    <row r="991" spans="1:34" hidden="1" x14ac:dyDescent="0.25">
      <c r="A991" t="s">
        <v>213</v>
      </c>
      <c r="C991" t="str">
        <f t="shared" si="15"/>
        <v>W,IS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28</v>
      </c>
      <c r="R991">
        <v>31</v>
      </c>
      <c r="S991">
        <v>31</v>
      </c>
      <c r="T991">
        <v>31</v>
      </c>
      <c r="U991">
        <v>31</v>
      </c>
      <c r="V991">
        <v>31</v>
      </c>
      <c r="W991">
        <v>31</v>
      </c>
      <c r="X991">
        <v>31</v>
      </c>
      <c r="Y991">
        <v>31</v>
      </c>
      <c r="Z991">
        <v>31</v>
      </c>
      <c r="AA991">
        <v>31</v>
      </c>
      <c r="AB991">
        <v>32</v>
      </c>
      <c r="AC991">
        <v>32</v>
      </c>
      <c r="AD991">
        <v>32</v>
      </c>
      <c r="AE991">
        <v>31</v>
      </c>
      <c r="AF991">
        <v>31</v>
      </c>
      <c r="AG991">
        <v>31</v>
      </c>
    </row>
    <row r="992" spans="1:34" hidden="1" x14ac:dyDescent="0.25">
      <c r="A992" t="s">
        <v>212</v>
      </c>
      <c r="C992" t="str">
        <f t="shared" si="15"/>
        <v>W,IT</v>
      </c>
      <c r="D992">
        <v>5431.6890000000003</v>
      </c>
      <c r="E992">
        <v>5521.5339999999997</v>
      </c>
      <c r="F992">
        <v>5033.866</v>
      </c>
      <c r="G992">
        <v>4834</v>
      </c>
      <c r="H992">
        <v>5258</v>
      </c>
      <c r="I992">
        <v>4074</v>
      </c>
      <c r="J992">
        <v>4302</v>
      </c>
      <c r="K992">
        <v>4195</v>
      </c>
      <c r="L992">
        <v>5776</v>
      </c>
      <c r="M992">
        <v>6163</v>
      </c>
      <c r="N992">
        <v>6114</v>
      </c>
      <c r="O992">
        <v>5567</v>
      </c>
      <c r="P992">
        <v>4697</v>
      </c>
      <c r="Q992">
        <v>4850</v>
      </c>
      <c r="R992">
        <v>4840</v>
      </c>
      <c r="S992">
        <v>4773</v>
      </c>
      <c r="T992">
        <v>0</v>
      </c>
      <c r="U992">
        <v>0</v>
      </c>
      <c r="V992">
        <v>0</v>
      </c>
      <c r="W992">
        <v>0</v>
      </c>
      <c r="X992">
        <v>12596</v>
      </c>
      <c r="Y992">
        <v>11983</v>
      </c>
      <c r="Z992">
        <v>10749</v>
      </c>
      <c r="AA992">
        <v>9832</v>
      </c>
      <c r="AB992">
        <v>8809</v>
      </c>
      <c r="AC992">
        <v>8634</v>
      </c>
      <c r="AD992">
        <v>8486</v>
      </c>
      <c r="AE992">
        <v>7794</v>
      </c>
      <c r="AF992">
        <v>7421</v>
      </c>
      <c r="AG992">
        <v>7418</v>
      </c>
    </row>
    <row r="993" spans="1:33" hidden="1" x14ac:dyDescent="0.25">
      <c r="A993" t="s">
        <v>211</v>
      </c>
      <c r="C993" t="str">
        <f t="shared" si="15"/>
        <v>W,LI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57</v>
      </c>
      <c r="K993" t="s">
        <v>57</v>
      </c>
      <c r="L993" t="s">
        <v>57</v>
      </c>
      <c r="M993" t="s">
        <v>57</v>
      </c>
      <c r="N993" t="s">
        <v>57</v>
      </c>
      <c r="O993" t="s">
        <v>57</v>
      </c>
      <c r="P993" t="s">
        <v>57</v>
      </c>
      <c r="Q993" t="s">
        <v>57</v>
      </c>
      <c r="R993" t="s">
        <v>57</v>
      </c>
      <c r="S993" t="s">
        <v>57</v>
      </c>
      <c r="T993" t="s">
        <v>57</v>
      </c>
      <c r="U993" t="s">
        <v>57</v>
      </c>
      <c r="V993" t="s">
        <v>57</v>
      </c>
      <c r="W993" t="s">
        <v>57</v>
      </c>
      <c r="X993" t="s">
        <v>57</v>
      </c>
      <c r="Y993" t="s">
        <v>57</v>
      </c>
      <c r="Z993" t="s">
        <v>57</v>
      </c>
      <c r="AA993" t="s">
        <v>57</v>
      </c>
      <c r="AB993" t="s">
        <v>57</v>
      </c>
      <c r="AC993" t="s">
        <v>57</v>
      </c>
      <c r="AD993" t="s">
        <v>57</v>
      </c>
      <c r="AE993" t="s">
        <v>57</v>
      </c>
      <c r="AF993" t="s">
        <v>57</v>
      </c>
      <c r="AG993" t="s">
        <v>57</v>
      </c>
    </row>
    <row r="994" spans="1:33" hidden="1" x14ac:dyDescent="0.25">
      <c r="A994" t="s">
        <v>210</v>
      </c>
      <c r="C994" t="str">
        <f t="shared" si="15"/>
        <v>W,LT</v>
      </c>
      <c r="D994">
        <v>282</v>
      </c>
      <c r="E994">
        <v>280</v>
      </c>
      <c r="F994">
        <v>280</v>
      </c>
      <c r="G994">
        <v>278</v>
      </c>
      <c r="H994">
        <v>274</v>
      </c>
      <c r="I994">
        <v>273</v>
      </c>
      <c r="J994">
        <v>270</v>
      </c>
      <c r="K994">
        <v>272</v>
      </c>
      <c r="L994">
        <v>274</v>
      </c>
      <c r="M994">
        <v>223</v>
      </c>
      <c r="N994">
        <v>220</v>
      </c>
      <c r="O994">
        <v>213</v>
      </c>
      <c r="P994">
        <v>216</v>
      </c>
      <c r="Q994">
        <v>61</v>
      </c>
      <c r="R994">
        <v>62</v>
      </c>
      <c r="S994">
        <v>64</v>
      </c>
      <c r="T994">
        <v>66</v>
      </c>
      <c r="U994">
        <v>66</v>
      </c>
      <c r="V994">
        <v>66</v>
      </c>
      <c r="W994">
        <v>64</v>
      </c>
      <c r="X994">
        <v>49</v>
      </c>
      <c r="Y994">
        <v>49</v>
      </c>
      <c r="Z994">
        <v>49</v>
      </c>
      <c r="AA994">
        <v>49</v>
      </c>
      <c r="AB994">
        <v>49</v>
      </c>
      <c r="AC994">
        <v>49</v>
      </c>
      <c r="AD994">
        <v>49</v>
      </c>
      <c r="AE994">
        <v>49</v>
      </c>
      <c r="AF994">
        <v>49</v>
      </c>
      <c r="AG994">
        <v>49</v>
      </c>
    </row>
    <row r="995" spans="1:33" hidden="1" x14ac:dyDescent="0.25">
      <c r="A995" t="s">
        <v>209</v>
      </c>
      <c r="C995" t="str">
        <f t="shared" si="15"/>
        <v>W,LU</v>
      </c>
      <c r="D995">
        <v>215.31</v>
      </c>
      <c r="E995">
        <v>184.98500000000001</v>
      </c>
      <c r="F995">
        <v>185.73599999999999</v>
      </c>
      <c r="G995">
        <v>200.46</v>
      </c>
      <c r="H995">
        <v>180.029</v>
      </c>
      <c r="I995">
        <v>170.95400000000001</v>
      </c>
      <c r="J995">
        <v>155.572</v>
      </c>
      <c r="K995">
        <v>135.60400000000001</v>
      </c>
      <c r="L995">
        <v>100.295</v>
      </c>
      <c r="M995">
        <v>92.641000000000005</v>
      </c>
      <c r="N995">
        <v>87.751999999999995</v>
      </c>
      <c r="O995">
        <v>82.718000000000004</v>
      </c>
      <c r="P995">
        <v>77.953999999999994</v>
      </c>
      <c r="Q995">
        <v>76.888999999999996</v>
      </c>
      <c r="R995">
        <v>74.320999999999998</v>
      </c>
      <c r="S995">
        <v>73.676000000000002</v>
      </c>
      <c r="T995">
        <v>61.177</v>
      </c>
      <c r="U995">
        <v>40.957000000000001</v>
      </c>
      <c r="V995">
        <v>28.300999999999998</v>
      </c>
      <c r="W995">
        <v>24</v>
      </c>
      <c r="X995">
        <v>64</v>
      </c>
      <c r="Y995">
        <v>51</v>
      </c>
      <c r="Z995">
        <v>126</v>
      </c>
      <c r="AA995">
        <v>126</v>
      </c>
      <c r="AB995">
        <v>112</v>
      </c>
      <c r="AC995">
        <v>101</v>
      </c>
      <c r="AD995">
        <v>101</v>
      </c>
      <c r="AE995">
        <v>101</v>
      </c>
      <c r="AF995">
        <v>101</v>
      </c>
      <c r="AG995">
        <v>101</v>
      </c>
    </row>
    <row r="996" spans="1:33" hidden="1" x14ac:dyDescent="0.25">
      <c r="A996" t="s">
        <v>208</v>
      </c>
      <c r="C996" t="str">
        <f t="shared" si="15"/>
        <v>W,LV</v>
      </c>
      <c r="D996">
        <v>33.834000000000003</v>
      </c>
      <c r="E996">
        <v>34.279000000000003</v>
      </c>
      <c r="F996">
        <v>33.395000000000003</v>
      </c>
      <c r="G996">
        <v>43.581000000000003</v>
      </c>
      <c r="H996">
        <v>42.201000000000001</v>
      </c>
      <c r="I996">
        <v>42.253</v>
      </c>
      <c r="J996">
        <v>51.292000000000002</v>
      </c>
      <c r="K996">
        <v>42</v>
      </c>
      <c r="L996">
        <v>27</v>
      </c>
      <c r="M996">
        <v>23</v>
      </c>
      <c r="N996">
        <v>24</v>
      </c>
      <c r="O996">
        <v>23</v>
      </c>
      <c r="P996">
        <v>18</v>
      </c>
      <c r="Q996">
        <v>32</v>
      </c>
      <c r="R996">
        <v>34</v>
      </c>
      <c r="S996">
        <v>33</v>
      </c>
      <c r="T996">
        <v>34</v>
      </c>
      <c r="U996">
        <v>33</v>
      </c>
      <c r="V996">
        <v>26</v>
      </c>
      <c r="W996">
        <v>33</v>
      </c>
      <c r="X996">
        <v>50</v>
      </c>
      <c r="Y996">
        <v>42</v>
      </c>
      <c r="Z996">
        <v>58</v>
      </c>
      <c r="AA996">
        <v>49</v>
      </c>
      <c r="AB996">
        <v>40</v>
      </c>
      <c r="AC996">
        <v>11</v>
      </c>
      <c r="AD996">
        <v>15</v>
      </c>
      <c r="AE996">
        <v>18</v>
      </c>
      <c r="AF996">
        <v>81</v>
      </c>
      <c r="AG996">
        <v>83</v>
      </c>
    </row>
    <row r="997" spans="1:33" hidden="1" x14ac:dyDescent="0.25">
      <c r="A997" t="s">
        <v>207</v>
      </c>
      <c r="C997" t="str">
        <f t="shared" si="15"/>
        <v>W,MD</v>
      </c>
      <c r="D997">
        <v>123</v>
      </c>
      <c r="E997">
        <v>120</v>
      </c>
      <c r="F997">
        <v>124</v>
      </c>
      <c r="G997">
        <v>113</v>
      </c>
      <c r="H997">
        <v>143</v>
      </c>
      <c r="I997">
        <v>137</v>
      </c>
      <c r="J997">
        <v>141</v>
      </c>
      <c r="K997">
        <v>141</v>
      </c>
      <c r="L997">
        <v>157</v>
      </c>
      <c r="M997">
        <v>103</v>
      </c>
      <c r="N997" t="s">
        <v>57</v>
      </c>
      <c r="O997" t="s">
        <v>57</v>
      </c>
      <c r="P997" t="s">
        <v>57</v>
      </c>
      <c r="Q997" t="s">
        <v>57</v>
      </c>
      <c r="R997" t="s">
        <v>57</v>
      </c>
      <c r="S997" t="s">
        <v>57</v>
      </c>
      <c r="T997" t="s">
        <v>57</v>
      </c>
      <c r="U997" t="s">
        <v>57</v>
      </c>
      <c r="V997" t="s">
        <v>57</v>
      </c>
      <c r="W997" t="s">
        <v>57</v>
      </c>
      <c r="X997" t="s">
        <v>57</v>
      </c>
      <c r="Y997" t="s">
        <v>57</v>
      </c>
      <c r="Z997" t="s">
        <v>57</v>
      </c>
      <c r="AA997" t="s">
        <v>57</v>
      </c>
      <c r="AB997" t="s">
        <v>57</v>
      </c>
      <c r="AC997" t="s">
        <v>57</v>
      </c>
      <c r="AD997" t="s">
        <v>57</v>
      </c>
      <c r="AE997" t="s">
        <v>57</v>
      </c>
      <c r="AF997" t="s">
        <v>57</v>
      </c>
      <c r="AG997" t="s">
        <v>57</v>
      </c>
    </row>
    <row r="998" spans="1:33" hidden="1" x14ac:dyDescent="0.25">
      <c r="A998" t="s">
        <v>206</v>
      </c>
      <c r="C998" t="str">
        <f t="shared" si="15"/>
        <v>W,ME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s">
        <v>57</v>
      </c>
      <c r="T998" t="s">
        <v>57</v>
      </c>
      <c r="U998" t="s">
        <v>57</v>
      </c>
      <c r="V998" t="s">
        <v>57</v>
      </c>
      <c r="W998" t="s">
        <v>57</v>
      </c>
      <c r="X998" t="s">
        <v>57</v>
      </c>
      <c r="Y998" t="s">
        <v>57</v>
      </c>
      <c r="Z998" t="s">
        <v>57</v>
      </c>
      <c r="AA998" t="s">
        <v>57</v>
      </c>
      <c r="AB998" t="s">
        <v>57</v>
      </c>
      <c r="AC998" t="s">
        <v>57</v>
      </c>
      <c r="AD998" t="s">
        <v>57</v>
      </c>
      <c r="AE998" t="s">
        <v>57</v>
      </c>
      <c r="AF998" t="s">
        <v>57</v>
      </c>
      <c r="AG998" t="s">
        <v>57</v>
      </c>
    </row>
    <row r="999" spans="1:33" hidden="1" x14ac:dyDescent="0.25">
      <c r="A999" t="s">
        <v>205</v>
      </c>
      <c r="C999" t="str">
        <f t="shared" si="15"/>
        <v>W,MK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3</v>
      </c>
      <c r="J999">
        <v>3</v>
      </c>
      <c r="K999">
        <v>3</v>
      </c>
      <c r="L999">
        <v>3</v>
      </c>
      <c r="M999">
        <v>3</v>
      </c>
      <c r="N999">
        <v>3</v>
      </c>
      <c r="O999">
        <v>3</v>
      </c>
      <c r="P999">
        <v>3</v>
      </c>
      <c r="Q999">
        <v>3</v>
      </c>
      <c r="R999">
        <v>3</v>
      </c>
      <c r="S999">
        <v>3</v>
      </c>
      <c r="T999">
        <v>3</v>
      </c>
      <c r="U999">
        <v>3</v>
      </c>
      <c r="V999">
        <v>3</v>
      </c>
      <c r="W999">
        <v>3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25">
      <c r="A1000" t="s">
        <v>204</v>
      </c>
      <c r="C1000" t="str">
        <f t="shared" si="15"/>
        <v>W,MT</v>
      </c>
      <c r="D1000">
        <v>158.25299999999999</v>
      </c>
      <c r="E1000">
        <v>135.845</v>
      </c>
      <c r="F1000">
        <v>116.423</v>
      </c>
      <c r="G1000">
        <v>98.26</v>
      </c>
      <c r="H1000">
        <v>78</v>
      </c>
      <c r="I1000">
        <v>57.7</v>
      </c>
      <c r="J1000">
        <v>31.6</v>
      </c>
      <c r="K1000">
        <v>18.8</v>
      </c>
      <c r="L1000">
        <v>8.3000000000000007</v>
      </c>
      <c r="M1000">
        <v>0.8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hidden="1" x14ac:dyDescent="0.25">
      <c r="A1001" t="s">
        <v>203</v>
      </c>
      <c r="C1001" t="str">
        <f t="shared" si="15"/>
        <v>W,NL</v>
      </c>
      <c r="D1001">
        <v>12313.814</v>
      </c>
      <c r="E1001">
        <v>10144.433000000001</v>
      </c>
      <c r="F1001">
        <v>8265.52</v>
      </c>
      <c r="G1001">
        <v>7542.7820000000002</v>
      </c>
      <c r="H1001">
        <v>7072.6090000000004</v>
      </c>
      <c r="I1001">
        <v>6770.7209999999995</v>
      </c>
      <c r="J1001">
        <v>6314.8339999999998</v>
      </c>
      <c r="K1001">
        <v>6136.4669999999996</v>
      </c>
      <c r="L1001">
        <v>6036</v>
      </c>
      <c r="M1001">
        <v>5346</v>
      </c>
      <c r="N1001">
        <v>5320</v>
      </c>
      <c r="O1001">
        <v>5127</v>
      </c>
      <c r="P1001">
        <v>4788</v>
      </c>
      <c r="Q1001">
        <v>4006</v>
      </c>
      <c r="R1001">
        <v>3238</v>
      </c>
      <c r="S1001">
        <v>3435</v>
      </c>
      <c r="T1001">
        <v>2914</v>
      </c>
      <c r="U1001">
        <v>2695</v>
      </c>
      <c r="V1001">
        <v>2581</v>
      </c>
      <c r="W1001">
        <v>2924</v>
      </c>
      <c r="X1001">
        <v>2901</v>
      </c>
      <c r="Y1001">
        <v>2873</v>
      </c>
      <c r="Z1001">
        <v>2255</v>
      </c>
      <c r="AA1001">
        <v>2193</v>
      </c>
      <c r="AB1001">
        <v>2580</v>
      </c>
      <c r="AC1001">
        <v>2569</v>
      </c>
      <c r="AD1001">
        <v>2668</v>
      </c>
      <c r="AE1001">
        <v>2525</v>
      </c>
      <c r="AF1001">
        <v>2519</v>
      </c>
      <c r="AG1001">
        <v>2283</v>
      </c>
    </row>
    <row r="1002" spans="1:33" hidden="1" x14ac:dyDescent="0.25">
      <c r="A1002" t="s">
        <v>202</v>
      </c>
      <c r="C1002" t="str">
        <f t="shared" si="15"/>
        <v>W,NO</v>
      </c>
      <c r="D1002">
        <v>552</v>
      </c>
      <c r="E1002">
        <v>552</v>
      </c>
      <c r="F1002">
        <v>539</v>
      </c>
      <c r="G1002">
        <v>553</v>
      </c>
      <c r="H1002">
        <v>553</v>
      </c>
      <c r="I1002">
        <v>553</v>
      </c>
      <c r="J1002">
        <v>553</v>
      </c>
      <c r="K1002">
        <v>553</v>
      </c>
      <c r="L1002">
        <v>553</v>
      </c>
      <c r="M1002">
        <v>553</v>
      </c>
      <c r="N1002">
        <v>1639</v>
      </c>
      <c r="O1002">
        <v>1098</v>
      </c>
      <c r="P1002">
        <v>1026</v>
      </c>
      <c r="Q1002">
        <v>1015</v>
      </c>
      <c r="R1002">
        <v>972</v>
      </c>
      <c r="S1002">
        <v>954</v>
      </c>
      <c r="T1002">
        <v>952</v>
      </c>
      <c r="U1002">
        <v>974</v>
      </c>
      <c r="V1002">
        <v>2232</v>
      </c>
      <c r="W1002">
        <v>2338</v>
      </c>
      <c r="X1002">
        <v>2338</v>
      </c>
      <c r="Y1002">
        <v>2552</v>
      </c>
      <c r="Z1002">
        <v>2587</v>
      </c>
      <c r="AA1002">
        <v>2580</v>
      </c>
      <c r="AB1002">
        <v>2672</v>
      </c>
      <c r="AC1002">
        <v>3521</v>
      </c>
      <c r="AD1002">
        <v>3007</v>
      </c>
      <c r="AE1002">
        <v>2972</v>
      </c>
      <c r="AF1002">
        <v>2968</v>
      </c>
      <c r="AG1002">
        <v>2415</v>
      </c>
    </row>
    <row r="1003" spans="1:33" hidden="1" x14ac:dyDescent="0.25">
      <c r="A1003" t="s">
        <v>201</v>
      </c>
      <c r="C1003" t="str">
        <f t="shared" si="15"/>
        <v>W,PL</v>
      </c>
      <c r="D1003">
        <v>4679.9480000000003</v>
      </c>
      <c r="E1003">
        <v>3668.9679999999998</v>
      </c>
      <c r="F1003">
        <v>2772.82</v>
      </c>
      <c r="G1003">
        <v>2078</v>
      </c>
      <c r="H1003">
        <v>2138</v>
      </c>
      <c r="I1003">
        <v>1848</v>
      </c>
      <c r="J1003">
        <v>1806</v>
      </c>
      <c r="K1003">
        <v>1769</v>
      </c>
      <c r="L1003">
        <v>1731</v>
      </c>
      <c r="M1003">
        <v>1796</v>
      </c>
      <c r="N1003">
        <v>1657</v>
      </c>
      <c r="O1003">
        <v>1623</v>
      </c>
      <c r="P1003">
        <v>1943</v>
      </c>
      <c r="Q1003">
        <v>2037</v>
      </c>
      <c r="R1003">
        <v>2054</v>
      </c>
      <c r="S1003">
        <v>2066</v>
      </c>
      <c r="T1003">
        <v>2070</v>
      </c>
      <c r="U1003">
        <v>1893</v>
      </c>
      <c r="V1003">
        <v>1931</v>
      </c>
      <c r="W1003">
        <v>1888</v>
      </c>
      <c r="X1003">
        <v>1978</v>
      </c>
      <c r="Y1003">
        <v>1997</v>
      </c>
      <c r="Z1003">
        <v>2077</v>
      </c>
      <c r="AA1003">
        <v>2135</v>
      </c>
      <c r="AB1003">
        <v>2236</v>
      </c>
      <c r="AC1003">
        <v>2246</v>
      </c>
      <c r="AD1003">
        <v>2363</v>
      </c>
      <c r="AE1003">
        <v>2377</v>
      </c>
      <c r="AF1003">
        <v>2322</v>
      </c>
      <c r="AG1003">
        <v>2360</v>
      </c>
    </row>
    <row r="1004" spans="1:33" hidden="1" x14ac:dyDescent="0.25">
      <c r="A1004" t="s">
        <v>200</v>
      </c>
      <c r="C1004" t="str">
        <f t="shared" si="15"/>
        <v>W,PT</v>
      </c>
      <c r="D1004">
        <v>2409.3870000000002</v>
      </c>
      <c r="E1004">
        <v>2236.0610000000001</v>
      </c>
      <c r="F1004">
        <v>2083.913</v>
      </c>
      <c r="G1004">
        <v>2042.338</v>
      </c>
      <c r="H1004">
        <v>2049.48</v>
      </c>
      <c r="I1004">
        <v>2104.4780000000001</v>
      </c>
      <c r="J1004">
        <v>2058.681</v>
      </c>
      <c r="K1004">
        <v>2111.6309999999999</v>
      </c>
      <c r="L1004">
        <v>1954.627</v>
      </c>
      <c r="M1004">
        <v>1826</v>
      </c>
      <c r="N1004">
        <v>1685</v>
      </c>
      <c r="O1004">
        <v>1502</v>
      </c>
      <c r="P1004">
        <v>1444</v>
      </c>
      <c r="Q1004">
        <v>1321</v>
      </c>
      <c r="R1004">
        <v>1312</v>
      </c>
      <c r="S1004">
        <v>1283</v>
      </c>
      <c r="T1004">
        <v>1223</v>
      </c>
      <c r="U1004">
        <v>1216</v>
      </c>
      <c r="V1004">
        <v>1109</v>
      </c>
      <c r="W1004">
        <v>1117</v>
      </c>
      <c r="X1004">
        <v>968</v>
      </c>
      <c r="Y1004">
        <v>799</v>
      </c>
      <c r="Z1004">
        <v>770</v>
      </c>
      <c r="AA1004">
        <v>726</v>
      </c>
      <c r="AB1004">
        <v>683</v>
      </c>
      <c r="AC1004">
        <v>648</v>
      </c>
      <c r="AD1004">
        <v>643</v>
      </c>
      <c r="AE1004">
        <v>639</v>
      </c>
      <c r="AF1004">
        <v>557</v>
      </c>
      <c r="AG1004">
        <v>518</v>
      </c>
    </row>
    <row r="1005" spans="1:33" hidden="1" x14ac:dyDescent="0.25">
      <c r="A1005" t="s">
        <v>199</v>
      </c>
      <c r="C1005" t="str">
        <f t="shared" si="15"/>
        <v>W,RO</v>
      </c>
      <c r="D1005">
        <v>2270.2220000000002</v>
      </c>
      <c r="E1005">
        <v>2984.607</v>
      </c>
      <c r="F1005">
        <v>3023.18</v>
      </c>
      <c r="G1005">
        <v>3164</v>
      </c>
      <c r="H1005">
        <v>3333</v>
      </c>
      <c r="I1005">
        <v>3443</v>
      </c>
      <c r="J1005">
        <v>3284</v>
      </c>
      <c r="K1005">
        <v>2060</v>
      </c>
      <c r="L1005">
        <v>766</v>
      </c>
      <c r="M1005">
        <v>765</v>
      </c>
      <c r="N1005">
        <v>815</v>
      </c>
      <c r="O1005">
        <v>767</v>
      </c>
      <c r="P1005">
        <v>818</v>
      </c>
      <c r="Q1005">
        <v>894</v>
      </c>
      <c r="R1005">
        <v>627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hidden="1" x14ac:dyDescent="0.25">
      <c r="A1006" t="s">
        <v>198</v>
      </c>
      <c r="C1006" t="str">
        <f t="shared" si="15"/>
        <v>W,RS</v>
      </c>
      <c r="D1006">
        <v>152.08600000000001</v>
      </c>
      <c r="E1006">
        <v>118.411</v>
      </c>
      <c r="F1006">
        <v>113.711</v>
      </c>
      <c r="G1006">
        <v>10</v>
      </c>
      <c r="H1006">
        <v>5</v>
      </c>
      <c r="I1006">
        <v>5</v>
      </c>
      <c r="J1006">
        <v>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25">
      <c r="A1007" t="s">
        <v>197</v>
      </c>
      <c r="C1007" t="str">
        <f t="shared" si="15"/>
        <v>W,SE</v>
      </c>
      <c r="D1007">
        <v>1411</v>
      </c>
      <c r="E1007">
        <v>1448</v>
      </c>
      <c r="F1007">
        <v>1285</v>
      </c>
      <c r="G1007">
        <v>12</v>
      </c>
      <c r="H1007">
        <v>8</v>
      </c>
      <c r="I1007">
        <v>9</v>
      </c>
      <c r="J1007">
        <v>1203</v>
      </c>
      <c r="K1007">
        <v>1241</v>
      </c>
      <c r="L1007">
        <v>1402</v>
      </c>
      <c r="M1007">
        <v>1120</v>
      </c>
      <c r="N1007">
        <v>1239</v>
      </c>
      <c r="O1007">
        <v>1311</v>
      </c>
      <c r="P1007">
        <v>1200</v>
      </c>
      <c r="Q1007">
        <v>1100</v>
      </c>
      <c r="R1007">
        <v>987</v>
      </c>
      <c r="S1007">
        <v>987</v>
      </c>
      <c r="T1007">
        <v>1024</v>
      </c>
      <c r="U1007">
        <v>1085</v>
      </c>
      <c r="V1007">
        <v>1011</v>
      </c>
      <c r="W1007">
        <v>1010</v>
      </c>
      <c r="X1007">
        <v>1018</v>
      </c>
      <c r="Y1007">
        <v>947</v>
      </c>
      <c r="Z1007">
        <v>1511</v>
      </c>
      <c r="AA1007">
        <v>1383</v>
      </c>
      <c r="AB1007">
        <v>1498</v>
      </c>
      <c r="AC1007">
        <v>1639</v>
      </c>
      <c r="AD1007">
        <v>1784</v>
      </c>
      <c r="AE1007">
        <v>2063</v>
      </c>
      <c r="AF1007">
        <v>1779</v>
      </c>
      <c r="AG1007">
        <v>1779</v>
      </c>
    </row>
    <row r="1008" spans="1:33" hidden="1" x14ac:dyDescent="0.25">
      <c r="A1008" t="s">
        <v>196</v>
      </c>
      <c r="C1008" t="str">
        <f t="shared" si="15"/>
        <v>W,SI</v>
      </c>
      <c r="D1008">
        <v>421.928</v>
      </c>
      <c r="E1008">
        <v>402.911</v>
      </c>
      <c r="F1008">
        <v>402.012</v>
      </c>
      <c r="G1008">
        <v>388</v>
      </c>
      <c r="H1008">
        <v>395</v>
      </c>
      <c r="I1008">
        <v>384</v>
      </c>
      <c r="J1008">
        <v>339</v>
      </c>
      <c r="K1008">
        <v>293</v>
      </c>
      <c r="L1008">
        <v>228</v>
      </c>
      <c r="M1008">
        <v>184</v>
      </c>
      <c r="N1008">
        <v>187</v>
      </c>
      <c r="O1008">
        <v>175</v>
      </c>
      <c r="P1008">
        <v>174</v>
      </c>
      <c r="Q1008">
        <v>180</v>
      </c>
      <c r="R1008">
        <v>182</v>
      </c>
      <c r="S1008">
        <v>183</v>
      </c>
      <c r="T1008">
        <v>186</v>
      </c>
      <c r="U1008">
        <v>186</v>
      </c>
      <c r="V1008">
        <v>208</v>
      </c>
      <c r="W1008">
        <v>186</v>
      </c>
      <c r="X1008">
        <v>111</v>
      </c>
      <c r="Y1008">
        <v>111</v>
      </c>
      <c r="Z1008">
        <v>111</v>
      </c>
      <c r="AA1008">
        <v>111</v>
      </c>
      <c r="AB1008">
        <v>111</v>
      </c>
      <c r="AC1008">
        <v>111</v>
      </c>
      <c r="AD1008">
        <v>111</v>
      </c>
      <c r="AE1008">
        <v>111</v>
      </c>
      <c r="AF1008">
        <v>27</v>
      </c>
      <c r="AG1008">
        <v>27</v>
      </c>
    </row>
    <row r="1009" spans="1:33" hidden="1" x14ac:dyDescent="0.25">
      <c r="A1009" t="s">
        <v>195</v>
      </c>
      <c r="C1009" t="str">
        <f t="shared" si="15"/>
        <v>W,SK</v>
      </c>
      <c r="D1009">
        <v>1201</v>
      </c>
      <c r="E1009">
        <v>1107</v>
      </c>
      <c r="F1009">
        <v>1076</v>
      </c>
      <c r="G1009">
        <v>1099</v>
      </c>
      <c r="H1009">
        <v>1124</v>
      </c>
      <c r="I1009">
        <v>1145</v>
      </c>
      <c r="J1009">
        <v>1073</v>
      </c>
      <c r="K1009">
        <v>1042</v>
      </c>
      <c r="L1009">
        <v>1001</v>
      </c>
      <c r="M1009">
        <v>615</v>
      </c>
      <c r="N1009">
        <v>625</v>
      </c>
      <c r="O1009">
        <v>637</v>
      </c>
      <c r="P1009">
        <v>634</v>
      </c>
      <c r="Q1009">
        <v>620</v>
      </c>
      <c r="R1009">
        <v>564</v>
      </c>
      <c r="S1009">
        <v>600</v>
      </c>
      <c r="T1009">
        <v>692</v>
      </c>
      <c r="U1009">
        <v>669</v>
      </c>
      <c r="V1009">
        <v>722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25">
      <c r="A1010" t="s">
        <v>194</v>
      </c>
      <c r="C1010" t="str">
        <f t="shared" si="15"/>
        <v>W,TR</v>
      </c>
      <c r="D1010">
        <v>7588.0839999999998</v>
      </c>
      <c r="E1010">
        <v>6437.3069999999998</v>
      </c>
      <c r="F1010">
        <v>6189.4340000000002</v>
      </c>
      <c r="G1010">
        <v>5277</v>
      </c>
      <c r="H1010">
        <v>4453</v>
      </c>
      <c r="I1010">
        <v>4304</v>
      </c>
      <c r="J1010">
        <v>3526</v>
      </c>
      <c r="K1010">
        <v>3306</v>
      </c>
      <c r="L1010">
        <v>3048</v>
      </c>
      <c r="M1010">
        <v>3148</v>
      </c>
      <c r="N1010">
        <v>3061</v>
      </c>
      <c r="O1010">
        <v>3538</v>
      </c>
      <c r="P1010">
        <v>3734</v>
      </c>
      <c r="Q1010">
        <v>3778</v>
      </c>
      <c r="R1010">
        <v>4062</v>
      </c>
      <c r="S1010">
        <v>4380</v>
      </c>
      <c r="T1010">
        <v>4542</v>
      </c>
      <c r="U1010">
        <v>3736</v>
      </c>
      <c r="V1010">
        <v>3374</v>
      </c>
      <c r="W1010">
        <v>2996</v>
      </c>
      <c r="X1010">
        <v>2655</v>
      </c>
      <c r="Y1010">
        <v>2307</v>
      </c>
      <c r="Z1010">
        <v>1777</v>
      </c>
      <c r="AA1010">
        <v>1429</v>
      </c>
      <c r="AB1010">
        <v>1345</v>
      </c>
      <c r="AC1010">
        <v>1459</v>
      </c>
      <c r="AD1010">
        <v>1330</v>
      </c>
      <c r="AE1010">
        <v>1222</v>
      </c>
      <c r="AF1010">
        <v>1205</v>
      </c>
      <c r="AG1010">
        <v>1194</v>
      </c>
    </row>
    <row r="1011" spans="1:33" hidden="1" x14ac:dyDescent="0.25">
      <c r="A1011" t="s">
        <v>193</v>
      </c>
      <c r="C1011" t="str">
        <f t="shared" si="15"/>
        <v>W,UA</v>
      </c>
      <c r="D1011">
        <v>2171</v>
      </c>
      <c r="E1011">
        <v>2139</v>
      </c>
      <c r="F1011">
        <v>2264.6999999999998</v>
      </c>
      <c r="G1011">
        <v>3469</v>
      </c>
      <c r="H1011">
        <v>2759</v>
      </c>
      <c r="I1011">
        <v>2933</v>
      </c>
      <c r="J1011">
        <v>3336</v>
      </c>
      <c r="K1011">
        <v>3356</v>
      </c>
      <c r="L1011">
        <v>3138</v>
      </c>
      <c r="M1011">
        <v>3260</v>
      </c>
      <c r="N1011">
        <v>3259</v>
      </c>
      <c r="O1011">
        <v>3262</v>
      </c>
      <c r="P1011">
        <v>3282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5">
      <c r="A1012" t="s">
        <v>192</v>
      </c>
      <c r="C1012" t="str">
        <f t="shared" si="15"/>
        <v>W,UK</v>
      </c>
      <c r="D1012">
        <v>27639.06</v>
      </c>
      <c r="E1012">
        <v>26735.420999999998</v>
      </c>
      <c r="F1012">
        <v>26310.317999999999</v>
      </c>
      <c r="G1012">
        <v>25779.989000000001</v>
      </c>
      <c r="H1012">
        <v>17458.795999999998</v>
      </c>
      <c r="I1012">
        <v>14842.352999999999</v>
      </c>
      <c r="J1012">
        <v>11143.492</v>
      </c>
      <c r="K1012">
        <v>9751.14</v>
      </c>
      <c r="L1012">
        <v>8987.8050000000003</v>
      </c>
      <c r="M1012">
        <v>7829.0119999999997</v>
      </c>
      <c r="N1012">
        <v>7567</v>
      </c>
      <c r="O1012">
        <v>7299</v>
      </c>
      <c r="P1012">
        <v>7196</v>
      </c>
      <c r="Q1012">
        <v>8569</v>
      </c>
      <c r="R1012">
        <v>8368</v>
      </c>
      <c r="S1012">
        <v>7380</v>
      </c>
      <c r="T1012">
        <v>6782</v>
      </c>
      <c r="U1012">
        <v>6361</v>
      </c>
      <c r="V1012">
        <v>6391</v>
      </c>
      <c r="W1012">
        <v>6363</v>
      </c>
      <c r="X1012">
        <v>5388</v>
      </c>
      <c r="Y1012">
        <v>4991</v>
      </c>
      <c r="Z1012">
        <v>4626</v>
      </c>
      <c r="AA1012">
        <v>4409</v>
      </c>
      <c r="AB1012">
        <v>4413</v>
      </c>
      <c r="AC1012">
        <v>4438</v>
      </c>
      <c r="AD1012">
        <v>4242</v>
      </c>
      <c r="AE1012">
        <v>4122</v>
      </c>
      <c r="AF1012">
        <v>4210</v>
      </c>
      <c r="AG1012">
        <v>4182</v>
      </c>
    </row>
    <row r="1013" spans="1:33" hidden="1" x14ac:dyDescent="0.25">
      <c r="A1013" t="s">
        <v>191</v>
      </c>
      <c r="C1013" t="str">
        <f t="shared" si="15"/>
        <v>W,XK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t="s">
        <v>57</v>
      </c>
      <c r="Y1013" t="s">
        <v>57</v>
      </c>
      <c r="Z1013" t="s">
        <v>57</v>
      </c>
      <c r="AA1013" t="s">
        <v>57</v>
      </c>
      <c r="AB1013" t="s">
        <v>57</v>
      </c>
      <c r="AC1013" t="s">
        <v>57</v>
      </c>
      <c r="AD1013" t="s">
        <v>57</v>
      </c>
      <c r="AE1013" t="s">
        <v>57</v>
      </c>
      <c r="AF1013" t="s">
        <v>57</v>
      </c>
      <c r="AG1013" t="s">
        <v>57</v>
      </c>
    </row>
    <row r="1014" spans="1:33" hidden="1" x14ac:dyDescent="0.25">
      <c r="A1014" t="s">
        <v>190</v>
      </c>
      <c r="C1014" t="str">
        <f t="shared" si="15"/>
        <v>W,AL</v>
      </c>
      <c r="D1014">
        <v>2274</v>
      </c>
      <c r="E1014">
        <v>2204</v>
      </c>
      <c r="F1014">
        <v>2146</v>
      </c>
      <c r="G1014">
        <v>2011</v>
      </c>
      <c r="H1014">
        <v>1896</v>
      </c>
      <c r="I1014">
        <v>1823</v>
      </c>
      <c r="J1014">
        <v>1879</v>
      </c>
      <c r="K1014">
        <v>1725</v>
      </c>
      <c r="L1014">
        <v>1508</v>
      </c>
      <c r="M1014">
        <v>1475</v>
      </c>
      <c r="N1014">
        <v>1459</v>
      </c>
      <c r="O1014">
        <v>1457</v>
      </c>
      <c r="P1014">
        <v>1455</v>
      </c>
      <c r="Q1014">
        <v>1453</v>
      </c>
      <c r="R1014">
        <v>1453</v>
      </c>
      <c r="S1014">
        <v>1453</v>
      </c>
      <c r="T1014">
        <v>1453</v>
      </c>
      <c r="U1014">
        <v>1453</v>
      </c>
      <c r="V1014">
        <v>1453</v>
      </c>
      <c r="W1014">
        <v>1453</v>
      </c>
      <c r="X1014">
        <v>1453</v>
      </c>
      <c r="Y1014">
        <v>1453</v>
      </c>
      <c r="Z1014">
        <v>1453</v>
      </c>
      <c r="AA1014">
        <v>1453</v>
      </c>
      <c r="AB1014">
        <v>1453</v>
      </c>
      <c r="AC1014">
        <v>1453</v>
      </c>
      <c r="AD1014">
        <v>1453</v>
      </c>
      <c r="AE1014">
        <v>1453</v>
      </c>
      <c r="AF1014">
        <v>1453</v>
      </c>
      <c r="AG1014">
        <v>1453</v>
      </c>
    </row>
    <row r="1015" spans="1:33" hidden="1" x14ac:dyDescent="0.25">
      <c r="A1015" t="s">
        <v>189</v>
      </c>
      <c r="C1015" t="str">
        <f t="shared" si="15"/>
        <v>W,AT</v>
      </c>
      <c r="D1015">
        <v>23682.348999999998</v>
      </c>
      <c r="E1015">
        <v>23921.361000000001</v>
      </c>
      <c r="F1015">
        <v>23146.136999999999</v>
      </c>
      <c r="G1015">
        <v>22958.534</v>
      </c>
      <c r="H1015">
        <v>22503.648000000001</v>
      </c>
      <c r="I1015">
        <v>22029.525000000001</v>
      </c>
      <c r="J1015">
        <v>21475.66</v>
      </c>
      <c r="K1015">
        <v>20796.274000000001</v>
      </c>
      <c r="L1015">
        <v>20262.178</v>
      </c>
      <c r="M1015">
        <v>19034.181</v>
      </c>
      <c r="N1015">
        <v>18844.460999999999</v>
      </c>
      <c r="O1015">
        <v>18794.855</v>
      </c>
      <c r="P1015">
        <v>17469.397000000001</v>
      </c>
      <c r="Q1015">
        <v>17554.684000000001</v>
      </c>
      <c r="R1015">
        <v>17349.136999999999</v>
      </c>
      <c r="S1015">
        <v>16971</v>
      </c>
      <c r="T1015">
        <v>16446</v>
      </c>
      <c r="U1015">
        <v>16134</v>
      </c>
      <c r="V1015">
        <v>16296</v>
      </c>
      <c r="W1015">
        <v>16172</v>
      </c>
      <c r="X1015">
        <v>16076</v>
      </c>
      <c r="Y1015">
        <v>15915</v>
      </c>
      <c r="Z1015">
        <v>16025</v>
      </c>
      <c r="AA1015">
        <v>15690</v>
      </c>
      <c r="AB1015">
        <v>15607</v>
      </c>
      <c r="AC1015">
        <v>15581</v>
      </c>
      <c r="AD1015">
        <v>15510</v>
      </c>
      <c r="AE1015">
        <v>15655</v>
      </c>
      <c r="AF1015">
        <v>15192</v>
      </c>
      <c r="AG1015">
        <v>15090</v>
      </c>
    </row>
    <row r="1016" spans="1:33" hidden="1" x14ac:dyDescent="0.25">
      <c r="A1016" t="s">
        <v>188</v>
      </c>
      <c r="C1016" t="str">
        <f t="shared" si="15"/>
        <v>W,BA</v>
      </c>
      <c r="D1016">
        <v>4414.41</v>
      </c>
      <c r="E1016">
        <v>4370</v>
      </c>
      <c r="F1016">
        <v>4292</v>
      </c>
      <c r="G1016">
        <v>4149</v>
      </c>
      <c r="H1016">
        <v>3820</v>
      </c>
      <c r="I1016">
        <v>3814</v>
      </c>
      <c r="J1016" t="s">
        <v>57</v>
      </c>
      <c r="K1016" t="s">
        <v>57</v>
      </c>
      <c r="L1016" t="s">
        <v>57</v>
      </c>
      <c r="M1016" t="s">
        <v>57</v>
      </c>
      <c r="N1016" t="s">
        <v>57</v>
      </c>
      <c r="O1016" t="s">
        <v>57</v>
      </c>
      <c r="P1016" t="s">
        <v>57</v>
      </c>
      <c r="Q1016" t="s">
        <v>57</v>
      </c>
      <c r="R1016" t="s">
        <v>57</v>
      </c>
      <c r="S1016" t="s">
        <v>57</v>
      </c>
      <c r="T1016" t="s">
        <v>57</v>
      </c>
      <c r="U1016" t="s">
        <v>57</v>
      </c>
      <c r="V1016" t="s">
        <v>57</v>
      </c>
      <c r="W1016" t="s">
        <v>57</v>
      </c>
      <c r="X1016" t="s">
        <v>57</v>
      </c>
      <c r="Y1016" t="s">
        <v>57</v>
      </c>
      <c r="Z1016" t="s">
        <v>57</v>
      </c>
      <c r="AA1016" t="s">
        <v>57</v>
      </c>
      <c r="AB1016" t="s">
        <v>57</v>
      </c>
      <c r="AC1016" t="s">
        <v>57</v>
      </c>
      <c r="AD1016" t="s">
        <v>57</v>
      </c>
      <c r="AE1016" t="s">
        <v>57</v>
      </c>
      <c r="AF1016" t="s">
        <v>57</v>
      </c>
      <c r="AG1016" t="s">
        <v>57</v>
      </c>
    </row>
    <row r="1017" spans="1:33" hidden="1" x14ac:dyDescent="0.25">
      <c r="A1017" t="s">
        <v>187</v>
      </c>
      <c r="C1017" t="str">
        <f t="shared" si="15"/>
        <v>W,BE</v>
      </c>
      <c r="D1017">
        <v>17654.900000000001</v>
      </c>
      <c r="E1017">
        <v>17243</v>
      </c>
      <c r="F1017">
        <v>17115.900000000001</v>
      </c>
      <c r="G1017">
        <v>16850.099999999999</v>
      </c>
      <c r="H1017">
        <v>16696.099999999999</v>
      </c>
      <c r="I1017">
        <v>16496.099999999999</v>
      </c>
      <c r="J1017">
        <v>16689.099999999999</v>
      </c>
      <c r="K1017">
        <v>16900.099999999999</v>
      </c>
      <c r="L1017">
        <v>17549.099999999999</v>
      </c>
      <c r="M1017">
        <v>16660.099999999999</v>
      </c>
      <c r="N1017">
        <v>16315</v>
      </c>
      <c r="O1017">
        <v>15734</v>
      </c>
      <c r="P1017">
        <v>15807</v>
      </c>
      <c r="Q1017">
        <v>15762</v>
      </c>
      <c r="R1017">
        <v>15602</v>
      </c>
      <c r="S1017">
        <v>15245</v>
      </c>
      <c r="T1017">
        <v>15207</v>
      </c>
      <c r="U1017">
        <v>15142</v>
      </c>
      <c r="V1017">
        <v>15117</v>
      </c>
      <c r="W1017">
        <v>15243</v>
      </c>
      <c r="X1017">
        <v>14877</v>
      </c>
      <c r="Y1017">
        <v>14782</v>
      </c>
      <c r="Z1017">
        <v>14066</v>
      </c>
      <c r="AA1017">
        <v>14227</v>
      </c>
      <c r="AB1017">
        <v>14251</v>
      </c>
      <c r="AC1017">
        <v>14233</v>
      </c>
      <c r="AD1017">
        <v>13325</v>
      </c>
      <c r="AE1017">
        <v>13285</v>
      </c>
      <c r="AF1017">
        <v>13336</v>
      </c>
      <c r="AG1017">
        <v>13396</v>
      </c>
    </row>
    <row r="1018" spans="1:33" hidden="1" x14ac:dyDescent="0.25">
      <c r="A1018" t="s">
        <v>186</v>
      </c>
      <c r="C1018" t="str">
        <f t="shared" si="15"/>
        <v>W,BG</v>
      </c>
      <c r="D1018">
        <v>11071.880999999999</v>
      </c>
      <c r="E1018">
        <v>11104.584999999999</v>
      </c>
      <c r="F1018">
        <v>10623.477000000001</v>
      </c>
      <c r="G1018">
        <v>10552</v>
      </c>
      <c r="H1018">
        <v>10776</v>
      </c>
      <c r="I1018">
        <v>11329</v>
      </c>
      <c r="J1018">
        <v>11524</v>
      </c>
      <c r="K1018">
        <v>11626</v>
      </c>
      <c r="L1018">
        <v>10190</v>
      </c>
      <c r="M1018">
        <v>9975</v>
      </c>
      <c r="N1018">
        <v>9553</v>
      </c>
      <c r="O1018">
        <v>9456</v>
      </c>
      <c r="P1018">
        <v>9508</v>
      </c>
      <c r="Q1018">
        <v>11802</v>
      </c>
      <c r="R1018">
        <v>11997</v>
      </c>
      <c r="S1018">
        <v>11990</v>
      </c>
      <c r="T1018">
        <v>11656</v>
      </c>
      <c r="U1018">
        <v>11089</v>
      </c>
      <c r="V1018">
        <v>12280</v>
      </c>
      <c r="W1018">
        <v>10540</v>
      </c>
      <c r="X1018">
        <v>11098</v>
      </c>
      <c r="Y1018">
        <v>10897</v>
      </c>
      <c r="Z1018">
        <v>2383</v>
      </c>
      <c r="AA1018">
        <v>1975</v>
      </c>
      <c r="AB1018">
        <v>1975</v>
      </c>
      <c r="AC1018">
        <v>1975</v>
      </c>
      <c r="AD1018">
        <v>1975</v>
      </c>
      <c r="AE1018">
        <v>1975</v>
      </c>
      <c r="AF1018">
        <v>1975</v>
      </c>
      <c r="AG1018">
        <v>1975</v>
      </c>
    </row>
    <row r="1019" spans="1:33" hidden="1" x14ac:dyDescent="0.25">
      <c r="A1019" t="s">
        <v>185</v>
      </c>
      <c r="C1019" t="str">
        <f t="shared" si="15"/>
        <v>W,CY</v>
      </c>
      <c r="D1019">
        <v>1726.193</v>
      </c>
      <c r="E1019">
        <v>1716.095</v>
      </c>
      <c r="F1019">
        <v>1712.731</v>
      </c>
      <c r="G1019">
        <v>1692.5</v>
      </c>
      <c r="H1019">
        <v>1688.5</v>
      </c>
      <c r="I1019">
        <v>1674</v>
      </c>
      <c r="J1019">
        <v>1659</v>
      </c>
      <c r="K1019">
        <v>1688</v>
      </c>
      <c r="L1019">
        <v>1698</v>
      </c>
      <c r="M1019">
        <v>1527</v>
      </c>
      <c r="N1019">
        <v>1393</v>
      </c>
      <c r="O1019">
        <v>1170</v>
      </c>
      <c r="P1019">
        <v>1119</v>
      </c>
      <c r="Q1019">
        <v>1119</v>
      </c>
      <c r="R1019">
        <v>1119</v>
      </c>
      <c r="S1019">
        <v>988</v>
      </c>
      <c r="T1019">
        <v>988</v>
      </c>
      <c r="U1019">
        <v>988</v>
      </c>
      <c r="V1019">
        <v>988</v>
      </c>
      <c r="W1019">
        <v>988</v>
      </c>
      <c r="X1019">
        <v>728</v>
      </c>
      <c r="Y1019">
        <v>690</v>
      </c>
      <c r="Z1019">
        <v>690</v>
      </c>
      <c r="AA1019">
        <v>690</v>
      </c>
      <c r="AB1019">
        <v>690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25">
      <c r="A1020" t="s">
        <v>184</v>
      </c>
      <c r="C1020" t="str">
        <f t="shared" si="15"/>
        <v>W,CZ</v>
      </c>
      <c r="D1020">
        <v>20086.82</v>
      </c>
      <c r="E1020">
        <v>20366.948</v>
      </c>
      <c r="F1020">
        <v>20330.895</v>
      </c>
      <c r="G1020">
        <v>20095.900000000001</v>
      </c>
      <c r="H1020">
        <v>19989.900000000001</v>
      </c>
      <c r="I1020">
        <v>20039.400000000001</v>
      </c>
      <c r="J1020">
        <v>19177.5</v>
      </c>
      <c r="K1020">
        <v>18622</v>
      </c>
      <c r="L1020">
        <v>18363</v>
      </c>
      <c r="M1020">
        <v>18209</v>
      </c>
      <c r="N1020">
        <v>16136.6</v>
      </c>
      <c r="O1020">
        <v>15422.5</v>
      </c>
      <c r="P1020">
        <v>15215.761</v>
      </c>
      <c r="Q1020">
        <v>15146.341</v>
      </c>
      <c r="R1020">
        <v>15115.585999999999</v>
      </c>
      <c r="S1020">
        <v>15197.913</v>
      </c>
      <c r="T1020">
        <v>15170</v>
      </c>
      <c r="U1020">
        <v>14042</v>
      </c>
      <c r="V1020">
        <v>12988</v>
      </c>
      <c r="W1020">
        <v>12951</v>
      </c>
      <c r="X1020">
        <v>12903</v>
      </c>
      <c r="Y1020">
        <v>12921</v>
      </c>
      <c r="Z1020">
        <v>13207</v>
      </c>
      <c r="AA1020">
        <v>13118</v>
      </c>
      <c r="AB1020">
        <v>12272</v>
      </c>
      <c r="AC1020">
        <v>12213</v>
      </c>
      <c r="AD1020">
        <v>12488</v>
      </c>
      <c r="AE1020">
        <v>12595</v>
      </c>
      <c r="AF1020">
        <v>13017</v>
      </c>
      <c r="AG1020">
        <v>13348</v>
      </c>
    </row>
    <row r="1021" spans="1:33" hidden="1" x14ac:dyDescent="0.25">
      <c r="A1021" t="s">
        <v>183</v>
      </c>
      <c r="C1021" t="str">
        <f t="shared" si="15"/>
        <v>W,DE</v>
      </c>
      <c r="D1021">
        <v>219787</v>
      </c>
      <c r="E1021">
        <v>216807</v>
      </c>
      <c r="F1021">
        <v>203747</v>
      </c>
      <c r="G1021">
        <v>197629</v>
      </c>
      <c r="H1021">
        <v>192539</v>
      </c>
      <c r="I1021">
        <v>187699</v>
      </c>
      <c r="J1021">
        <v>175689</v>
      </c>
      <c r="K1021">
        <v>171385</v>
      </c>
      <c r="L1021">
        <v>166668</v>
      </c>
      <c r="M1021">
        <v>153024</v>
      </c>
      <c r="N1021">
        <v>141879</v>
      </c>
      <c r="O1021">
        <v>132566</v>
      </c>
      <c r="P1021">
        <v>127706</v>
      </c>
      <c r="Q1021">
        <v>123203</v>
      </c>
      <c r="R1021">
        <v>119970</v>
      </c>
      <c r="S1021">
        <v>118184</v>
      </c>
      <c r="T1021">
        <v>112572</v>
      </c>
      <c r="U1021">
        <v>116240</v>
      </c>
      <c r="V1021">
        <v>109785</v>
      </c>
      <c r="W1021">
        <v>108882</v>
      </c>
      <c r="X1021">
        <v>99534</v>
      </c>
      <c r="Y1021">
        <v>99168</v>
      </c>
      <c r="Z1021">
        <v>99878</v>
      </c>
      <c r="AA1021">
        <v>100096</v>
      </c>
      <c r="AB1021">
        <v>99711</v>
      </c>
      <c r="AC1021">
        <v>98467</v>
      </c>
      <c r="AD1021">
        <v>98574</v>
      </c>
      <c r="AE1021">
        <v>99287</v>
      </c>
      <c r="AF1021">
        <v>101079</v>
      </c>
      <c r="AG1021">
        <v>85531</v>
      </c>
    </row>
    <row r="1022" spans="1:33" hidden="1" x14ac:dyDescent="0.25">
      <c r="A1022" t="s">
        <v>182</v>
      </c>
      <c r="C1022" t="str">
        <f t="shared" si="15"/>
        <v>W,DK</v>
      </c>
      <c r="D1022">
        <v>13494.575999999999</v>
      </c>
      <c r="E1022">
        <v>13344.700999999999</v>
      </c>
      <c r="F1022">
        <v>12781.865</v>
      </c>
      <c r="G1022">
        <v>12756.056</v>
      </c>
      <c r="H1022">
        <v>12604.558000000001</v>
      </c>
      <c r="I1022">
        <v>12401</v>
      </c>
      <c r="J1022">
        <v>12664</v>
      </c>
      <c r="K1022">
        <v>13041</v>
      </c>
      <c r="L1022">
        <v>12938</v>
      </c>
      <c r="M1022">
        <v>12795</v>
      </c>
      <c r="N1022">
        <v>12741</v>
      </c>
      <c r="O1022">
        <v>12343</v>
      </c>
      <c r="P1022">
        <v>12361</v>
      </c>
      <c r="Q1022">
        <v>12349</v>
      </c>
      <c r="R1022">
        <v>12397</v>
      </c>
      <c r="S1022">
        <v>12350</v>
      </c>
      <c r="T1022">
        <v>12311</v>
      </c>
      <c r="U1022">
        <v>12072</v>
      </c>
      <c r="V1022">
        <v>11939</v>
      </c>
      <c r="W1022">
        <v>11775</v>
      </c>
      <c r="X1022">
        <v>11355.445</v>
      </c>
      <c r="Y1022">
        <v>11402.482</v>
      </c>
      <c r="Z1022">
        <v>11042.347</v>
      </c>
      <c r="AA1022">
        <v>10453.221</v>
      </c>
      <c r="AB1022">
        <v>10523.499</v>
      </c>
      <c r="AC1022">
        <v>10077.236999999999</v>
      </c>
      <c r="AD1022">
        <v>10152.099</v>
      </c>
      <c r="AE1022">
        <v>9852.9490000000005</v>
      </c>
      <c r="AF1022">
        <v>9425.8590000000004</v>
      </c>
      <c r="AG1022">
        <v>8959.9809999999998</v>
      </c>
    </row>
    <row r="1023" spans="1:33" hidden="1" x14ac:dyDescent="0.25">
      <c r="A1023" t="s">
        <v>181</v>
      </c>
      <c r="C1023" t="str">
        <f t="shared" si="15"/>
        <v>EA19</v>
      </c>
      <c r="D1023">
        <v>715728.10199999996</v>
      </c>
      <c r="E1023">
        <v>702923.09100000001</v>
      </c>
      <c r="F1023">
        <v>687549.17099999997</v>
      </c>
      <c r="G1023">
        <v>682999.46499999997</v>
      </c>
      <c r="H1023">
        <v>679253.93500000006</v>
      </c>
      <c r="I1023">
        <v>674398.554</v>
      </c>
      <c r="J1023">
        <v>663658.41299999994</v>
      </c>
      <c r="K1023">
        <v>656734.22199999995</v>
      </c>
      <c r="L1023">
        <v>635658.46600000001</v>
      </c>
      <c r="M1023">
        <v>599455.55900000001</v>
      </c>
      <c r="N1023">
        <v>571185.96299999999</v>
      </c>
      <c r="O1023">
        <v>550051.848</v>
      </c>
      <c r="P1023">
        <v>532274.58100000001</v>
      </c>
      <c r="Q1023">
        <v>515255.48</v>
      </c>
      <c r="R1023">
        <v>500182.20500000002</v>
      </c>
      <c r="S1023">
        <v>486582.54200000002</v>
      </c>
      <c r="T1023">
        <v>472927.13299999997</v>
      </c>
      <c r="U1023">
        <v>472077.08299999998</v>
      </c>
      <c r="V1023">
        <v>458422.18300000002</v>
      </c>
      <c r="W1023">
        <v>454060.66200000001</v>
      </c>
      <c r="X1023">
        <v>423298.2</v>
      </c>
      <c r="Y1023">
        <v>412191.2</v>
      </c>
      <c r="Z1023">
        <v>411801.2</v>
      </c>
      <c r="AA1023">
        <v>405573.5</v>
      </c>
      <c r="AB1023">
        <v>398832.5</v>
      </c>
      <c r="AC1023">
        <v>384772.5</v>
      </c>
      <c r="AD1023">
        <v>382629.5</v>
      </c>
      <c r="AE1023">
        <v>378956.5</v>
      </c>
      <c r="AF1023">
        <v>372771</v>
      </c>
      <c r="AG1023">
        <v>354423</v>
      </c>
    </row>
    <row r="1024" spans="1:33" hidden="1" x14ac:dyDescent="0.25">
      <c r="A1024" t="s">
        <v>180</v>
      </c>
      <c r="C1024" t="str">
        <f t="shared" si="15"/>
        <v>W,EE</v>
      </c>
      <c r="D1024">
        <v>2721.6</v>
      </c>
      <c r="E1024">
        <v>2793.2</v>
      </c>
      <c r="F1024">
        <v>2515.3000000000002</v>
      </c>
      <c r="G1024">
        <v>2546</v>
      </c>
      <c r="H1024">
        <v>2826</v>
      </c>
      <c r="I1024">
        <v>3006</v>
      </c>
      <c r="J1024">
        <v>2892</v>
      </c>
      <c r="K1024">
        <v>2904</v>
      </c>
      <c r="L1024">
        <v>2806</v>
      </c>
      <c r="M1024">
        <v>2729</v>
      </c>
      <c r="N1024">
        <v>2647</v>
      </c>
      <c r="O1024">
        <v>2665</v>
      </c>
      <c r="P1024">
        <v>2598</v>
      </c>
      <c r="Q1024">
        <v>2530</v>
      </c>
      <c r="R1024">
        <v>2527</v>
      </c>
      <c r="S1024">
        <v>2660</v>
      </c>
      <c r="T1024">
        <v>2385</v>
      </c>
      <c r="U1024">
        <v>2381</v>
      </c>
      <c r="V1024">
        <v>2417</v>
      </c>
      <c r="W1024">
        <v>2773</v>
      </c>
      <c r="X1024">
        <v>2835</v>
      </c>
      <c r="Y1024">
        <v>1</v>
      </c>
      <c r="Z1024">
        <v>1</v>
      </c>
      <c r="AA1024">
        <v>1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4" hidden="1" x14ac:dyDescent="0.25">
      <c r="A1025" t="s">
        <v>179</v>
      </c>
      <c r="C1025" t="str">
        <f t="shared" si="15"/>
        <v>W,EL</v>
      </c>
      <c r="D1025">
        <v>19910.313999999998</v>
      </c>
      <c r="E1025">
        <v>19013.584999999999</v>
      </c>
      <c r="F1025">
        <v>18855.09</v>
      </c>
      <c r="G1025">
        <v>18597</v>
      </c>
      <c r="H1025">
        <v>18381</v>
      </c>
      <c r="I1025">
        <v>18390</v>
      </c>
      <c r="J1025">
        <v>18328</v>
      </c>
      <c r="K1025">
        <v>17229</v>
      </c>
      <c r="L1025">
        <v>15984</v>
      </c>
      <c r="M1025">
        <v>14790</v>
      </c>
      <c r="N1025">
        <v>14085</v>
      </c>
      <c r="O1025">
        <v>13727</v>
      </c>
      <c r="P1025">
        <v>13510</v>
      </c>
      <c r="Q1025">
        <v>13328</v>
      </c>
      <c r="R1025">
        <v>13049</v>
      </c>
      <c r="S1025">
        <v>12172</v>
      </c>
      <c r="T1025">
        <v>11834</v>
      </c>
      <c r="U1025">
        <v>11358</v>
      </c>
      <c r="V1025">
        <v>10774</v>
      </c>
      <c r="W1025">
        <v>10690</v>
      </c>
      <c r="X1025">
        <v>10536</v>
      </c>
      <c r="Y1025">
        <v>9798</v>
      </c>
      <c r="Z1025">
        <v>9356</v>
      </c>
      <c r="AA1025">
        <v>8907</v>
      </c>
      <c r="AB1025">
        <v>8724</v>
      </c>
      <c r="AC1025">
        <v>8705</v>
      </c>
      <c r="AD1025">
        <v>8625</v>
      </c>
      <c r="AE1025">
        <v>8763</v>
      </c>
      <c r="AF1025">
        <v>8698</v>
      </c>
      <c r="AG1025">
        <v>8311</v>
      </c>
    </row>
    <row r="1026" spans="1:34" hidden="1" x14ac:dyDescent="0.25">
      <c r="A1026" t="s">
        <v>178</v>
      </c>
      <c r="C1026" t="str">
        <f t="shared" ref="C1026:C1089" si="16">RIGHT(A1026,4)</f>
        <v>W,ES</v>
      </c>
      <c r="D1026">
        <v>103469.132</v>
      </c>
      <c r="E1026">
        <v>97054.385999999999</v>
      </c>
      <c r="F1026">
        <v>97253.627999999997</v>
      </c>
      <c r="G1026">
        <v>99355.858999999997</v>
      </c>
      <c r="H1026">
        <v>100199.859</v>
      </c>
      <c r="I1026">
        <v>99054.858999999997</v>
      </c>
      <c r="J1026">
        <v>98628.858999999997</v>
      </c>
      <c r="K1026">
        <v>97887.296000000002</v>
      </c>
      <c r="L1026">
        <v>95493.296000000002</v>
      </c>
      <c r="M1026">
        <v>94563</v>
      </c>
      <c r="N1026">
        <v>89385</v>
      </c>
      <c r="O1026">
        <v>86602</v>
      </c>
      <c r="P1026">
        <v>81478</v>
      </c>
      <c r="Q1026">
        <v>74267</v>
      </c>
      <c r="R1026">
        <v>69679</v>
      </c>
      <c r="S1026">
        <v>62742</v>
      </c>
      <c r="T1026">
        <v>55647.95</v>
      </c>
      <c r="U1026">
        <v>54177</v>
      </c>
      <c r="V1026">
        <v>50383</v>
      </c>
      <c r="W1026">
        <v>48800</v>
      </c>
      <c r="X1026">
        <v>46452</v>
      </c>
      <c r="Y1026">
        <v>45288</v>
      </c>
      <c r="Z1026">
        <v>44846</v>
      </c>
      <c r="AA1026">
        <v>44061</v>
      </c>
      <c r="AB1026">
        <v>43097</v>
      </c>
      <c r="AC1026">
        <v>41834</v>
      </c>
      <c r="AD1026">
        <v>41792</v>
      </c>
      <c r="AE1026">
        <v>41724</v>
      </c>
      <c r="AF1026">
        <v>41521</v>
      </c>
      <c r="AG1026">
        <v>41342</v>
      </c>
    </row>
    <row r="1027" spans="1:34" hidden="1" x14ac:dyDescent="0.25">
      <c r="A1027" t="s">
        <v>177</v>
      </c>
      <c r="C1027" t="str">
        <f t="shared" si="16"/>
        <v>2020</v>
      </c>
      <c r="D1027">
        <v>872628.93099999998</v>
      </c>
      <c r="E1027">
        <v>860820.94400000002</v>
      </c>
      <c r="F1027">
        <v>843504.89399999997</v>
      </c>
      <c r="G1027">
        <v>836130.321</v>
      </c>
      <c r="H1027">
        <v>830860.29299999995</v>
      </c>
      <c r="I1027">
        <v>824107.054</v>
      </c>
      <c r="J1027">
        <v>809768.91299999994</v>
      </c>
      <c r="K1027">
        <v>803141.22199999995</v>
      </c>
      <c r="L1027">
        <v>776959.46600000001</v>
      </c>
      <c r="M1027">
        <v>739214.55900000001</v>
      </c>
      <c r="N1027">
        <v>706374.56299999997</v>
      </c>
      <c r="O1027">
        <v>682370.348</v>
      </c>
      <c r="P1027">
        <v>664155.34199999995</v>
      </c>
      <c r="Q1027">
        <v>648455.821</v>
      </c>
      <c r="R1027">
        <v>632759.79099999997</v>
      </c>
      <c r="S1027">
        <v>616167.45499999996</v>
      </c>
      <c r="T1027">
        <v>601133.13300000003</v>
      </c>
      <c r="U1027">
        <v>596937.08299999998</v>
      </c>
      <c r="V1027">
        <v>584284.18299999996</v>
      </c>
      <c r="W1027">
        <v>577682.66200000001</v>
      </c>
      <c r="X1027">
        <v>546990.64500000002</v>
      </c>
      <c r="Y1027">
        <v>534184.68200000003</v>
      </c>
      <c r="Z1027">
        <v>525540.54700000002</v>
      </c>
      <c r="AA1027">
        <v>517647.72100000002</v>
      </c>
      <c r="AB1027">
        <v>508950.99900000001</v>
      </c>
      <c r="AC1027">
        <v>495080.73700000002</v>
      </c>
      <c r="AD1027">
        <v>492703.59899999999</v>
      </c>
      <c r="AE1027">
        <v>487803.44900000002</v>
      </c>
      <c r="AF1027">
        <v>481273.859</v>
      </c>
      <c r="AG1027">
        <v>462040.98100000003</v>
      </c>
    </row>
    <row r="1028" spans="1:34" x14ac:dyDescent="0.25">
      <c r="A1028" t="s">
        <v>176</v>
      </c>
      <c r="C1028" t="str">
        <f t="shared" si="16"/>
        <v>EU28</v>
      </c>
      <c r="D1028">
        <v>949837.24399999995</v>
      </c>
      <c r="E1028">
        <v>942379.70700000005</v>
      </c>
      <c r="F1028">
        <v>922018.79599999997</v>
      </c>
      <c r="G1028">
        <v>909099.42799999996</v>
      </c>
      <c r="H1028">
        <v>909796.99399999995</v>
      </c>
      <c r="I1028">
        <v>905886.65399999998</v>
      </c>
      <c r="J1028">
        <v>892245.69299999997</v>
      </c>
      <c r="K1028">
        <v>889437.50199999998</v>
      </c>
      <c r="L1028">
        <v>861798.946</v>
      </c>
      <c r="M1028">
        <v>825070.77899999998</v>
      </c>
      <c r="N1028">
        <v>786271.56299999997</v>
      </c>
      <c r="O1028">
        <v>760838.348</v>
      </c>
      <c r="P1028">
        <v>741254.34199999995</v>
      </c>
      <c r="Q1028">
        <v>723519.821</v>
      </c>
      <c r="R1028">
        <v>706770.79099999997</v>
      </c>
      <c r="S1028">
        <v>689540.45499999996</v>
      </c>
      <c r="T1028">
        <v>672698.13300000003</v>
      </c>
      <c r="U1028">
        <v>667398.08299999998</v>
      </c>
      <c r="V1028">
        <v>657758.18299999996</v>
      </c>
      <c r="W1028">
        <v>649712.66200000001</v>
      </c>
      <c r="X1028">
        <v>617047.64500000002</v>
      </c>
      <c r="Y1028">
        <v>602574.68200000003</v>
      </c>
      <c r="Z1028">
        <v>593860.54700000002</v>
      </c>
      <c r="AA1028">
        <v>586720.72100000002</v>
      </c>
      <c r="AB1028">
        <v>574662.99899999995</v>
      </c>
      <c r="AC1028">
        <v>559852.73699999996</v>
      </c>
      <c r="AD1028">
        <v>556992.59900000005</v>
      </c>
      <c r="AE1028">
        <v>551177.44900000002</v>
      </c>
      <c r="AF1028">
        <v>547363.85900000005</v>
      </c>
      <c r="AG1028">
        <v>531064.98100000003</v>
      </c>
      <c r="AH1028">
        <f>D1028-D1056</f>
        <v>872628.93099999998</v>
      </c>
    </row>
    <row r="1029" spans="1:34" hidden="1" x14ac:dyDescent="0.25">
      <c r="A1029" t="s">
        <v>175</v>
      </c>
      <c r="C1029" t="str">
        <f t="shared" si="16"/>
        <v>W,FI</v>
      </c>
      <c r="D1029">
        <v>15010.14</v>
      </c>
      <c r="E1029">
        <v>14789.74</v>
      </c>
      <c r="F1029">
        <v>14868</v>
      </c>
      <c r="G1029">
        <v>14221</v>
      </c>
      <c r="H1029">
        <v>14564</v>
      </c>
      <c r="I1029">
        <v>14176</v>
      </c>
      <c r="J1029">
        <v>14586</v>
      </c>
      <c r="K1029">
        <v>13725</v>
      </c>
      <c r="L1029">
        <v>13615</v>
      </c>
      <c r="M1029">
        <v>13444</v>
      </c>
      <c r="N1029">
        <v>13244</v>
      </c>
      <c r="O1029">
        <v>13479</v>
      </c>
      <c r="P1029">
        <v>14253</v>
      </c>
      <c r="Q1029">
        <v>14092</v>
      </c>
      <c r="R1029">
        <v>13999</v>
      </c>
      <c r="S1029">
        <v>14098</v>
      </c>
      <c r="T1029">
        <v>14088</v>
      </c>
      <c r="U1029">
        <v>14101</v>
      </c>
      <c r="V1029">
        <v>14038</v>
      </c>
      <c r="W1029">
        <v>13793</v>
      </c>
      <c r="X1029">
        <v>13894</v>
      </c>
      <c r="Y1029">
        <v>13816</v>
      </c>
      <c r="Z1029">
        <v>13443</v>
      </c>
      <c r="AA1029">
        <v>12490</v>
      </c>
      <c r="AB1029">
        <v>12468</v>
      </c>
      <c r="AC1029">
        <v>12235</v>
      </c>
      <c r="AD1029">
        <v>12158</v>
      </c>
      <c r="AE1029">
        <v>11519</v>
      </c>
      <c r="AF1029">
        <v>11484</v>
      </c>
      <c r="AG1029">
        <v>11441</v>
      </c>
    </row>
    <row r="1030" spans="1:34" hidden="1" x14ac:dyDescent="0.25">
      <c r="A1030" t="s">
        <v>174</v>
      </c>
      <c r="C1030" t="str">
        <f t="shared" si="16"/>
        <v>W,FR</v>
      </c>
      <c r="D1030">
        <v>128035.72</v>
      </c>
      <c r="E1030">
        <v>127404.236</v>
      </c>
      <c r="F1030">
        <v>126621.55</v>
      </c>
      <c r="G1030">
        <v>126836.769</v>
      </c>
      <c r="H1030">
        <v>126193.429</v>
      </c>
      <c r="I1030">
        <v>124195.38</v>
      </c>
      <c r="J1030">
        <v>124233.52899999999</v>
      </c>
      <c r="K1030">
        <v>124892.876</v>
      </c>
      <c r="L1030">
        <v>121960.429</v>
      </c>
      <c r="M1030">
        <v>118617</v>
      </c>
      <c r="N1030">
        <v>115773</v>
      </c>
      <c r="O1030">
        <v>112937</v>
      </c>
      <c r="P1030">
        <v>111584</v>
      </c>
      <c r="Q1030">
        <v>110860</v>
      </c>
      <c r="R1030">
        <v>110913</v>
      </c>
      <c r="S1030">
        <v>111624</v>
      </c>
      <c r="T1030">
        <v>111804</v>
      </c>
      <c r="U1030">
        <v>111988</v>
      </c>
      <c r="V1030">
        <v>111019</v>
      </c>
      <c r="W1030">
        <v>109914</v>
      </c>
      <c r="X1030">
        <v>106213</v>
      </c>
      <c r="Y1030">
        <v>102408</v>
      </c>
      <c r="Z1030">
        <v>104095</v>
      </c>
      <c r="AA1030">
        <v>101046</v>
      </c>
      <c r="AB1030">
        <v>99419</v>
      </c>
      <c r="AC1030">
        <v>99044</v>
      </c>
      <c r="AD1030">
        <v>99602</v>
      </c>
      <c r="AE1030">
        <v>97279</v>
      </c>
      <c r="AF1030">
        <v>96167</v>
      </c>
      <c r="AG1030">
        <v>95105</v>
      </c>
    </row>
    <row r="1031" spans="1:34" hidden="1" x14ac:dyDescent="0.25">
      <c r="A1031" t="s">
        <v>173</v>
      </c>
      <c r="C1031" t="str">
        <f t="shared" si="16"/>
        <v>W,GE</v>
      </c>
      <c r="D1031">
        <v>3712</v>
      </c>
      <c r="E1031">
        <v>3591</v>
      </c>
      <c r="F1031">
        <v>3592</v>
      </c>
      <c r="G1031">
        <v>3299</v>
      </c>
      <c r="H1031">
        <v>2993</v>
      </c>
      <c r="I1031">
        <v>2995</v>
      </c>
      <c r="J1031">
        <v>3317</v>
      </c>
      <c r="K1031" t="s">
        <v>57</v>
      </c>
      <c r="L1031" t="s">
        <v>57</v>
      </c>
      <c r="M1031" t="s">
        <v>57</v>
      </c>
      <c r="N1031" t="s">
        <v>57</v>
      </c>
      <c r="O1031" t="s">
        <v>57</v>
      </c>
      <c r="P1031" t="s">
        <v>57</v>
      </c>
      <c r="Q1031" t="s">
        <v>57</v>
      </c>
      <c r="R1031" t="s">
        <v>57</v>
      </c>
      <c r="S1031" t="s">
        <v>57</v>
      </c>
      <c r="T1031" t="s">
        <v>57</v>
      </c>
      <c r="U1031" t="s">
        <v>57</v>
      </c>
      <c r="V1031" t="s">
        <v>57</v>
      </c>
      <c r="W1031" t="s">
        <v>57</v>
      </c>
      <c r="X1031" t="s">
        <v>57</v>
      </c>
      <c r="Y1031" t="s">
        <v>57</v>
      </c>
      <c r="Z1031" t="s">
        <v>57</v>
      </c>
      <c r="AA1031" t="s">
        <v>57</v>
      </c>
      <c r="AB1031" t="s">
        <v>57</v>
      </c>
      <c r="AC1031" t="s">
        <v>57</v>
      </c>
      <c r="AD1031" t="s">
        <v>57</v>
      </c>
      <c r="AE1031" t="s">
        <v>57</v>
      </c>
      <c r="AF1031" t="s">
        <v>57</v>
      </c>
      <c r="AG1031" t="s">
        <v>57</v>
      </c>
    </row>
    <row r="1032" spans="1:34" hidden="1" x14ac:dyDescent="0.25">
      <c r="A1032" t="s">
        <v>172</v>
      </c>
      <c r="C1032" t="str">
        <f t="shared" si="16"/>
        <v>W,HR</v>
      </c>
      <c r="D1032">
        <v>4547.1000000000004</v>
      </c>
      <c r="E1032">
        <v>4840.8</v>
      </c>
      <c r="F1032">
        <v>4810.6000000000004</v>
      </c>
      <c r="G1032">
        <v>4688.8999999999996</v>
      </c>
      <c r="H1032">
        <v>4608.8999999999996</v>
      </c>
      <c r="I1032">
        <v>4246.1000000000004</v>
      </c>
      <c r="J1032">
        <v>4143</v>
      </c>
      <c r="K1032">
        <v>4009</v>
      </c>
      <c r="L1032">
        <v>3951</v>
      </c>
      <c r="M1032">
        <v>3894</v>
      </c>
      <c r="N1032">
        <v>3831</v>
      </c>
      <c r="O1032">
        <v>3681</v>
      </c>
      <c r="P1032">
        <v>3681</v>
      </c>
      <c r="Q1032">
        <v>3669</v>
      </c>
      <c r="R1032">
        <v>3658</v>
      </c>
      <c r="S1032">
        <v>2071</v>
      </c>
      <c r="T1032">
        <v>2064</v>
      </c>
      <c r="U1032">
        <v>2054</v>
      </c>
      <c r="V1032">
        <v>2067</v>
      </c>
      <c r="W1032">
        <v>2067</v>
      </c>
      <c r="X1032">
        <v>2067</v>
      </c>
      <c r="Y1032">
        <v>2067</v>
      </c>
      <c r="Z1032">
        <v>2067</v>
      </c>
      <c r="AA1032">
        <v>2067</v>
      </c>
      <c r="AB1032">
        <v>2060</v>
      </c>
      <c r="AC1032">
        <v>2049</v>
      </c>
      <c r="AD1032">
        <v>2049</v>
      </c>
      <c r="AE1032">
        <v>2046</v>
      </c>
      <c r="AF1032">
        <v>2046</v>
      </c>
      <c r="AG1032">
        <v>2046</v>
      </c>
    </row>
    <row r="1033" spans="1:34" hidden="1" x14ac:dyDescent="0.25">
      <c r="A1033" t="s">
        <v>171</v>
      </c>
      <c r="C1033" t="str">
        <f t="shared" si="16"/>
        <v>W,HU</v>
      </c>
      <c r="D1033">
        <v>8889</v>
      </c>
      <c r="E1033">
        <v>8521</v>
      </c>
      <c r="F1033">
        <v>8268</v>
      </c>
      <c r="G1033">
        <v>8290</v>
      </c>
      <c r="H1033">
        <v>8258</v>
      </c>
      <c r="I1033">
        <v>8393</v>
      </c>
      <c r="J1033">
        <v>8217</v>
      </c>
      <c r="K1033">
        <v>9287</v>
      </c>
      <c r="L1033">
        <v>9483</v>
      </c>
      <c r="M1033">
        <v>8843</v>
      </c>
      <c r="N1033">
        <v>8743</v>
      </c>
      <c r="O1033">
        <v>8578</v>
      </c>
      <c r="P1033">
        <v>8407</v>
      </c>
      <c r="Q1033">
        <v>8485</v>
      </c>
      <c r="R1033">
        <v>8451</v>
      </c>
      <c r="S1033">
        <v>8444</v>
      </c>
      <c r="T1033">
        <v>8126</v>
      </c>
      <c r="U1033">
        <v>8318</v>
      </c>
      <c r="V1033">
        <v>8197</v>
      </c>
      <c r="W1033">
        <v>8084</v>
      </c>
      <c r="X1033">
        <v>7650</v>
      </c>
      <c r="Y1033">
        <v>7668</v>
      </c>
      <c r="Z1033">
        <v>7352</v>
      </c>
      <c r="AA1033">
        <v>7350</v>
      </c>
      <c r="AB1033">
        <v>7217</v>
      </c>
      <c r="AC1033">
        <v>7105</v>
      </c>
      <c r="AD1033">
        <v>7043</v>
      </c>
      <c r="AE1033">
        <v>7063</v>
      </c>
      <c r="AF1033">
        <v>6980</v>
      </c>
      <c r="AG1033">
        <v>6973</v>
      </c>
    </row>
    <row r="1034" spans="1:34" hidden="1" x14ac:dyDescent="0.25">
      <c r="A1034" t="s">
        <v>170</v>
      </c>
      <c r="C1034" t="str">
        <f t="shared" si="16"/>
        <v>W,IE</v>
      </c>
      <c r="D1034">
        <v>10715.95</v>
      </c>
      <c r="E1034">
        <v>10578.396000000001</v>
      </c>
      <c r="F1034">
        <v>10222.313</v>
      </c>
      <c r="G1034">
        <v>9649.8629999999994</v>
      </c>
      <c r="H1034">
        <v>9317.9529999999995</v>
      </c>
      <c r="I1034">
        <v>8900.81</v>
      </c>
      <c r="J1034">
        <v>8628.1029999999992</v>
      </c>
      <c r="K1034">
        <v>8297.6530000000002</v>
      </c>
      <c r="L1034">
        <v>8031.232</v>
      </c>
      <c r="M1034">
        <v>7833.8320000000003</v>
      </c>
      <c r="N1034">
        <v>7224.6220000000003</v>
      </c>
      <c r="O1034">
        <v>6958.7529999999997</v>
      </c>
      <c r="P1034">
        <v>6987.0219999999999</v>
      </c>
      <c r="Q1034">
        <v>6525.424</v>
      </c>
      <c r="R1034">
        <v>5956.8</v>
      </c>
      <c r="S1034">
        <v>5667.9</v>
      </c>
      <c r="T1034">
        <v>5555.3</v>
      </c>
      <c r="U1034">
        <v>5295.8</v>
      </c>
      <c r="V1034">
        <v>4588.8999999999996</v>
      </c>
      <c r="W1034">
        <v>4580.5</v>
      </c>
      <c r="X1034">
        <v>4256.2</v>
      </c>
      <c r="Y1034">
        <v>4355.2</v>
      </c>
      <c r="Z1034">
        <v>4200.2</v>
      </c>
      <c r="AA1034">
        <v>4101.5</v>
      </c>
      <c r="AB1034">
        <v>3967.5</v>
      </c>
      <c r="AC1034">
        <v>3819.5</v>
      </c>
      <c r="AD1034">
        <v>3845.5</v>
      </c>
      <c r="AE1034">
        <v>3859.5</v>
      </c>
      <c r="AF1034">
        <v>3741</v>
      </c>
      <c r="AG1034">
        <v>3738</v>
      </c>
    </row>
    <row r="1035" spans="1:34" hidden="1" x14ac:dyDescent="0.25">
      <c r="A1035" t="s">
        <v>169</v>
      </c>
      <c r="C1035" t="str">
        <f t="shared" si="16"/>
        <v>W,IS</v>
      </c>
      <c r="D1035">
        <v>2978.6990000000001</v>
      </c>
      <c r="E1035">
        <v>2972.962</v>
      </c>
      <c r="F1035">
        <v>2823.4169999999999</v>
      </c>
      <c r="G1035">
        <v>2772</v>
      </c>
      <c r="H1035">
        <v>2772</v>
      </c>
      <c r="I1035">
        <v>2766</v>
      </c>
      <c r="J1035">
        <v>2765</v>
      </c>
      <c r="K1035">
        <v>2656</v>
      </c>
      <c r="L1035">
        <v>2669</v>
      </c>
      <c r="M1035">
        <v>2579</v>
      </c>
      <c r="N1035">
        <v>2571</v>
      </c>
      <c r="O1035">
        <v>2574</v>
      </c>
      <c r="P1035">
        <v>2363</v>
      </c>
      <c r="Q1035">
        <v>1697</v>
      </c>
      <c r="R1035">
        <v>1507</v>
      </c>
      <c r="S1035">
        <v>1477</v>
      </c>
      <c r="T1035">
        <v>1476</v>
      </c>
      <c r="U1035">
        <v>1475</v>
      </c>
      <c r="V1035">
        <v>1429</v>
      </c>
      <c r="W1035">
        <v>1352</v>
      </c>
      <c r="X1035">
        <v>1304</v>
      </c>
      <c r="Y1035">
        <v>1213</v>
      </c>
      <c r="Z1035">
        <v>1119</v>
      </c>
      <c r="AA1035">
        <v>1050</v>
      </c>
      <c r="AB1035">
        <v>1049</v>
      </c>
      <c r="AC1035">
        <v>1051</v>
      </c>
      <c r="AD1035">
        <v>1044</v>
      </c>
      <c r="AE1035">
        <v>1037</v>
      </c>
      <c r="AF1035">
        <v>938</v>
      </c>
      <c r="AG1035">
        <v>913</v>
      </c>
    </row>
    <row r="1036" spans="1:34" hidden="1" x14ac:dyDescent="0.25">
      <c r="A1036" t="s">
        <v>168</v>
      </c>
      <c r="C1036" t="str">
        <f t="shared" si="16"/>
        <v>W,IT</v>
      </c>
      <c r="D1036">
        <v>111003.27099999999</v>
      </c>
      <c r="E1036">
        <v>109699.39</v>
      </c>
      <c r="F1036">
        <v>109206.783</v>
      </c>
      <c r="G1036">
        <v>109328</v>
      </c>
      <c r="H1036">
        <v>111706</v>
      </c>
      <c r="I1036">
        <v>117673</v>
      </c>
      <c r="J1036">
        <v>120213</v>
      </c>
      <c r="K1036">
        <v>120404</v>
      </c>
      <c r="L1036">
        <v>113025</v>
      </c>
      <c r="M1036">
        <v>100447</v>
      </c>
      <c r="N1036">
        <v>95455</v>
      </c>
      <c r="O1036">
        <v>93110</v>
      </c>
      <c r="P1036">
        <v>88925</v>
      </c>
      <c r="Q1036">
        <v>84636</v>
      </c>
      <c r="R1036">
        <v>80658</v>
      </c>
      <c r="S1036">
        <v>76563</v>
      </c>
      <c r="T1036">
        <v>78313</v>
      </c>
      <c r="U1036">
        <v>76507</v>
      </c>
      <c r="V1036">
        <v>76093</v>
      </c>
      <c r="W1036">
        <v>75510</v>
      </c>
      <c r="X1036">
        <v>61267</v>
      </c>
      <c r="Y1036">
        <v>60545</v>
      </c>
      <c r="Z1036">
        <v>59677</v>
      </c>
      <c r="AA1036">
        <v>58457</v>
      </c>
      <c r="AB1036">
        <v>57114</v>
      </c>
      <c r="AC1036">
        <v>55536</v>
      </c>
      <c r="AD1036">
        <v>55030</v>
      </c>
      <c r="AE1036">
        <v>53846</v>
      </c>
      <c r="AF1036">
        <v>50459</v>
      </c>
      <c r="AG1036">
        <v>49137</v>
      </c>
    </row>
    <row r="1037" spans="1:34" hidden="1" x14ac:dyDescent="0.25">
      <c r="A1037" t="s">
        <v>167</v>
      </c>
      <c r="C1037" t="str">
        <f t="shared" si="16"/>
        <v>W,LI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 t="s">
        <v>57</v>
      </c>
      <c r="K1037" t="s">
        <v>57</v>
      </c>
      <c r="L1037" t="s">
        <v>57</v>
      </c>
      <c r="M1037" t="s">
        <v>57</v>
      </c>
      <c r="N1037" t="s">
        <v>57</v>
      </c>
      <c r="O1037" t="s">
        <v>57</v>
      </c>
      <c r="P1037" t="s">
        <v>57</v>
      </c>
      <c r="Q1037" t="s">
        <v>57</v>
      </c>
      <c r="R1037" t="s">
        <v>57</v>
      </c>
      <c r="S1037" t="s">
        <v>57</v>
      </c>
      <c r="T1037" t="s">
        <v>57</v>
      </c>
      <c r="U1037" t="s">
        <v>57</v>
      </c>
      <c r="V1037" t="s">
        <v>57</v>
      </c>
      <c r="W1037" t="s">
        <v>57</v>
      </c>
      <c r="X1037" t="s">
        <v>57</v>
      </c>
      <c r="Y1037" t="s">
        <v>57</v>
      </c>
      <c r="Z1037" t="s">
        <v>57</v>
      </c>
      <c r="AA1037" t="s">
        <v>57</v>
      </c>
      <c r="AB1037" t="s">
        <v>57</v>
      </c>
      <c r="AC1037" t="s">
        <v>57</v>
      </c>
      <c r="AD1037" t="s">
        <v>57</v>
      </c>
      <c r="AE1037" t="s">
        <v>57</v>
      </c>
      <c r="AF1037" t="s">
        <v>57</v>
      </c>
      <c r="AG1037" t="s">
        <v>57</v>
      </c>
    </row>
    <row r="1038" spans="1:34" hidden="1" x14ac:dyDescent="0.25">
      <c r="A1038" t="s">
        <v>166</v>
      </c>
      <c r="C1038" t="str">
        <f t="shared" si="16"/>
        <v>W,LT</v>
      </c>
      <c r="D1038">
        <v>3096</v>
      </c>
      <c r="E1038">
        <v>3074</v>
      </c>
      <c r="F1038">
        <v>3046</v>
      </c>
      <c r="G1038">
        <v>3387</v>
      </c>
      <c r="H1038">
        <v>3313</v>
      </c>
      <c r="I1038">
        <v>3764</v>
      </c>
      <c r="J1038">
        <v>4053</v>
      </c>
      <c r="K1038">
        <v>3965</v>
      </c>
      <c r="L1038">
        <v>3417</v>
      </c>
      <c r="M1038">
        <v>3347</v>
      </c>
      <c r="N1038">
        <v>4494</v>
      </c>
      <c r="O1038">
        <v>4442</v>
      </c>
      <c r="P1038">
        <v>4397</v>
      </c>
      <c r="Q1038">
        <v>4526</v>
      </c>
      <c r="R1038">
        <v>4494</v>
      </c>
      <c r="S1038">
        <v>5669</v>
      </c>
      <c r="T1038">
        <v>5664</v>
      </c>
      <c r="U1038">
        <v>5655</v>
      </c>
      <c r="V1038">
        <v>5655</v>
      </c>
      <c r="W1038">
        <v>5652</v>
      </c>
      <c r="X1038">
        <v>5649</v>
      </c>
      <c r="Y1038">
        <v>5647</v>
      </c>
      <c r="Z1038">
        <v>5457</v>
      </c>
      <c r="AA1038">
        <v>5817</v>
      </c>
      <c r="AB1038">
        <v>5817</v>
      </c>
      <c r="AC1038">
        <v>5821</v>
      </c>
      <c r="AD1038">
        <v>5631</v>
      </c>
      <c r="AE1038">
        <v>5631</v>
      </c>
      <c r="AF1038">
        <v>5251</v>
      </c>
      <c r="AG1038">
        <v>5251</v>
      </c>
    </row>
    <row r="1039" spans="1:34" hidden="1" x14ac:dyDescent="0.25">
      <c r="A1039" t="s">
        <v>165</v>
      </c>
      <c r="C1039" t="str">
        <f t="shared" si="16"/>
        <v>W,LU</v>
      </c>
      <c r="D1039">
        <v>1562.809</v>
      </c>
      <c r="E1039">
        <v>1530.05</v>
      </c>
      <c r="F1039">
        <v>1523.06</v>
      </c>
      <c r="G1039">
        <v>1509.46</v>
      </c>
      <c r="H1039">
        <v>1843.78</v>
      </c>
      <c r="I1039">
        <v>1851.5630000000001</v>
      </c>
      <c r="J1039">
        <v>1657.498</v>
      </c>
      <c r="K1039">
        <v>1653.443</v>
      </c>
      <c r="L1039">
        <v>1639.643</v>
      </c>
      <c r="M1039">
        <v>1619.4459999999999</v>
      </c>
      <c r="N1039">
        <v>1615.88</v>
      </c>
      <c r="O1039">
        <v>1615.24</v>
      </c>
      <c r="P1039">
        <v>1606.162</v>
      </c>
      <c r="Q1039">
        <v>1606.3720000000001</v>
      </c>
      <c r="R1039">
        <v>1607.268</v>
      </c>
      <c r="S1039">
        <v>1606.6420000000001</v>
      </c>
      <c r="T1039">
        <v>1591.883</v>
      </c>
      <c r="U1039">
        <v>1585.2829999999999</v>
      </c>
      <c r="V1039">
        <v>1209.2829999999999</v>
      </c>
      <c r="W1039">
        <v>1193.162</v>
      </c>
      <c r="X1039">
        <v>1154</v>
      </c>
      <c r="Y1039">
        <v>1150</v>
      </c>
      <c r="Z1039">
        <v>1146</v>
      </c>
      <c r="AA1039">
        <v>1144</v>
      </c>
      <c r="AB1039">
        <v>1138</v>
      </c>
      <c r="AC1039">
        <v>1138</v>
      </c>
      <c r="AD1039">
        <v>1138</v>
      </c>
      <c r="AE1039">
        <v>1138</v>
      </c>
      <c r="AF1039">
        <v>1138</v>
      </c>
      <c r="AG1039">
        <v>1138</v>
      </c>
    </row>
    <row r="1040" spans="1:34" hidden="1" x14ac:dyDescent="0.25">
      <c r="A1040" t="s">
        <v>164</v>
      </c>
      <c r="C1040" t="str">
        <f t="shared" si="16"/>
        <v>W,LV</v>
      </c>
      <c r="D1040">
        <v>2903.8119999999999</v>
      </c>
      <c r="E1040">
        <v>2880.5340000000001</v>
      </c>
      <c r="F1040">
        <v>2907.7869999999998</v>
      </c>
      <c r="G1040">
        <v>2883.5509999999999</v>
      </c>
      <c r="H1040">
        <v>2888.6579999999999</v>
      </c>
      <c r="I1040">
        <v>2879.4630000000002</v>
      </c>
      <c r="J1040">
        <v>2856.2170000000001</v>
      </c>
      <c r="K1040">
        <v>2618</v>
      </c>
      <c r="L1040">
        <v>2550</v>
      </c>
      <c r="M1040">
        <v>2534</v>
      </c>
      <c r="N1040">
        <v>2478</v>
      </c>
      <c r="O1040">
        <v>2132</v>
      </c>
      <c r="P1040">
        <v>2115</v>
      </c>
      <c r="Q1040">
        <v>2120</v>
      </c>
      <c r="R1040">
        <v>2132</v>
      </c>
      <c r="S1040">
        <v>2124</v>
      </c>
      <c r="T1040">
        <v>2122</v>
      </c>
      <c r="U1040">
        <v>2107</v>
      </c>
      <c r="V1040">
        <v>2074</v>
      </c>
      <c r="W1040">
        <v>2059</v>
      </c>
      <c r="X1040">
        <v>2051</v>
      </c>
      <c r="Y1040">
        <v>2062</v>
      </c>
      <c r="Z1040">
        <v>2038</v>
      </c>
      <c r="AA1040">
        <v>2041</v>
      </c>
      <c r="AB1040">
        <v>2028</v>
      </c>
      <c r="AC1040">
        <v>2024</v>
      </c>
      <c r="AD1040">
        <v>2023</v>
      </c>
      <c r="AE1040">
        <v>2007</v>
      </c>
      <c r="AF1040">
        <v>2007</v>
      </c>
      <c r="AG1040">
        <v>2007</v>
      </c>
    </row>
    <row r="1041" spans="1:33" hidden="1" x14ac:dyDescent="0.25">
      <c r="A1041" t="s">
        <v>163</v>
      </c>
      <c r="C1041" t="str">
        <f t="shared" si="16"/>
        <v>W,MD</v>
      </c>
      <c r="D1041">
        <v>363.3</v>
      </c>
      <c r="E1041">
        <v>358.3</v>
      </c>
      <c r="F1041">
        <v>353</v>
      </c>
      <c r="G1041">
        <v>350</v>
      </c>
      <c r="H1041">
        <v>348</v>
      </c>
      <c r="I1041">
        <v>346</v>
      </c>
      <c r="J1041">
        <v>346</v>
      </c>
      <c r="K1041">
        <v>346</v>
      </c>
      <c r="L1041">
        <v>346</v>
      </c>
      <c r="M1041">
        <v>346</v>
      </c>
      <c r="N1041" t="s">
        <v>57</v>
      </c>
      <c r="O1041" t="s">
        <v>57</v>
      </c>
      <c r="P1041" t="s">
        <v>57</v>
      </c>
      <c r="Q1041" t="s">
        <v>57</v>
      </c>
      <c r="R1041" t="s">
        <v>57</v>
      </c>
      <c r="S1041" t="s">
        <v>57</v>
      </c>
      <c r="T1041" t="s">
        <v>57</v>
      </c>
      <c r="U1041" t="s">
        <v>57</v>
      </c>
      <c r="V1041" t="s">
        <v>57</v>
      </c>
      <c r="W1041" t="s">
        <v>57</v>
      </c>
      <c r="X1041" t="s">
        <v>57</v>
      </c>
      <c r="Y1041" t="s">
        <v>57</v>
      </c>
      <c r="Z1041" t="s">
        <v>57</v>
      </c>
      <c r="AA1041" t="s">
        <v>57</v>
      </c>
      <c r="AB1041" t="s">
        <v>57</v>
      </c>
      <c r="AC1041" t="s">
        <v>57</v>
      </c>
      <c r="AD1041" t="s">
        <v>57</v>
      </c>
      <c r="AE1041" t="s">
        <v>57</v>
      </c>
      <c r="AF1041" t="s">
        <v>57</v>
      </c>
      <c r="AG1041" t="s">
        <v>57</v>
      </c>
    </row>
    <row r="1042" spans="1:33" hidden="1" x14ac:dyDescent="0.25">
      <c r="A1042" t="s">
        <v>162</v>
      </c>
      <c r="C1042" t="str">
        <f t="shared" si="16"/>
        <v>W,ME</v>
      </c>
      <c r="D1042">
        <v>949.38</v>
      </c>
      <c r="E1042">
        <v>949.38</v>
      </c>
      <c r="F1042">
        <v>948.5</v>
      </c>
      <c r="G1042">
        <v>870</v>
      </c>
      <c r="H1042">
        <v>870</v>
      </c>
      <c r="I1042">
        <v>870</v>
      </c>
      <c r="J1042">
        <v>870</v>
      </c>
      <c r="K1042">
        <v>877</v>
      </c>
      <c r="L1042">
        <v>877</v>
      </c>
      <c r="M1042">
        <v>895</v>
      </c>
      <c r="N1042">
        <v>895</v>
      </c>
      <c r="O1042">
        <v>895</v>
      </c>
      <c r="P1042">
        <v>895</v>
      </c>
      <c r="Q1042">
        <v>895</v>
      </c>
      <c r="R1042">
        <v>895</v>
      </c>
      <c r="S1042" t="s">
        <v>57</v>
      </c>
      <c r="T1042" t="s">
        <v>57</v>
      </c>
      <c r="U1042" t="s">
        <v>57</v>
      </c>
      <c r="V1042" t="s">
        <v>57</v>
      </c>
      <c r="W1042" t="s">
        <v>57</v>
      </c>
      <c r="X1042" t="s">
        <v>57</v>
      </c>
      <c r="Y1042" t="s">
        <v>57</v>
      </c>
      <c r="Z1042" t="s">
        <v>57</v>
      </c>
      <c r="AA1042" t="s">
        <v>57</v>
      </c>
      <c r="AB1042" t="s">
        <v>57</v>
      </c>
      <c r="AC1042" t="s">
        <v>57</v>
      </c>
      <c r="AD1042" t="s">
        <v>57</v>
      </c>
      <c r="AE1042" t="s">
        <v>57</v>
      </c>
      <c r="AF1042" t="s">
        <v>57</v>
      </c>
      <c r="AG1042" t="s">
        <v>57</v>
      </c>
    </row>
    <row r="1043" spans="1:33" hidden="1" x14ac:dyDescent="0.25">
      <c r="A1043" t="s">
        <v>161</v>
      </c>
      <c r="C1043" t="str">
        <f t="shared" si="16"/>
        <v>W,MK</v>
      </c>
      <c r="D1043">
        <v>1843.902</v>
      </c>
      <c r="E1043">
        <v>1838.8610000000001</v>
      </c>
      <c r="F1043">
        <v>1835.404</v>
      </c>
      <c r="G1043">
        <v>1823.8309999999999</v>
      </c>
      <c r="H1043">
        <v>1790</v>
      </c>
      <c r="I1043">
        <v>1756</v>
      </c>
      <c r="J1043">
        <v>1728</v>
      </c>
      <c r="K1043">
        <v>1703</v>
      </c>
      <c r="L1043">
        <v>1641</v>
      </c>
      <c r="M1043">
        <v>1638</v>
      </c>
      <c r="N1043">
        <v>1596</v>
      </c>
      <c r="O1043">
        <v>1565</v>
      </c>
      <c r="P1043">
        <v>1559</v>
      </c>
      <c r="Q1043">
        <v>1558</v>
      </c>
      <c r="R1043">
        <v>1557</v>
      </c>
      <c r="S1043">
        <v>1554</v>
      </c>
      <c r="T1043">
        <v>1454</v>
      </c>
      <c r="U1043">
        <v>1453</v>
      </c>
      <c r="V1043">
        <v>1453</v>
      </c>
      <c r="W1043">
        <v>1453</v>
      </c>
      <c r="X1043">
        <v>1446</v>
      </c>
      <c r="Y1043">
        <v>1446</v>
      </c>
      <c r="Z1043">
        <v>1446</v>
      </c>
      <c r="AA1043">
        <v>1441</v>
      </c>
      <c r="AB1043">
        <v>1436</v>
      </c>
      <c r="AC1043">
        <v>1436</v>
      </c>
      <c r="AD1043">
        <v>1431</v>
      </c>
      <c r="AE1043">
        <v>1431</v>
      </c>
      <c r="AF1043">
        <v>1430</v>
      </c>
      <c r="AG1043">
        <v>1430</v>
      </c>
    </row>
    <row r="1044" spans="1:33" hidden="1" x14ac:dyDescent="0.25">
      <c r="A1044" t="s">
        <v>160</v>
      </c>
      <c r="C1044" t="str">
        <f t="shared" si="16"/>
        <v>W,MT</v>
      </c>
      <c r="D1044">
        <v>590</v>
      </c>
      <c r="E1044">
        <v>590</v>
      </c>
      <c r="F1044">
        <v>590</v>
      </c>
      <c r="G1044">
        <v>475</v>
      </c>
      <c r="H1044">
        <v>590</v>
      </c>
      <c r="I1044">
        <v>620</v>
      </c>
      <c r="J1044">
        <v>620</v>
      </c>
      <c r="K1044">
        <v>620</v>
      </c>
      <c r="L1044">
        <v>571</v>
      </c>
      <c r="M1044">
        <v>571</v>
      </c>
      <c r="N1044">
        <v>571</v>
      </c>
      <c r="O1044">
        <v>571</v>
      </c>
      <c r="P1044">
        <v>571</v>
      </c>
      <c r="Q1044">
        <v>571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25">
      <c r="A1045" t="s">
        <v>159</v>
      </c>
      <c r="C1045" t="str">
        <f t="shared" si="16"/>
        <v>W,NL</v>
      </c>
      <c r="D1045">
        <v>24772</v>
      </c>
      <c r="E1045">
        <v>24965.416000000001</v>
      </c>
      <c r="F1045">
        <v>25557.062000000002</v>
      </c>
      <c r="G1045">
        <v>26719.24</v>
      </c>
      <c r="H1045">
        <v>26804.65</v>
      </c>
      <c r="I1045">
        <v>24950.776000000002</v>
      </c>
      <c r="J1045">
        <v>24128.179</v>
      </c>
      <c r="K1045">
        <v>23705.659</v>
      </c>
      <c r="L1045">
        <v>22017</v>
      </c>
      <c r="M1045">
        <v>21342</v>
      </c>
      <c r="N1045">
        <v>20673</v>
      </c>
      <c r="O1045">
        <v>19750</v>
      </c>
      <c r="P1045">
        <v>19015</v>
      </c>
      <c r="Q1045">
        <v>18972</v>
      </c>
      <c r="R1045">
        <v>18562</v>
      </c>
      <c r="S1045">
        <v>18399</v>
      </c>
      <c r="T1045">
        <v>18012</v>
      </c>
      <c r="U1045">
        <v>18181</v>
      </c>
      <c r="V1045">
        <v>17801</v>
      </c>
      <c r="W1045">
        <v>18138</v>
      </c>
      <c r="X1045">
        <v>17774</v>
      </c>
      <c r="Y1045">
        <v>17339</v>
      </c>
      <c r="Z1045">
        <v>17877</v>
      </c>
      <c r="AA1045">
        <v>18248</v>
      </c>
      <c r="AB1045">
        <v>16454</v>
      </c>
      <c r="AC1045">
        <v>15821</v>
      </c>
      <c r="AD1045">
        <v>14974</v>
      </c>
      <c r="AE1045">
        <v>14993</v>
      </c>
      <c r="AF1045">
        <v>15071</v>
      </c>
      <c r="AG1045">
        <v>15318</v>
      </c>
    </row>
    <row r="1046" spans="1:33" hidden="1" x14ac:dyDescent="0.25">
      <c r="A1046" t="s">
        <v>158</v>
      </c>
      <c r="C1046" t="str">
        <f t="shared" si="16"/>
        <v>W,NO</v>
      </c>
      <c r="D1046">
        <v>36268</v>
      </c>
      <c r="E1046">
        <v>34796</v>
      </c>
      <c r="F1046">
        <v>33689</v>
      </c>
      <c r="G1046">
        <v>33255</v>
      </c>
      <c r="H1046">
        <v>33284</v>
      </c>
      <c r="I1046">
        <v>33144</v>
      </c>
      <c r="J1046">
        <v>32933</v>
      </c>
      <c r="K1046">
        <v>32307</v>
      </c>
      <c r="L1046">
        <v>31529</v>
      </c>
      <c r="M1046">
        <v>31135</v>
      </c>
      <c r="N1046">
        <v>29616</v>
      </c>
      <c r="O1046">
        <v>29459</v>
      </c>
      <c r="P1046">
        <v>28975</v>
      </c>
      <c r="Q1046">
        <v>28293</v>
      </c>
      <c r="R1046">
        <v>28150</v>
      </c>
      <c r="S1046">
        <v>27523</v>
      </c>
      <c r="T1046">
        <v>27417</v>
      </c>
      <c r="U1046">
        <v>27308</v>
      </c>
      <c r="V1046">
        <v>25734</v>
      </c>
      <c r="W1046">
        <v>26077</v>
      </c>
      <c r="X1046">
        <v>25830</v>
      </c>
      <c r="Y1046">
        <v>25362</v>
      </c>
      <c r="Z1046">
        <v>25688</v>
      </c>
      <c r="AA1046">
        <v>25862</v>
      </c>
      <c r="AB1046">
        <v>25649</v>
      </c>
      <c r="AC1046">
        <v>24054</v>
      </c>
      <c r="AD1046">
        <v>24154</v>
      </c>
      <c r="AE1046">
        <v>24188</v>
      </c>
      <c r="AF1046">
        <v>24172</v>
      </c>
      <c r="AG1046">
        <v>24719</v>
      </c>
    </row>
    <row r="1047" spans="1:33" hidden="1" x14ac:dyDescent="0.25">
      <c r="A1047" t="s">
        <v>157</v>
      </c>
      <c r="C1047" t="str">
        <f t="shared" si="16"/>
        <v>W,PL</v>
      </c>
      <c r="D1047">
        <v>38760.472999999998</v>
      </c>
      <c r="E1047">
        <v>39376.81</v>
      </c>
      <c r="F1047">
        <v>40076.911</v>
      </c>
      <c r="G1047">
        <v>36027</v>
      </c>
      <c r="H1047">
        <v>35189</v>
      </c>
      <c r="I1047">
        <v>34141</v>
      </c>
      <c r="J1047">
        <v>34009</v>
      </c>
      <c r="K1047">
        <v>33514</v>
      </c>
      <c r="L1047">
        <v>32823</v>
      </c>
      <c r="M1047">
        <v>31564</v>
      </c>
      <c r="N1047">
        <v>31375</v>
      </c>
      <c r="O1047">
        <v>31054</v>
      </c>
      <c r="P1047">
        <v>30554</v>
      </c>
      <c r="Q1047">
        <v>30323</v>
      </c>
      <c r="R1047">
        <v>30203</v>
      </c>
      <c r="S1047">
        <v>29822</v>
      </c>
      <c r="T1047">
        <v>29572</v>
      </c>
      <c r="U1047">
        <v>28922</v>
      </c>
      <c r="V1047">
        <v>28742</v>
      </c>
      <c r="W1047">
        <v>28671</v>
      </c>
      <c r="X1047">
        <v>28754</v>
      </c>
      <c r="Y1047">
        <v>28177</v>
      </c>
      <c r="Z1047">
        <v>27886</v>
      </c>
      <c r="AA1047">
        <v>27596</v>
      </c>
      <c r="AB1047">
        <v>27246</v>
      </c>
      <c r="AC1047">
        <v>27414</v>
      </c>
      <c r="AD1047">
        <v>26779</v>
      </c>
      <c r="AE1047">
        <v>26295</v>
      </c>
      <c r="AF1047">
        <v>25971</v>
      </c>
      <c r="AG1047">
        <v>25519</v>
      </c>
    </row>
    <row r="1048" spans="1:33" hidden="1" x14ac:dyDescent="0.25">
      <c r="A1048" t="s">
        <v>156</v>
      </c>
      <c r="C1048" t="str">
        <f t="shared" si="16"/>
        <v>W,PT</v>
      </c>
      <c r="D1048">
        <v>19165.884999999998</v>
      </c>
      <c r="E1048">
        <v>18949.5</v>
      </c>
      <c r="F1048">
        <v>18849.386999999999</v>
      </c>
      <c r="G1048">
        <v>18569.589</v>
      </c>
      <c r="H1048">
        <v>17575.358</v>
      </c>
      <c r="I1048">
        <v>17021.078000000001</v>
      </c>
      <c r="J1048">
        <v>16841.268</v>
      </c>
      <c r="K1048">
        <v>17634.920999999998</v>
      </c>
      <c r="L1048">
        <v>17969.588</v>
      </c>
      <c r="M1048">
        <v>17106</v>
      </c>
      <c r="N1048">
        <v>15718</v>
      </c>
      <c r="O1048">
        <v>14264</v>
      </c>
      <c r="P1048">
        <v>13559</v>
      </c>
      <c r="Q1048">
        <v>13126</v>
      </c>
      <c r="R1048">
        <v>12062</v>
      </c>
      <c r="S1048">
        <v>11409</v>
      </c>
      <c r="T1048">
        <v>10393</v>
      </c>
      <c r="U1048">
        <v>10020</v>
      </c>
      <c r="V1048">
        <v>9882</v>
      </c>
      <c r="W1048">
        <v>9791</v>
      </c>
      <c r="X1048">
        <v>9785</v>
      </c>
      <c r="Y1048">
        <v>8990</v>
      </c>
      <c r="Z1048">
        <v>8759</v>
      </c>
      <c r="AA1048">
        <v>8734</v>
      </c>
      <c r="AB1048">
        <v>8701</v>
      </c>
      <c r="AC1048">
        <v>8102</v>
      </c>
      <c r="AD1048">
        <v>8032</v>
      </c>
      <c r="AE1048">
        <v>7550</v>
      </c>
      <c r="AF1048">
        <v>6899</v>
      </c>
      <c r="AG1048">
        <v>6890</v>
      </c>
    </row>
    <row r="1049" spans="1:33" hidden="1" x14ac:dyDescent="0.25">
      <c r="A1049" t="s">
        <v>155</v>
      </c>
      <c r="C1049" t="str">
        <f t="shared" si="16"/>
        <v>W,RO</v>
      </c>
      <c r="D1049">
        <v>18637.978999999999</v>
      </c>
      <c r="E1049">
        <v>20568.008999999998</v>
      </c>
      <c r="F1049">
        <v>20550.974999999999</v>
      </c>
      <c r="G1049">
        <v>20416</v>
      </c>
      <c r="H1049">
        <v>20497</v>
      </c>
      <c r="I1049">
        <v>20441</v>
      </c>
      <c r="J1049">
        <v>19664</v>
      </c>
      <c r="K1049">
        <v>19707</v>
      </c>
      <c r="L1049">
        <v>19733</v>
      </c>
      <c r="M1049">
        <v>19147</v>
      </c>
      <c r="N1049">
        <v>18736</v>
      </c>
      <c r="O1049">
        <v>18877</v>
      </c>
      <c r="P1049">
        <v>18941</v>
      </c>
      <c r="Q1049">
        <v>18330</v>
      </c>
      <c r="R1049">
        <v>18324</v>
      </c>
      <c r="S1049">
        <v>16978</v>
      </c>
      <c r="T1049">
        <v>16948</v>
      </c>
      <c r="U1049">
        <v>16942</v>
      </c>
      <c r="V1049">
        <v>16822</v>
      </c>
      <c r="W1049">
        <v>16820</v>
      </c>
      <c r="X1049">
        <v>16782</v>
      </c>
      <c r="Y1049">
        <v>16781</v>
      </c>
      <c r="Z1049">
        <v>16774</v>
      </c>
      <c r="AA1049">
        <v>16738</v>
      </c>
      <c r="AB1049">
        <v>16698</v>
      </c>
      <c r="AC1049">
        <v>16638</v>
      </c>
      <c r="AD1049">
        <v>16573</v>
      </c>
      <c r="AE1049">
        <v>16387</v>
      </c>
      <c r="AF1049">
        <v>16387</v>
      </c>
      <c r="AG1049">
        <v>16387</v>
      </c>
    </row>
    <row r="1050" spans="1:33" hidden="1" x14ac:dyDescent="0.25">
      <c r="A1050" t="s">
        <v>154</v>
      </c>
      <c r="C1050" t="str">
        <f t="shared" si="16"/>
        <v>W,RS</v>
      </c>
      <c r="D1050">
        <v>7744</v>
      </c>
      <c r="E1050">
        <v>7514</v>
      </c>
      <c r="F1050">
        <v>7296</v>
      </c>
      <c r="G1050">
        <v>7281</v>
      </c>
      <c r="H1050">
        <v>7281</v>
      </c>
      <c r="I1050">
        <v>7249</v>
      </c>
      <c r="J1050">
        <v>7102</v>
      </c>
      <c r="K1050">
        <v>2965.53</v>
      </c>
      <c r="L1050">
        <v>2935.9969999999998</v>
      </c>
      <c r="M1050">
        <v>2907.2060000000001</v>
      </c>
      <c r="N1050">
        <v>2888.8789999999999</v>
      </c>
      <c r="O1050">
        <v>2886.8789999999999</v>
      </c>
      <c r="P1050">
        <v>2886.8789999999999</v>
      </c>
      <c r="Q1050">
        <v>2886.8789999999999</v>
      </c>
      <c r="R1050">
        <v>2886.8789999999999</v>
      </c>
      <c r="S1050">
        <v>2886.8789999999999</v>
      </c>
      <c r="T1050">
        <v>2886.8789999999999</v>
      </c>
      <c r="U1050">
        <v>2886.8789999999999</v>
      </c>
      <c r="V1050">
        <v>2886.8789999999999</v>
      </c>
      <c r="W1050">
        <v>2886.723</v>
      </c>
      <c r="X1050">
        <v>2886.723</v>
      </c>
      <c r="Y1050">
        <v>2886.723</v>
      </c>
      <c r="Z1050">
        <v>2886.723</v>
      </c>
      <c r="AA1050">
        <v>2886.723</v>
      </c>
      <c r="AB1050">
        <v>2886.723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25">
      <c r="A1051" t="s">
        <v>153</v>
      </c>
      <c r="C1051" t="str">
        <f t="shared" si="16"/>
        <v>W,SE</v>
      </c>
      <c r="D1051">
        <v>41413</v>
      </c>
      <c r="E1051">
        <v>39775</v>
      </c>
      <c r="F1051">
        <v>38513</v>
      </c>
      <c r="G1051">
        <v>40305</v>
      </c>
      <c r="H1051">
        <v>39683</v>
      </c>
      <c r="I1051">
        <v>38718</v>
      </c>
      <c r="J1051">
        <v>36712</v>
      </c>
      <c r="K1051">
        <v>36601</v>
      </c>
      <c r="L1051">
        <v>33820</v>
      </c>
      <c r="M1051">
        <v>35332</v>
      </c>
      <c r="N1051">
        <v>34073</v>
      </c>
      <c r="O1051">
        <v>32907</v>
      </c>
      <c r="P1051">
        <v>33213</v>
      </c>
      <c r="Q1051">
        <v>33096</v>
      </c>
      <c r="R1051">
        <v>32432</v>
      </c>
      <c r="S1051">
        <v>32732</v>
      </c>
      <c r="T1051">
        <v>32359</v>
      </c>
      <c r="U1051">
        <v>31421</v>
      </c>
      <c r="V1051">
        <v>32827</v>
      </c>
      <c r="W1051">
        <v>32714</v>
      </c>
      <c r="X1051">
        <v>33083</v>
      </c>
      <c r="Y1051">
        <v>32080</v>
      </c>
      <c r="Z1051">
        <v>33028</v>
      </c>
      <c r="AA1051">
        <v>32777</v>
      </c>
      <c r="AB1051">
        <v>32127</v>
      </c>
      <c r="AC1051">
        <v>32837</v>
      </c>
      <c r="AD1051">
        <v>33015</v>
      </c>
      <c r="AE1051">
        <v>32633</v>
      </c>
      <c r="AF1051">
        <v>32701</v>
      </c>
      <c r="AG1051">
        <v>32410</v>
      </c>
    </row>
    <row r="1052" spans="1:33" hidden="1" x14ac:dyDescent="0.25">
      <c r="A1052" t="s">
        <v>152</v>
      </c>
      <c r="C1052" t="str">
        <f t="shared" si="16"/>
        <v>W,SI</v>
      </c>
      <c r="D1052">
        <v>3398.027</v>
      </c>
      <c r="E1052">
        <v>3395.2020000000002</v>
      </c>
      <c r="F1052">
        <v>3216.4430000000002</v>
      </c>
      <c r="G1052">
        <v>3148</v>
      </c>
      <c r="H1052">
        <v>2965</v>
      </c>
      <c r="I1052">
        <v>3070</v>
      </c>
      <c r="J1052">
        <v>3095</v>
      </c>
      <c r="K1052">
        <v>3058</v>
      </c>
      <c r="L1052">
        <v>3040</v>
      </c>
      <c r="M1052">
        <v>3009</v>
      </c>
      <c r="N1052">
        <v>2863</v>
      </c>
      <c r="O1052">
        <v>2814</v>
      </c>
      <c r="P1052">
        <v>2861</v>
      </c>
      <c r="Q1052">
        <v>2858</v>
      </c>
      <c r="R1052">
        <v>2810</v>
      </c>
      <c r="S1052">
        <v>2782</v>
      </c>
      <c r="T1052">
        <v>2784</v>
      </c>
      <c r="U1052">
        <v>2757</v>
      </c>
      <c r="V1052">
        <v>2691</v>
      </c>
      <c r="W1052">
        <v>2428</v>
      </c>
      <c r="X1052">
        <v>2465</v>
      </c>
      <c r="Y1052">
        <v>2460</v>
      </c>
      <c r="Z1052">
        <v>2384</v>
      </c>
      <c r="AA1052">
        <v>2384</v>
      </c>
      <c r="AB1052">
        <v>2407</v>
      </c>
      <c r="AC1052">
        <v>2412</v>
      </c>
      <c r="AD1052">
        <v>2370</v>
      </c>
      <c r="AE1052">
        <v>2420</v>
      </c>
      <c r="AF1052">
        <v>728</v>
      </c>
      <c r="AG1052">
        <v>728</v>
      </c>
    </row>
    <row r="1053" spans="1:33" hidden="1" x14ac:dyDescent="0.25">
      <c r="A1053" t="s">
        <v>151</v>
      </c>
      <c r="C1053" t="str">
        <f t="shared" si="16"/>
        <v>W,SK</v>
      </c>
      <c r="D1053">
        <v>6523</v>
      </c>
      <c r="E1053">
        <v>6518</v>
      </c>
      <c r="F1053">
        <v>6595</v>
      </c>
      <c r="G1053">
        <v>6643</v>
      </c>
      <c r="H1053">
        <v>6658</v>
      </c>
      <c r="I1053">
        <v>6947</v>
      </c>
      <c r="J1053">
        <v>7385</v>
      </c>
      <c r="K1053">
        <v>7370</v>
      </c>
      <c r="L1053">
        <v>7362</v>
      </c>
      <c r="M1053">
        <v>7258</v>
      </c>
      <c r="N1053">
        <v>6528</v>
      </c>
      <c r="O1053">
        <v>6720</v>
      </c>
      <c r="P1053">
        <v>6714</v>
      </c>
      <c r="Q1053">
        <v>7599</v>
      </c>
      <c r="R1053">
        <v>7693</v>
      </c>
      <c r="S1053">
        <v>7678</v>
      </c>
      <c r="T1053">
        <v>7520</v>
      </c>
      <c r="U1053">
        <v>7460</v>
      </c>
      <c r="V1053">
        <v>7611</v>
      </c>
      <c r="W1053">
        <v>7454</v>
      </c>
      <c r="X1053">
        <v>7752</v>
      </c>
      <c r="Y1053">
        <v>7777</v>
      </c>
      <c r="Z1053">
        <v>7863</v>
      </c>
      <c r="AA1053">
        <v>7439</v>
      </c>
      <c r="AB1053">
        <v>7238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hidden="1" x14ac:dyDescent="0.25">
      <c r="A1054" t="s">
        <v>150</v>
      </c>
      <c r="C1054" t="str">
        <f t="shared" si="16"/>
        <v>W,TR</v>
      </c>
      <c r="D1054">
        <v>83678.907999999996</v>
      </c>
      <c r="E1054">
        <v>82113.441999999995</v>
      </c>
      <c r="F1054">
        <v>79010.546000000002</v>
      </c>
      <c r="G1054">
        <v>73220</v>
      </c>
      <c r="H1054">
        <v>68694</v>
      </c>
      <c r="I1054">
        <v>65216</v>
      </c>
      <c r="J1054">
        <v>60481</v>
      </c>
      <c r="K1054">
        <v>53753</v>
      </c>
      <c r="L1054">
        <v>49863</v>
      </c>
      <c r="M1054">
        <v>46376</v>
      </c>
      <c r="N1054">
        <v>41700</v>
      </c>
      <c r="O1054">
        <v>38280</v>
      </c>
      <c r="P1054">
        <v>37101</v>
      </c>
      <c r="Q1054">
        <v>36787</v>
      </c>
      <c r="R1054">
        <v>34781</v>
      </c>
      <c r="S1054">
        <v>32444</v>
      </c>
      <c r="T1054">
        <v>31045</v>
      </c>
      <c r="U1054">
        <v>28110</v>
      </c>
      <c r="V1054">
        <v>24958</v>
      </c>
      <c r="W1054">
        <v>24268</v>
      </c>
      <c r="X1054">
        <v>23465</v>
      </c>
      <c r="Y1054">
        <v>21047</v>
      </c>
      <c r="Z1054">
        <v>20115</v>
      </c>
      <c r="AA1054">
        <v>19821</v>
      </c>
      <c r="AB1054">
        <v>19610</v>
      </c>
      <c r="AC1054">
        <v>19401</v>
      </c>
      <c r="AD1054">
        <v>19008</v>
      </c>
      <c r="AE1054">
        <v>17495</v>
      </c>
      <c r="AF1054">
        <v>16005</v>
      </c>
      <c r="AG1054">
        <v>15124</v>
      </c>
    </row>
    <row r="1055" spans="1:33" hidden="1" x14ac:dyDescent="0.25">
      <c r="A1055" t="s">
        <v>149</v>
      </c>
      <c r="C1055" t="str">
        <f t="shared" si="16"/>
        <v>W,UA</v>
      </c>
      <c r="D1055">
        <v>49273</v>
      </c>
      <c r="E1055">
        <v>49369</v>
      </c>
      <c r="F1055">
        <v>50498.9</v>
      </c>
      <c r="G1055">
        <v>53861</v>
      </c>
      <c r="H1055">
        <v>53148</v>
      </c>
      <c r="I1055">
        <v>52914</v>
      </c>
      <c r="J1055">
        <v>52587</v>
      </c>
      <c r="K1055">
        <v>51645</v>
      </c>
      <c r="L1055">
        <v>51486</v>
      </c>
      <c r="M1055">
        <v>53957</v>
      </c>
      <c r="N1055">
        <v>51132</v>
      </c>
      <c r="O1055">
        <v>50786</v>
      </c>
      <c r="P1055">
        <v>50697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5">
      <c r="A1056" t="s">
        <v>148</v>
      </c>
      <c r="C1056" t="str">
        <f t="shared" si="16"/>
        <v>W,UK</v>
      </c>
      <c r="D1056">
        <v>77208.312999999995</v>
      </c>
      <c r="E1056">
        <v>81558.763000000006</v>
      </c>
      <c r="F1056">
        <v>78513.902000000002</v>
      </c>
      <c r="G1056">
        <v>72969.107000000004</v>
      </c>
      <c r="H1056">
        <v>78936.701000000001</v>
      </c>
      <c r="I1056">
        <v>81779.600000000006</v>
      </c>
      <c r="J1056">
        <v>82476.78</v>
      </c>
      <c r="K1056">
        <v>86296.28</v>
      </c>
      <c r="L1056">
        <v>84839.48</v>
      </c>
      <c r="M1056">
        <v>85856.22</v>
      </c>
      <c r="N1056">
        <v>79897</v>
      </c>
      <c r="O1056">
        <v>78468</v>
      </c>
      <c r="P1056">
        <v>77099</v>
      </c>
      <c r="Q1056">
        <v>75064</v>
      </c>
      <c r="R1056">
        <v>74011</v>
      </c>
      <c r="S1056">
        <v>73373</v>
      </c>
      <c r="T1056">
        <v>71565</v>
      </c>
      <c r="U1056">
        <v>70461</v>
      </c>
      <c r="V1056">
        <v>73474</v>
      </c>
      <c r="W1056">
        <v>72030</v>
      </c>
      <c r="X1056">
        <v>70057</v>
      </c>
      <c r="Y1056">
        <v>68390</v>
      </c>
      <c r="Z1056">
        <v>68320</v>
      </c>
      <c r="AA1056">
        <v>69073</v>
      </c>
      <c r="AB1056">
        <v>65712</v>
      </c>
      <c r="AC1056">
        <v>64772</v>
      </c>
      <c r="AD1056">
        <v>64289</v>
      </c>
      <c r="AE1056">
        <v>63374</v>
      </c>
      <c r="AF1056">
        <v>66090</v>
      </c>
      <c r="AG1056">
        <v>69024</v>
      </c>
    </row>
    <row r="1057" spans="1:34" hidden="1" x14ac:dyDescent="0.25">
      <c r="A1057" t="s">
        <v>147</v>
      </c>
      <c r="C1057" t="str">
        <f t="shared" si="16"/>
        <v>W,XK</v>
      </c>
      <c r="D1057">
        <v>314.04899999999998</v>
      </c>
      <c r="E1057">
        <v>1408.722</v>
      </c>
      <c r="F1057">
        <v>1408.722</v>
      </c>
      <c r="G1057">
        <v>1009</v>
      </c>
      <c r="H1057">
        <v>959</v>
      </c>
      <c r="I1057">
        <v>959</v>
      </c>
      <c r="J1057">
        <v>959</v>
      </c>
      <c r="K1057">
        <v>959</v>
      </c>
      <c r="L1057">
        <v>959</v>
      </c>
      <c r="M1057">
        <v>958</v>
      </c>
      <c r="N1057">
        <v>955</v>
      </c>
      <c r="O1057">
        <v>955</v>
      </c>
      <c r="P1057">
        <v>955</v>
      </c>
      <c r="Q1057">
        <v>955</v>
      </c>
      <c r="R1057">
        <v>947</v>
      </c>
      <c r="S1057">
        <v>947</v>
      </c>
      <c r="T1057">
        <v>947</v>
      </c>
      <c r="U1057">
        <v>947</v>
      </c>
      <c r="V1057">
        <v>947</v>
      </c>
      <c r="W1057">
        <v>947</v>
      </c>
      <c r="X1057" t="s">
        <v>57</v>
      </c>
      <c r="Y1057" t="s">
        <v>57</v>
      </c>
      <c r="Z1057" t="s">
        <v>57</v>
      </c>
      <c r="AA1057" t="s">
        <v>57</v>
      </c>
      <c r="AB1057" t="s">
        <v>57</v>
      </c>
      <c r="AC1057" t="s">
        <v>57</v>
      </c>
      <c r="AD1057" t="s">
        <v>57</v>
      </c>
      <c r="AE1057" t="s">
        <v>57</v>
      </c>
      <c r="AF1057" t="s">
        <v>57</v>
      </c>
      <c r="AG1057" t="s">
        <v>57</v>
      </c>
    </row>
    <row r="1058" spans="1:34" hidden="1" x14ac:dyDescent="0.25">
      <c r="A1058" t="s">
        <v>146</v>
      </c>
      <c r="C1058" t="str">
        <f t="shared" si="16"/>
        <v>W,AL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4" hidden="1" x14ac:dyDescent="0.25">
      <c r="A1059" t="s">
        <v>145</v>
      </c>
      <c r="C1059" t="str">
        <f t="shared" si="16"/>
        <v>W,AT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4" hidden="1" x14ac:dyDescent="0.25">
      <c r="A1060" t="s">
        <v>144</v>
      </c>
      <c r="C1060" t="str">
        <f t="shared" si="16"/>
        <v>W,BA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 t="s">
        <v>57</v>
      </c>
      <c r="K1060" t="s">
        <v>57</v>
      </c>
      <c r="L1060" t="s">
        <v>57</v>
      </c>
      <c r="M1060" t="s">
        <v>57</v>
      </c>
      <c r="N1060" t="s">
        <v>57</v>
      </c>
      <c r="O1060" t="s">
        <v>57</v>
      </c>
      <c r="P1060" t="s">
        <v>57</v>
      </c>
      <c r="Q1060" t="s">
        <v>57</v>
      </c>
      <c r="R1060" t="s">
        <v>57</v>
      </c>
      <c r="S1060" t="s">
        <v>57</v>
      </c>
      <c r="T1060" t="s">
        <v>57</v>
      </c>
      <c r="U1060" t="s">
        <v>57</v>
      </c>
      <c r="V1060" t="s">
        <v>57</v>
      </c>
      <c r="W1060" t="s">
        <v>57</v>
      </c>
      <c r="X1060" t="s">
        <v>57</v>
      </c>
      <c r="Y1060" t="s">
        <v>57</v>
      </c>
      <c r="Z1060" t="s">
        <v>57</v>
      </c>
      <c r="AA1060" t="s">
        <v>57</v>
      </c>
      <c r="AB1060" t="s">
        <v>57</v>
      </c>
      <c r="AC1060" t="s">
        <v>57</v>
      </c>
      <c r="AD1060" t="s">
        <v>57</v>
      </c>
      <c r="AE1060" t="s">
        <v>57</v>
      </c>
      <c r="AF1060" t="s">
        <v>57</v>
      </c>
      <c r="AG1060" t="s">
        <v>57</v>
      </c>
    </row>
    <row r="1061" spans="1:34" hidden="1" x14ac:dyDescent="0.25">
      <c r="A1061" t="s">
        <v>143</v>
      </c>
      <c r="C1061" t="str">
        <f t="shared" si="16"/>
        <v>W,BE</v>
      </c>
      <c r="D1061">
        <v>0.5</v>
      </c>
      <c r="E1061">
        <v>0.5</v>
      </c>
      <c r="F1061">
        <v>0.5</v>
      </c>
      <c r="G1061">
        <v>0.5</v>
      </c>
      <c r="H1061">
        <v>0.5</v>
      </c>
      <c r="I1061">
        <v>0.5</v>
      </c>
      <c r="J1061">
        <v>0.5</v>
      </c>
      <c r="K1061">
        <v>0.5</v>
      </c>
      <c r="L1061">
        <v>0.5</v>
      </c>
      <c r="M1061">
        <v>0.5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4" hidden="1" x14ac:dyDescent="0.25">
      <c r="A1062" t="s">
        <v>142</v>
      </c>
      <c r="C1062" t="str">
        <f t="shared" si="16"/>
        <v>W,BG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4" hidden="1" x14ac:dyDescent="0.25">
      <c r="A1063" t="s">
        <v>141</v>
      </c>
      <c r="C1063" t="str">
        <f t="shared" si="16"/>
        <v>W,CY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4" hidden="1" x14ac:dyDescent="0.25">
      <c r="A1064" t="s">
        <v>140</v>
      </c>
      <c r="C1064" t="str">
        <f t="shared" si="16"/>
        <v>W,CZ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4" hidden="1" x14ac:dyDescent="0.25">
      <c r="A1065" t="s">
        <v>139</v>
      </c>
      <c r="C1065" t="str">
        <f t="shared" si="16"/>
        <v>W,DE</v>
      </c>
      <c r="D1065">
        <v>180</v>
      </c>
      <c r="E1065">
        <v>227</v>
      </c>
      <c r="F1065">
        <v>227</v>
      </c>
      <c r="G1065">
        <v>238</v>
      </c>
      <c r="H1065">
        <v>260</v>
      </c>
      <c r="I1065">
        <v>307</v>
      </c>
      <c r="J1065">
        <v>281</v>
      </c>
      <c r="K1065">
        <v>210</v>
      </c>
      <c r="L1065">
        <v>315</v>
      </c>
      <c r="M1065">
        <v>302</v>
      </c>
      <c r="N1065">
        <v>303</v>
      </c>
      <c r="O1065">
        <v>301</v>
      </c>
      <c r="P1065">
        <v>276</v>
      </c>
      <c r="Q1065">
        <v>517</v>
      </c>
      <c r="R1065">
        <v>433</v>
      </c>
      <c r="S1065">
        <v>223</v>
      </c>
      <c r="T1065">
        <v>233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4" hidden="1" x14ac:dyDescent="0.25">
      <c r="A1066" t="s">
        <v>138</v>
      </c>
      <c r="C1066" t="str">
        <f t="shared" si="16"/>
        <v>W,DK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4" hidden="1" x14ac:dyDescent="0.25">
      <c r="A1067" t="s">
        <v>137</v>
      </c>
      <c r="C1067" t="str">
        <f t="shared" si="16"/>
        <v>EA19</v>
      </c>
      <c r="D1067">
        <v>328.108</v>
      </c>
      <c r="E1067">
        <v>381.47800000000001</v>
      </c>
      <c r="F1067">
        <v>364.78699999999998</v>
      </c>
      <c r="G1067">
        <v>383.5</v>
      </c>
      <c r="H1067">
        <v>439.5</v>
      </c>
      <c r="I1067">
        <v>492.5</v>
      </c>
      <c r="J1067">
        <v>473.5</v>
      </c>
      <c r="K1067">
        <v>417.5</v>
      </c>
      <c r="L1067">
        <v>536.5</v>
      </c>
      <c r="M1067">
        <v>523.5</v>
      </c>
      <c r="N1067">
        <v>525</v>
      </c>
      <c r="O1067">
        <v>523</v>
      </c>
      <c r="P1067">
        <v>498</v>
      </c>
      <c r="Q1067">
        <v>722</v>
      </c>
      <c r="R1067">
        <v>637</v>
      </c>
      <c r="S1067">
        <v>310</v>
      </c>
      <c r="T1067">
        <v>322</v>
      </c>
      <c r="U1067">
        <v>65</v>
      </c>
      <c r="V1067">
        <v>68</v>
      </c>
      <c r="W1067">
        <v>55</v>
      </c>
      <c r="X1067">
        <v>184</v>
      </c>
      <c r="Y1067">
        <v>184</v>
      </c>
      <c r="Z1067">
        <v>184</v>
      </c>
      <c r="AA1067">
        <v>115</v>
      </c>
      <c r="AB1067">
        <v>116</v>
      </c>
      <c r="AC1067">
        <v>115</v>
      </c>
      <c r="AD1067">
        <v>115</v>
      </c>
      <c r="AE1067">
        <v>115</v>
      </c>
      <c r="AF1067">
        <v>40</v>
      </c>
      <c r="AG1067">
        <v>40</v>
      </c>
    </row>
    <row r="1068" spans="1:34" hidden="1" x14ac:dyDescent="0.25">
      <c r="A1068" t="s">
        <v>136</v>
      </c>
      <c r="C1068" t="str">
        <f t="shared" si="16"/>
        <v>W,EE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4" hidden="1" x14ac:dyDescent="0.25">
      <c r="A1069" t="s">
        <v>135</v>
      </c>
      <c r="C1069" t="str">
        <f t="shared" si="16"/>
        <v>W,EL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4" hidden="1" x14ac:dyDescent="0.25">
      <c r="A1070" t="s">
        <v>134</v>
      </c>
      <c r="C1070" t="str">
        <f t="shared" si="16"/>
        <v>W,ES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4" hidden="1" x14ac:dyDescent="0.25">
      <c r="A1071" t="s">
        <v>133</v>
      </c>
      <c r="C1071" t="str">
        <f t="shared" si="16"/>
        <v>2020</v>
      </c>
      <c r="D1071">
        <v>394.00799999999998</v>
      </c>
      <c r="E1071">
        <v>431.87799999999999</v>
      </c>
      <c r="F1071">
        <v>404.18700000000001</v>
      </c>
      <c r="G1071">
        <v>422.5</v>
      </c>
      <c r="H1071">
        <v>455.5</v>
      </c>
      <c r="I1071">
        <v>507.5</v>
      </c>
      <c r="J1071">
        <v>485.5</v>
      </c>
      <c r="K1071">
        <v>419.5</v>
      </c>
      <c r="L1071">
        <v>538.5</v>
      </c>
      <c r="M1071">
        <v>525.5</v>
      </c>
      <c r="N1071">
        <v>527</v>
      </c>
      <c r="O1071">
        <v>525</v>
      </c>
      <c r="P1071">
        <v>530</v>
      </c>
      <c r="Q1071">
        <v>760</v>
      </c>
      <c r="R1071">
        <v>675</v>
      </c>
      <c r="S1071">
        <v>340</v>
      </c>
      <c r="T1071">
        <v>322</v>
      </c>
      <c r="U1071">
        <v>65</v>
      </c>
      <c r="V1071">
        <v>68</v>
      </c>
      <c r="W1071">
        <v>55</v>
      </c>
      <c r="X1071">
        <v>184</v>
      </c>
      <c r="Y1071">
        <v>184</v>
      </c>
      <c r="Z1071">
        <v>184</v>
      </c>
      <c r="AA1071">
        <v>115</v>
      </c>
      <c r="AB1071">
        <v>116</v>
      </c>
      <c r="AC1071">
        <v>115</v>
      </c>
      <c r="AD1071">
        <v>115</v>
      </c>
      <c r="AE1071">
        <v>115</v>
      </c>
      <c r="AF1071">
        <v>40</v>
      </c>
      <c r="AG1071">
        <v>40</v>
      </c>
    </row>
    <row r="1072" spans="1:34" x14ac:dyDescent="0.25">
      <c r="A1072" t="s">
        <v>132</v>
      </c>
      <c r="B1072" t="s">
        <v>87</v>
      </c>
      <c r="C1072" t="str">
        <f t="shared" si="16"/>
        <v>EU28</v>
      </c>
      <c r="D1072">
        <v>394.00799999999998</v>
      </c>
      <c r="E1072">
        <v>431.87799999999999</v>
      </c>
      <c r="F1072">
        <v>404.18700000000001</v>
      </c>
      <c r="G1072">
        <v>422.5</v>
      </c>
      <c r="H1072">
        <v>455.5</v>
      </c>
      <c r="I1072">
        <v>507.5</v>
      </c>
      <c r="J1072">
        <v>485.5</v>
      </c>
      <c r="K1072">
        <v>419.5</v>
      </c>
      <c r="L1072">
        <v>538.5</v>
      </c>
      <c r="M1072">
        <v>525.5</v>
      </c>
      <c r="N1072">
        <v>527</v>
      </c>
      <c r="O1072">
        <v>525</v>
      </c>
      <c r="P1072">
        <v>530</v>
      </c>
      <c r="Q1072">
        <v>760</v>
      </c>
      <c r="R1072">
        <v>675</v>
      </c>
      <c r="S1072">
        <v>340</v>
      </c>
      <c r="T1072">
        <v>322</v>
      </c>
      <c r="U1072">
        <v>65</v>
      </c>
      <c r="V1072">
        <v>68</v>
      </c>
      <c r="W1072">
        <v>55</v>
      </c>
      <c r="X1072">
        <v>184</v>
      </c>
      <c r="Y1072">
        <v>184</v>
      </c>
      <c r="Z1072">
        <v>184</v>
      </c>
      <c r="AA1072">
        <v>115</v>
      </c>
      <c r="AB1072">
        <v>116</v>
      </c>
      <c r="AC1072">
        <v>115</v>
      </c>
      <c r="AD1072">
        <v>115</v>
      </c>
      <c r="AE1072">
        <v>115</v>
      </c>
      <c r="AF1072">
        <v>40</v>
      </c>
      <c r="AG1072">
        <v>40</v>
      </c>
      <c r="AH1072">
        <f>D1072-D1100</f>
        <v>394.00799999999998</v>
      </c>
    </row>
    <row r="1073" spans="1:33" hidden="1" x14ac:dyDescent="0.25">
      <c r="A1073" t="s">
        <v>131</v>
      </c>
      <c r="C1073" t="str">
        <f t="shared" si="16"/>
        <v>W,FI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25">
      <c r="A1074" t="s">
        <v>130</v>
      </c>
      <c r="C1074" t="str">
        <f t="shared" si="16"/>
        <v>W,FR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25">
      <c r="A1075" t="s">
        <v>129</v>
      </c>
      <c r="C1075" t="str">
        <f t="shared" si="16"/>
        <v>W,GE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57</v>
      </c>
      <c r="L1075" t="s">
        <v>57</v>
      </c>
      <c r="M1075" t="s">
        <v>57</v>
      </c>
      <c r="N1075" t="s">
        <v>57</v>
      </c>
      <c r="O1075" t="s">
        <v>57</v>
      </c>
      <c r="P1075" t="s">
        <v>57</v>
      </c>
      <c r="Q1075" t="s">
        <v>57</v>
      </c>
      <c r="R1075" t="s">
        <v>57</v>
      </c>
      <c r="S1075" t="s">
        <v>57</v>
      </c>
      <c r="T1075" t="s">
        <v>57</v>
      </c>
      <c r="U1075" t="s">
        <v>57</v>
      </c>
      <c r="V1075" t="s">
        <v>57</v>
      </c>
      <c r="W1075" t="s">
        <v>57</v>
      </c>
      <c r="X1075" t="s">
        <v>57</v>
      </c>
      <c r="Y1075" t="s">
        <v>57</v>
      </c>
      <c r="Z1075" t="s">
        <v>57</v>
      </c>
      <c r="AA1075" t="s">
        <v>57</v>
      </c>
      <c r="AB1075" t="s">
        <v>57</v>
      </c>
      <c r="AC1075" t="s">
        <v>57</v>
      </c>
      <c r="AD1075" t="s">
        <v>57</v>
      </c>
      <c r="AE1075" t="s">
        <v>57</v>
      </c>
      <c r="AF1075" t="s">
        <v>57</v>
      </c>
      <c r="AG1075" t="s">
        <v>57</v>
      </c>
    </row>
    <row r="1076" spans="1:33" hidden="1" x14ac:dyDescent="0.25">
      <c r="A1076" t="s">
        <v>128</v>
      </c>
      <c r="C1076" t="str">
        <f t="shared" si="16"/>
        <v>W,HR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hidden="1" x14ac:dyDescent="0.25">
      <c r="A1077" t="s">
        <v>127</v>
      </c>
      <c r="C1077" t="str">
        <f t="shared" si="16"/>
        <v>W,HU</v>
      </c>
      <c r="D1077">
        <v>38</v>
      </c>
      <c r="E1077">
        <v>38</v>
      </c>
      <c r="F1077">
        <v>37</v>
      </c>
      <c r="G1077">
        <v>37</v>
      </c>
      <c r="H1077">
        <v>14</v>
      </c>
      <c r="I1077">
        <v>13</v>
      </c>
      <c r="J1077">
        <v>10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hidden="1" x14ac:dyDescent="0.25">
      <c r="A1078" t="s">
        <v>126</v>
      </c>
      <c r="C1078" t="str">
        <f t="shared" si="16"/>
        <v>W,IE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hidden="1" x14ac:dyDescent="0.25">
      <c r="A1079" t="s">
        <v>125</v>
      </c>
      <c r="C1079" t="str">
        <f t="shared" si="16"/>
        <v>W,IS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hidden="1" x14ac:dyDescent="0.25">
      <c r="A1080" t="s">
        <v>124</v>
      </c>
      <c r="C1080" t="str">
        <f t="shared" si="16"/>
        <v>W,IT</v>
      </c>
      <c r="D1080">
        <v>69.608000000000004</v>
      </c>
      <c r="E1080">
        <v>68.977999999999994</v>
      </c>
      <c r="F1080">
        <v>52.286999999999999</v>
      </c>
      <c r="G1080">
        <v>59</v>
      </c>
      <c r="H1080">
        <v>95</v>
      </c>
      <c r="I1080">
        <v>102</v>
      </c>
      <c r="J1080">
        <v>114</v>
      </c>
      <c r="K1080">
        <v>126</v>
      </c>
      <c r="L1080">
        <v>126</v>
      </c>
      <c r="M1080">
        <v>126</v>
      </c>
      <c r="N1080">
        <v>126</v>
      </c>
      <c r="O1080">
        <v>126</v>
      </c>
      <c r="P1080">
        <v>126</v>
      </c>
      <c r="Q1080">
        <v>118</v>
      </c>
      <c r="R1080">
        <v>117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144</v>
      </c>
      <c r="Y1080">
        <v>144</v>
      </c>
      <c r="Z1080">
        <v>144</v>
      </c>
      <c r="AA1080">
        <v>75</v>
      </c>
      <c r="AB1080">
        <v>76</v>
      </c>
      <c r="AC1080">
        <v>75</v>
      </c>
      <c r="AD1080">
        <v>75</v>
      </c>
      <c r="AE1080">
        <v>75</v>
      </c>
      <c r="AF1080">
        <v>0</v>
      </c>
      <c r="AG1080">
        <v>0</v>
      </c>
    </row>
    <row r="1081" spans="1:33" hidden="1" x14ac:dyDescent="0.25">
      <c r="A1081" t="s">
        <v>123</v>
      </c>
      <c r="C1081" t="str">
        <f t="shared" si="16"/>
        <v>W,LI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t="s">
        <v>57</v>
      </c>
      <c r="K1081" t="s">
        <v>57</v>
      </c>
      <c r="L1081" t="s">
        <v>57</v>
      </c>
      <c r="M1081" t="s">
        <v>57</v>
      </c>
      <c r="N1081" t="s">
        <v>57</v>
      </c>
      <c r="O1081" t="s">
        <v>57</v>
      </c>
      <c r="P1081" t="s">
        <v>57</v>
      </c>
      <c r="Q1081" t="s">
        <v>57</v>
      </c>
      <c r="R1081" t="s">
        <v>57</v>
      </c>
      <c r="S1081" t="s">
        <v>57</v>
      </c>
      <c r="T1081" t="s">
        <v>57</v>
      </c>
      <c r="U1081" t="s">
        <v>57</v>
      </c>
      <c r="V1081" t="s">
        <v>57</v>
      </c>
      <c r="W1081" t="s">
        <v>57</v>
      </c>
      <c r="X1081" t="s">
        <v>57</v>
      </c>
      <c r="Y1081" t="s">
        <v>57</v>
      </c>
      <c r="Z1081" t="s">
        <v>57</v>
      </c>
      <c r="AA1081" t="s">
        <v>57</v>
      </c>
      <c r="AB1081" t="s">
        <v>57</v>
      </c>
      <c r="AC1081" t="s">
        <v>57</v>
      </c>
      <c r="AD1081" t="s">
        <v>57</v>
      </c>
      <c r="AE1081" t="s">
        <v>57</v>
      </c>
      <c r="AF1081" t="s">
        <v>57</v>
      </c>
      <c r="AG1081" t="s">
        <v>57</v>
      </c>
    </row>
    <row r="1082" spans="1:33" hidden="1" x14ac:dyDescent="0.25">
      <c r="A1082" t="s">
        <v>122</v>
      </c>
      <c r="C1082" t="str">
        <f t="shared" si="16"/>
        <v>W,LT</v>
      </c>
      <c r="D1082">
        <v>25</v>
      </c>
      <c r="E1082">
        <v>25</v>
      </c>
      <c r="F1082">
        <v>25</v>
      </c>
      <c r="G1082">
        <v>25</v>
      </c>
      <c r="H1082">
        <v>25</v>
      </c>
      <c r="I1082">
        <v>25</v>
      </c>
      <c r="J1082">
        <v>25</v>
      </c>
      <c r="K1082">
        <v>25</v>
      </c>
      <c r="L1082">
        <v>25</v>
      </c>
      <c r="M1082">
        <v>25</v>
      </c>
      <c r="N1082">
        <v>25</v>
      </c>
      <c r="O1082">
        <v>25</v>
      </c>
      <c r="P1082">
        <v>25</v>
      </c>
      <c r="Q1082">
        <v>25</v>
      </c>
      <c r="R1082">
        <v>25</v>
      </c>
      <c r="S1082">
        <v>25</v>
      </c>
      <c r="T1082">
        <v>25</v>
      </c>
      <c r="U1082">
        <v>25</v>
      </c>
      <c r="V1082">
        <v>25</v>
      </c>
      <c r="W1082">
        <v>25</v>
      </c>
      <c r="X1082">
        <v>10</v>
      </c>
      <c r="Y1082">
        <v>10</v>
      </c>
      <c r="Z1082">
        <v>10</v>
      </c>
      <c r="AA1082">
        <v>10</v>
      </c>
      <c r="AB1082">
        <v>10</v>
      </c>
      <c r="AC1082">
        <v>10</v>
      </c>
      <c r="AD1082">
        <v>10</v>
      </c>
      <c r="AE1082">
        <v>10</v>
      </c>
      <c r="AF1082">
        <v>10</v>
      </c>
      <c r="AG1082">
        <v>10</v>
      </c>
    </row>
    <row r="1083" spans="1:33" hidden="1" x14ac:dyDescent="0.25">
      <c r="A1083" t="s">
        <v>121</v>
      </c>
      <c r="C1083" t="str">
        <f t="shared" si="16"/>
        <v>W,LU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hidden="1" x14ac:dyDescent="0.25">
      <c r="A1084" t="s">
        <v>120</v>
      </c>
      <c r="C1084" t="str">
        <f t="shared" si="16"/>
        <v>W,LV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hidden="1" x14ac:dyDescent="0.25">
      <c r="A1085" t="s">
        <v>119</v>
      </c>
      <c r="C1085" t="str">
        <f t="shared" si="16"/>
        <v>W,MD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t="s">
        <v>57</v>
      </c>
      <c r="O1085" t="s">
        <v>57</v>
      </c>
      <c r="P1085" t="s">
        <v>57</v>
      </c>
      <c r="Q1085" t="s">
        <v>57</v>
      </c>
      <c r="R1085" t="s">
        <v>57</v>
      </c>
      <c r="S1085" t="s">
        <v>57</v>
      </c>
      <c r="T1085" t="s">
        <v>57</v>
      </c>
      <c r="U1085" t="s">
        <v>57</v>
      </c>
      <c r="V1085" t="s">
        <v>57</v>
      </c>
      <c r="W1085" t="s">
        <v>57</v>
      </c>
      <c r="X1085" t="s">
        <v>57</v>
      </c>
      <c r="Y1085" t="s">
        <v>57</v>
      </c>
      <c r="Z1085" t="s">
        <v>57</v>
      </c>
      <c r="AA1085" t="s">
        <v>57</v>
      </c>
      <c r="AB1085" t="s">
        <v>57</v>
      </c>
      <c r="AC1085" t="s">
        <v>57</v>
      </c>
      <c r="AD1085" t="s">
        <v>57</v>
      </c>
      <c r="AE1085" t="s">
        <v>57</v>
      </c>
      <c r="AF1085" t="s">
        <v>57</v>
      </c>
      <c r="AG1085" t="s">
        <v>57</v>
      </c>
    </row>
    <row r="1086" spans="1:33" hidden="1" x14ac:dyDescent="0.25">
      <c r="A1086" t="s">
        <v>118</v>
      </c>
      <c r="C1086" t="str">
        <f t="shared" si="16"/>
        <v>W,ME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t="s">
        <v>57</v>
      </c>
      <c r="T1086" t="s">
        <v>57</v>
      </c>
      <c r="U1086" t="s">
        <v>57</v>
      </c>
      <c r="V1086" t="s">
        <v>57</v>
      </c>
      <c r="W1086" t="s">
        <v>57</v>
      </c>
      <c r="X1086" t="s">
        <v>57</v>
      </c>
      <c r="Y1086" t="s">
        <v>57</v>
      </c>
      <c r="Z1086" t="s">
        <v>57</v>
      </c>
      <c r="AA1086" t="s">
        <v>57</v>
      </c>
      <c r="AB1086" t="s">
        <v>57</v>
      </c>
      <c r="AC1086" t="s">
        <v>57</v>
      </c>
      <c r="AD1086" t="s">
        <v>57</v>
      </c>
      <c r="AE1086" t="s">
        <v>57</v>
      </c>
      <c r="AF1086" t="s">
        <v>57</v>
      </c>
      <c r="AG1086" t="s">
        <v>57</v>
      </c>
    </row>
    <row r="1087" spans="1:33" hidden="1" x14ac:dyDescent="0.25">
      <c r="A1087" t="s">
        <v>117</v>
      </c>
      <c r="C1087" t="str">
        <f t="shared" si="16"/>
        <v>W,MK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hidden="1" x14ac:dyDescent="0.25">
      <c r="A1088" t="s">
        <v>116</v>
      </c>
      <c r="C1088" t="str">
        <f t="shared" si="16"/>
        <v>W,MT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hidden="1" x14ac:dyDescent="0.25">
      <c r="A1089" t="s">
        <v>115</v>
      </c>
      <c r="C1089" t="str">
        <f t="shared" si="16"/>
        <v>W,NL</v>
      </c>
      <c r="D1089">
        <v>29</v>
      </c>
      <c r="E1089">
        <v>29</v>
      </c>
      <c r="F1089">
        <v>29</v>
      </c>
      <c r="G1089">
        <v>29</v>
      </c>
      <c r="H1089">
        <v>29</v>
      </c>
      <c r="I1089">
        <v>33</v>
      </c>
      <c r="J1089">
        <v>28</v>
      </c>
      <c r="K1089">
        <v>37</v>
      </c>
      <c r="L1089">
        <v>51</v>
      </c>
      <c r="M1089">
        <v>51</v>
      </c>
      <c r="N1089">
        <v>52</v>
      </c>
      <c r="O1089">
        <v>52</v>
      </c>
      <c r="P1089">
        <v>52</v>
      </c>
      <c r="Q1089">
        <v>52</v>
      </c>
      <c r="R1089">
        <v>52</v>
      </c>
      <c r="S1089">
        <v>52</v>
      </c>
      <c r="T1089">
        <v>54</v>
      </c>
      <c r="U1089">
        <v>30</v>
      </c>
      <c r="V1089">
        <v>30</v>
      </c>
      <c r="W1089">
        <v>30</v>
      </c>
      <c r="X1089">
        <v>30</v>
      </c>
      <c r="Y1089">
        <v>30</v>
      </c>
      <c r="Z1089">
        <v>30</v>
      </c>
      <c r="AA1089">
        <v>30</v>
      </c>
      <c r="AB1089">
        <v>30</v>
      </c>
      <c r="AC1089">
        <v>30</v>
      </c>
      <c r="AD1089">
        <v>30</v>
      </c>
      <c r="AE1089">
        <v>30</v>
      </c>
      <c r="AF1089">
        <v>30</v>
      </c>
      <c r="AG1089">
        <v>30</v>
      </c>
    </row>
    <row r="1090" spans="1:33" hidden="1" x14ac:dyDescent="0.25">
      <c r="A1090" t="s">
        <v>114</v>
      </c>
      <c r="C1090" t="str">
        <f t="shared" ref="C1090:C1145" si="17">RIGHT(A1090,4)</f>
        <v>W,NO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22</v>
      </c>
      <c r="O1090">
        <v>22</v>
      </c>
      <c r="P1090">
        <v>22</v>
      </c>
      <c r="Q1090">
        <v>22</v>
      </c>
      <c r="R1090">
        <v>15</v>
      </c>
      <c r="S1090">
        <v>15</v>
      </c>
      <c r="T1090">
        <v>15</v>
      </c>
      <c r="U1090">
        <v>16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hidden="1" x14ac:dyDescent="0.25">
      <c r="A1091" t="s">
        <v>113</v>
      </c>
      <c r="C1091" t="str">
        <f t="shared" si="17"/>
        <v>W,PL</v>
      </c>
      <c r="D1091">
        <v>27.9</v>
      </c>
      <c r="E1091">
        <v>12.4</v>
      </c>
      <c r="F1091">
        <v>2.4</v>
      </c>
      <c r="G1091">
        <v>2</v>
      </c>
      <c r="H1091">
        <v>2</v>
      </c>
      <c r="I1091">
        <v>2</v>
      </c>
      <c r="J1091">
        <v>2</v>
      </c>
      <c r="K1091">
        <v>2</v>
      </c>
      <c r="L1091">
        <v>2</v>
      </c>
      <c r="M1091">
        <v>2</v>
      </c>
      <c r="N1091">
        <v>2</v>
      </c>
      <c r="O1091">
        <v>2</v>
      </c>
      <c r="P1091">
        <v>32</v>
      </c>
      <c r="Q1091">
        <v>38</v>
      </c>
      <c r="R1091">
        <v>38</v>
      </c>
      <c r="S1091">
        <v>30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hidden="1" x14ac:dyDescent="0.25">
      <c r="A1092" t="s">
        <v>112</v>
      </c>
      <c r="C1092" t="str">
        <f t="shared" si="17"/>
        <v>W,PT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hidden="1" x14ac:dyDescent="0.25">
      <c r="A1093" t="s">
        <v>111</v>
      </c>
      <c r="C1093" t="str">
        <f t="shared" si="17"/>
        <v>W,RO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hidden="1" x14ac:dyDescent="0.25">
      <c r="A1094" t="s">
        <v>110</v>
      </c>
      <c r="C1094" t="str">
        <f t="shared" si="17"/>
        <v>W,RS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hidden="1" x14ac:dyDescent="0.25">
      <c r="A1095" t="s">
        <v>109</v>
      </c>
      <c r="C1095" t="str">
        <f t="shared" si="17"/>
        <v>W,SE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hidden="1" x14ac:dyDescent="0.25">
      <c r="A1096" t="s">
        <v>108</v>
      </c>
      <c r="C1096" t="str">
        <f t="shared" si="17"/>
        <v>W,SI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hidden="1" x14ac:dyDescent="0.25">
      <c r="A1097" t="s">
        <v>107</v>
      </c>
      <c r="C1097" t="str">
        <f t="shared" si="17"/>
        <v>W,SK</v>
      </c>
      <c r="D1097">
        <v>24</v>
      </c>
      <c r="E1097">
        <v>31</v>
      </c>
      <c r="F1097">
        <v>31</v>
      </c>
      <c r="G1097">
        <v>32</v>
      </c>
      <c r="H1097">
        <v>30</v>
      </c>
      <c r="I1097">
        <v>25</v>
      </c>
      <c r="J1097">
        <v>25</v>
      </c>
      <c r="K1097">
        <v>19</v>
      </c>
      <c r="L1097">
        <v>19</v>
      </c>
      <c r="M1097">
        <v>19</v>
      </c>
      <c r="N1097">
        <v>19</v>
      </c>
      <c r="O1097">
        <v>19</v>
      </c>
      <c r="P1097">
        <v>19</v>
      </c>
      <c r="Q1097">
        <v>10</v>
      </c>
      <c r="R1097">
        <v>10</v>
      </c>
      <c r="S1097">
        <v>10</v>
      </c>
      <c r="T1097">
        <v>10</v>
      </c>
      <c r="U1097">
        <v>10</v>
      </c>
      <c r="V1097">
        <v>13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hidden="1" x14ac:dyDescent="0.25">
      <c r="A1098" t="s">
        <v>106</v>
      </c>
      <c r="C1098" t="str">
        <f t="shared" si="17"/>
        <v>W,TR</v>
      </c>
      <c r="D1098">
        <v>379.22199999999998</v>
      </c>
      <c r="E1098">
        <v>197.02500000000001</v>
      </c>
      <c r="F1098">
        <v>164.52500000000001</v>
      </c>
      <c r="G1098">
        <v>133</v>
      </c>
      <c r="H1098">
        <v>93</v>
      </c>
      <c r="I1098">
        <v>72</v>
      </c>
      <c r="J1098">
        <v>58</v>
      </c>
      <c r="K1098">
        <v>22</v>
      </c>
      <c r="L1098">
        <v>22</v>
      </c>
      <c r="M1098">
        <v>22</v>
      </c>
      <c r="N1098">
        <v>22</v>
      </c>
      <c r="O1098">
        <v>22</v>
      </c>
      <c r="P1098">
        <v>22</v>
      </c>
      <c r="Q1098">
        <v>22</v>
      </c>
      <c r="R1098">
        <v>22</v>
      </c>
      <c r="S1098">
        <v>14</v>
      </c>
      <c r="T1098">
        <v>14</v>
      </c>
      <c r="U1098">
        <v>14</v>
      </c>
      <c r="V1098">
        <v>14</v>
      </c>
      <c r="W1098">
        <v>14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hidden="1" x14ac:dyDescent="0.25">
      <c r="A1099" t="s">
        <v>105</v>
      </c>
      <c r="C1099" t="str">
        <f t="shared" si="17"/>
        <v>W,UA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25">
      <c r="A1100" t="s">
        <v>104</v>
      </c>
      <c r="C1100" t="str">
        <f t="shared" si="17"/>
        <v>W,UK</v>
      </c>
      <c r="E1100" t="s">
        <v>57</v>
      </c>
      <c r="F1100" t="s">
        <v>57</v>
      </c>
      <c r="G1100" t="s">
        <v>57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hidden="1" x14ac:dyDescent="0.25">
      <c r="A1101" t="s">
        <v>103</v>
      </c>
      <c r="C1101" t="str">
        <f t="shared" si="17"/>
        <v>W,XK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t="s">
        <v>57</v>
      </c>
      <c r="Y1101" t="s">
        <v>57</v>
      </c>
      <c r="Z1101" t="s">
        <v>57</v>
      </c>
      <c r="AA1101" t="s">
        <v>57</v>
      </c>
      <c r="AB1101" t="s">
        <v>57</v>
      </c>
      <c r="AC1101" t="s">
        <v>57</v>
      </c>
      <c r="AD1101" t="s">
        <v>57</v>
      </c>
      <c r="AE1101" t="s">
        <v>57</v>
      </c>
      <c r="AF1101" t="s">
        <v>57</v>
      </c>
      <c r="AG1101" t="s">
        <v>57</v>
      </c>
    </row>
    <row r="1102" spans="1:33" hidden="1" x14ac:dyDescent="0.25">
      <c r="A1102" t="s">
        <v>102</v>
      </c>
      <c r="C1102" t="str">
        <f t="shared" si="17"/>
        <v>W,AL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hidden="1" x14ac:dyDescent="0.25">
      <c r="A1103" t="s">
        <v>101</v>
      </c>
      <c r="C1103" t="str">
        <f t="shared" si="17"/>
        <v>W,AT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hidden="1" x14ac:dyDescent="0.25">
      <c r="A1104" t="s">
        <v>100</v>
      </c>
      <c r="C1104" t="str">
        <f t="shared" si="17"/>
        <v>W,BA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 t="s">
        <v>57</v>
      </c>
      <c r="K1104" t="s">
        <v>57</v>
      </c>
      <c r="L1104" t="s">
        <v>57</v>
      </c>
      <c r="M1104" t="s">
        <v>57</v>
      </c>
      <c r="N1104" t="s">
        <v>57</v>
      </c>
      <c r="O1104" t="s">
        <v>57</v>
      </c>
      <c r="P1104" t="s">
        <v>57</v>
      </c>
      <c r="Q1104" t="s">
        <v>57</v>
      </c>
      <c r="R1104" t="s">
        <v>57</v>
      </c>
      <c r="S1104" t="s">
        <v>57</v>
      </c>
      <c r="T1104" t="s">
        <v>57</v>
      </c>
      <c r="U1104" t="s">
        <v>57</v>
      </c>
      <c r="V1104" t="s">
        <v>57</v>
      </c>
      <c r="W1104" t="s">
        <v>57</v>
      </c>
      <c r="X1104" t="s">
        <v>57</v>
      </c>
      <c r="Y1104" t="s">
        <v>57</v>
      </c>
      <c r="Z1104" t="s">
        <v>57</v>
      </c>
      <c r="AA1104" t="s">
        <v>57</v>
      </c>
      <c r="AB1104" t="s">
        <v>57</v>
      </c>
      <c r="AC1104" t="s">
        <v>57</v>
      </c>
      <c r="AD1104" t="s">
        <v>57</v>
      </c>
      <c r="AE1104" t="s">
        <v>57</v>
      </c>
      <c r="AF1104" t="s">
        <v>57</v>
      </c>
      <c r="AG1104" t="s">
        <v>57</v>
      </c>
    </row>
    <row r="1105" spans="1:34" hidden="1" x14ac:dyDescent="0.25">
      <c r="A1105" t="s">
        <v>99</v>
      </c>
      <c r="C1105" t="str">
        <f t="shared" si="17"/>
        <v>W,BE</v>
      </c>
      <c r="D1105">
        <v>2.5</v>
      </c>
      <c r="E1105">
        <v>2.5</v>
      </c>
      <c r="F1105">
        <v>2.5</v>
      </c>
      <c r="G1105">
        <v>2.5</v>
      </c>
      <c r="H1105">
        <v>2.5</v>
      </c>
      <c r="I1105">
        <v>2.5</v>
      </c>
      <c r="J1105">
        <v>2.5</v>
      </c>
      <c r="K1105">
        <v>2.5</v>
      </c>
      <c r="L1105">
        <v>2.5</v>
      </c>
      <c r="M1105">
        <v>2.5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4" hidden="1" x14ac:dyDescent="0.25">
      <c r="A1106" t="s">
        <v>98</v>
      </c>
      <c r="C1106" t="str">
        <f t="shared" si="17"/>
        <v>W,BG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4" hidden="1" x14ac:dyDescent="0.25">
      <c r="A1107" t="s">
        <v>97</v>
      </c>
      <c r="C1107" t="str">
        <f t="shared" si="17"/>
        <v>W,CY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4" hidden="1" x14ac:dyDescent="0.25">
      <c r="A1108" t="s">
        <v>96</v>
      </c>
      <c r="C1108" t="str">
        <f t="shared" si="17"/>
        <v>W,CZ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4" hidden="1" x14ac:dyDescent="0.25">
      <c r="A1109" t="s">
        <v>95</v>
      </c>
      <c r="C1109" t="str">
        <f t="shared" si="17"/>
        <v>W,DE</v>
      </c>
      <c r="D1109">
        <v>186</v>
      </c>
      <c r="E1109">
        <v>141</v>
      </c>
      <c r="F1109">
        <v>141</v>
      </c>
      <c r="G1109">
        <v>110</v>
      </c>
      <c r="H1109">
        <v>143</v>
      </c>
      <c r="I1109">
        <v>145</v>
      </c>
      <c r="J1109">
        <v>139</v>
      </c>
      <c r="K1109">
        <v>148</v>
      </c>
      <c r="L1109">
        <v>150</v>
      </c>
      <c r="M1109">
        <v>146</v>
      </c>
      <c r="N1109">
        <v>146</v>
      </c>
      <c r="O1109">
        <v>138</v>
      </c>
      <c r="P1109">
        <v>128</v>
      </c>
      <c r="Q1109">
        <v>148</v>
      </c>
      <c r="R1109">
        <v>132</v>
      </c>
      <c r="S1109">
        <v>140</v>
      </c>
      <c r="T1109">
        <v>141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4" hidden="1" x14ac:dyDescent="0.25">
      <c r="A1110" t="s">
        <v>94</v>
      </c>
      <c r="C1110" t="str">
        <f t="shared" si="17"/>
        <v>W,DK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4" hidden="1" x14ac:dyDescent="0.25">
      <c r="A1111" t="s">
        <v>93</v>
      </c>
      <c r="C1111" t="str">
        <f t="shared" si="17"/>
        <v>EA19</v>
      </c>
      <c r="D1111">
        <v>524.41600000000005</v>
      </c>
      <c r="E1111">
        <v>522.75800000000004</v>
      </c>
      <c r="F1111">
        <v>537.96900000000005</v>
      </c>
      <c r="G1111">
        <v>494.59500000000003</v>
      </c>
      <c r="H1111">
        <v>478.59500000000003</v>
      </c>
      <c r="I1111">
        <v>435.29500000000002</v>
      </c>
      <c r="J1111">
        <v>404.29500000000002</v>
      </c>
      <c r="K1111">
        <v>407.29500000000002</v>
      </c>
      <c r="L1111">
        <v>406.29500000000002</v>
      </c>
      <c r="M1111">
        <v>410.29500000000002</v>
      </c>
      <c r="N1111">
        <v>408.79500000000002</v>
      </c>
      <c r="O1111">
        <v>382.45</v>
      </c>
      <c r="P1111">
        <v>370.45</v>
      </c>
      <c r="Q1111">
        <v>389.45</v>
      </c>
      <c r="R1111">
        <v>302.45</v>
      </c>
      <c r="S1111">
        <v>194.45</v>
      </c>
      <c r="T1111">
        <v>373.45</v>
      </c>
      <c r="U1111">
        <v>155.44999999999999</v>
      </c>
      <c r="V1111">
        <v>142.44999999999999</v>
      </c>
      <c r="W1111">
        <v>208.45</v>
      </c>
      <c r="X1111">
        <v>64.45</v>
      </c>
      <c r="Y1111">
        <v>64.45</v>
      </c>
      <c r="Z1111">
        <v>64.45</v>
      </c>
      <c r="AA1111">
        <v>53.65</v>
      </c>
      <c r="AB1111">
        <v>46.65</v>
      </c>
      <c r="AC1111">
        <v>37.450000000000003</v>
      </c>
      <c r="AD1111">
        <v>23</v>
      </c>
      <c r="AE1111">
        <v>19</v>
      </c>
      <c r="AF1111">
        <v>15</v>
      </c>
      <c r="AG1111">
        <v>15</v>
      </c>
    </row>
    <row r="1112" spans="1:34" hidden="1" x14ac:dyDescent="0.25">
      <c r="A1112" t="s">
        <v>92</v>
      </c>
      <c r="C1112" t="str">
        <f t="shared" si="17"/>
        <v>W,EE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4" hidden="1" x14ac:dyDescent="0.25">
      <c r="A1113" t="s">
        <v>91</v>
      </c>
      <c r="C1113" t="str">
        <f t="shared" si="17"/>
        <v>W,EL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4" hidden="1" x14ac:dyDescent="0.25">
      <c r="A1114" t="s">
        <v>90</v>
      </c>
      <c r="C1114" t="str">
        <f t="shared" si="17"/>
        <v>W,ES</v>
      </c>
      <c r="D1114">
        <v>54.094999999999999</v>
      </c>
      <c r="E1114">
        <v>54.094999999999999</v>
      </c>
      <c r="F1114">
        <v>54.094999999999999</v>
      </c>
      <c r="G1114">
        <v>54.094999999999999</v>
      </c>
      <c r="H1114">
        <v>54.094999999999999</v>
      </c>
      <c r="I1114">
        <v>49.795000000000002</v>
      </c>
      <c r="J1114">
        <v>49.795000000000002</v>
      </c>
      <c r="K1114">
        <v>49.795000000000002</v>
      </c>
      <c r="L1114">
        <v>49.795000000000002</v>
      </c>
      <c r="M1114">
        <v>49.795000000000002</v>
      </c>
      <c r="N1114">
        <v>49.795000000000002</v>
      </c>
      <c r="O1114">
        <v>34.450000000000003</v>
      </c>
      <c r="P1114">
        <v>34.450000000000003</v>
      </c>
      <c r="Q1114">
        <v>34.450000000000003</v>
      </c>
      <c r="R1114">
        <v>34.450000000000003</v>
      </c>
      <c r="S1114">
        <v>34.450000000000003</v>
      </c>
      <c r="T1114">
        <v>34.450000000000003</v>
      </c>
      <c r="U1114">
        <v>34.450000000000003</v>
      </c>
      <c r="V1114">
        <v>34.450000000000003</v>
      </c>
      <c r="W1114">
        <v>34.450000000000003</v>
      </c>
      <c r="X1114">
        <v>34.450000000000003</v>
      </c>
      <c r="Y1114">
        <v>34.450000000000003</v>
      </c>
      <c r="Z1114">
        <v>34.450000000000003</v>
      </c>
      <c r="AA1114">
        <v>20.65</v>
      </c>
      <c r="AB1114">
        <v>20.65</v>
      </c>
      <c r="AC1114">
        <v>9.4499999999999993</v>
      </c>
      <c r="AD1114">
        <v>0</v>
      </c>
      <c r="AE1114">
        <v>0</v>
      </c>
      <c r="AF1114">
        <v>0</v>
      </c>
      <c r="AG1114">
        <v>0</v>
      </c>
    </row>
    <row r="1115" spans="1:34" hidden="1" x14ac:dyDescent="0.25">
      <c r="A1115" t="s">
        <v>89</v>
      </c>
      <c r="C1115" t="str">
        <f t="shared" si="17"/>
        <v>2020</v>
      </c>
      <c r="D1115">
        <v>524.41600000000005</v>
      </c>
      <c r="E1115">
        <v>522.75800000000004</v>
      </c>
      <c r="F1115">
        <v>537.96900000000005</v>
      </c>
      <c r="G1115">
        <v>494.59500000000003</v>
      </c>
      <c r="H1115">
        <v>478.59500000000003</v>
      </c>
      <c r="I1115">
        <v>435.29500000000002</v>
      </c>
      <c r="J1115">
        <v>404.29500000000002</v>
      </c>
      <c r="K1115">
        <v>407.29500000000002</v>
      </c>
      <c r="L1115">
        <v>406.29500000000002</v>
      </c>
      <c r="M1115">
        <v>410.29500000000002</v>
      </c>
      <c r="N1115">
        <v>408.79500000000002</v>
      </c>
      <c r="O1115">
        <v>382.45</v>
      </c>
      <c r="P1115">
        <v>370.45</v>
      </c>
      <c r="Q1115">
        <v>389.45</v>
      </c>
      <c r="R1115">
        <v>302.45</v>
      </c>
      <c r="S1115">
        <v>194.45</v>
      </c>
      <c r="T1115">
        <v>373.45</v>
      </c>
      <c r="U1115">
        <v>155.44999999999999</v>
      </c>
      <c r="V1115">
        <v>142.44999999999999</v>
      </c>
      <c r="W1115">
        <v>208.45</v>
      </c>
      <c r="X1115">
        <v>64.45</v>
      </c>
      <c r="Y1115">
        <v>64.45</v>
      </c>
      <c r="Z1115">
        <v>64.45</v>
      </c>
      <c r="AA1115">
        <v>53.65</v>
      </c>
      <c r="AB1115">
        <v>46.65</v>
      </c>
      <c r="AC1115">
        <v>37.450000000000003</v>
      </c>
      <c r="AD1115">
        <v>23</v>
      </c>
      <c r="AE1115">
        <v>19</v>
      </c>
      <c r="AF1115">
        <v>15</v>
      </c>
      <c r="AG1115">
        <v>15</v>
      </c>
    </row>
    <row r="1116" spans="1:34" x14ac:dyDescent="0.25">
      <c r="A1116" t="s">
        <v>88</v>
      </c>
      <c r="B1116" t="s">
        <v>87</v>
      </c>
      <c r="C1116" t="str">
        <f t="shared" si="17"/>
        <v>EU28</v>
      </c>
      <c r="D1116">
        <v>524.41600000000005</v>
      </c>
      <c r="E1116">
        <v>522.75800000000004</v>
      </c>
      <c r="F1116">
        <v>537.96900000000005</v>
      </c>
      <c r="G1116">
        <v>494.59500000000003</v>
      </c>
      <c r="H1116">
        <v>478.59500000000003</v>
      </c>
      <c r="I1116">
        <v>435.29500000000002</v>
      </c>
      <c r="J1116">
        <v>404.29500000000002</v>
      </c>
      <c r="K1116">
        <v>407.29500000000002</v>
      </c>
      <c r="L1116">
        <v>406.29500000000002</v>
      </c>
      <c r="M1116">
        <v>410.29500000000002</v>
      </c>
      <c r="N1116">
        <v>408.79500000000002</v>
      </c>
      <c r="O1116">
        <v>382.45</v>
      </c>
      <c r="P1116">
        <v>370.45</v>
      </c>
      <c r="Q1116">
        <v>389.45</v>
      </c>
      <c r="R1116">
        <v>302.45</v>
      </c>
      <c r="S1116">
        <v>194.45</v>
      </c>
      <c r="T1116">
        <v>373.45</v>
      </c>
      <c r="U1116">
        <v>155.44999999999999</v>
      </c>
      <c r="V1116">
        <v>142.44999999999999</v>
      </c>
      <c r="W1116">
        <v>208.45</v>
      </c>
      <c r="X1116">
        <v>64.45</v>
      </c>
      <c r="Y1116">
        <v>64.45</v>
      </c>
      <c r="Z1116">
        <v>64.45</v>
      </c>
      <c r="AA1116">
        <v>53.65</v>
      </c>
      <c r="AB1116">
        <v>46.65</v>
      </c>
      <c r="AC1116">
        <v>37.450000000000003</v>
      </c>
      <c r="AD1116">
        <v>23</v>
      </c>
      <c r="AE1116">
        <v>19</v>
      </c>
      <c r="AF1116">
        <v>15</v>
      </c>
      <c r="AG1116">
        <v>15</v>
      </c>
      <c r="AH1116">
        <f>D1116-D1144</f>
        <v>524.41600000000005</v>
      </c>
    </row>
    <row r="1117" spans="1:34" hidden="1" x14ac:dyDescent="0.25">
      <c r="A1117" t="s">
        <v>86</v>
      </c>
      <c r="C1117" t="str">
        <f t="shared" si="17"/>
        <v>W,FI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4" hidden="1" x14ac:dyDescent="0.25">
      <c r="A1118" t="s">
        <v>85</v>
      </c>
      <c r="C1118" t="str">
        <f t="shared" si="17"/>
        <v>W,FR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4" hidden="1" x14ac:dyDescent="0.25">
      <c r="A1119" t="s">
        <v>84</v>
      </c>
      <c r="C1119" t="str">
        <f t="shared" si="17"/>
        <v>W,GE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57</v>
      </c>
      <c r="L1119" t="s">
        <v>57</v>
      </c>
      <c r="M1119" t="s">
        <v>57</v>
      </c>
      <c r="N1119" t="s">
        <v>57</v>
      </c>
      <c r="O1119" t="s">
        <v>57</v>
      </c>
      <c r="P1119" t="s">
        <v>57</v>
      </c>
      <c r="Q1119" t="s">
        <v>57</v>
      </c>
      <c r="R1119" t="s">
        <v>57</v>
      </c>
      <c r="S1119" t="s">
        <v>57</v>
      </c>
      <c r="T1119" t="s">
        <v>57</v>
      </c>
      <c r="U1119" t="s">
        <v>57</v>
      </c>
      <c r="V1119" t="s">
        <v>57</v>
      </c>
      <c r="W1119" t="s">
        <v>57</v>
      </c>
      <c r="X1119" t="s">
        <v>57</v>
      </c>
      <c r="Y1119" t="s">
        <v>57</v>
      </c>
      <c r="Z1119" t="s">
        <v>57</v>
      </c>
      <c r="AA1119" t="s">
        <v>57</v>
      </c>
      <c r="AB1119" t="s">
        <v>57</v>
      </c>
      <c r="AC1119" t="s">
        <v>57</v>
      </c>
      <c r="AD1119" t="s">
        <v>57</v>
      </c>
      <c r="AE1119" t="s">
        <v>57</v>
      </c>
      <c r="AF1119" t="s">
        <v>57</v>
      </c>
      <c r="AG1119" t="s">
        <v>57</v>
      </c>
    </row>
    <row r="1120" spans="1:34" hidden="1" x14ac:dyDescent="0.25">
      <c r="A1120" t="s">
        <v>83</v>
      </c>
      <c r="C1120" t="str">
        <f t="shared" si="17"/>
        <v>W,HR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hidden="1" x14ac:dyDescent="0.25">
      <c r="A1121" t="s">
        <v>82</v>
      </c>
      <c r="C1121" t="str">
        <f t="shared" si="17"/>
        <v>W,HU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hidden="1" x14ac:dyDescent="0.25">
      <c r="A1122" t="s">
        <v>81</v>
      </c>
      <c r="C1122" t="str">
        <f t="shared" si="17"/>
        <v>W,IE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hidden="1" x14ac:dyDescent="0.25">
      <c r="A1123" t="s">
        <v>80</v>
      </c>
      <c r="C1123" t="str">
        <f t="shared" si="17"/>
        <v>W,IS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hidden="1" x14ac:dyDescent="0.25">
      <c r="A1124" t="s">
        <v>79</v>
      </c>
      <c r="C1124" t="str">
        <f t="shared" si="17"/>
        <v>W,IT</v>
      </c>
      <c r="D1124">
        <v>228.821</v>
      </c>
      <c r="E1124">
        <v>272.16300000000001</v>
      </c>
      <c r="F1124">
        <v>287.37400000000002</v>
      </c>
      <c r="G1124">
        <v>275</v>
      </c>
      <c r="H1124">
        <v>226</v>
      </c>
      <c r="I1124">
        <v>230</v>
      </c>
      <c r="J1124">
        <v>203</v>
      </c>
      <c r="K1124">
        <v>185</v>
      </c>
      <c r="L1124">
        <v>184</v>
      </c>
      <c r="M1124">
        <v>192</v>
      </c>
      <c r="N1124">
        <v>193</v>
      </c>
      <c r="O1124">
        <v>189</v>
      </c>
      <c r="P1124">
        <v>188</v>
      </c>
      <c r="Q1124">
        <v>187</v>
      </c>
      <c r="R1124">
        <v>116</v>
      </c>
      <c r="S1124">
        <v>0</v>
      </c>
      <c r="T1124">
        <v>185</v>
      </c>
      <c r="U1124">
        <v>92</v>
      </c>
      <c r="V1124">
        <v>92</v>
      </c>
      <c r="W1124">
        <v>158</v>
      </c>
      <c r="X1124">
        <v>14</v>
      </c>
      <c r="Y1124">
        <v>14</v>
      </c>
      <c r="Z1124">
        <v>14</v>
      </c>
      <c r="AA1124">
        <v>17</v>
      </c>
      <c r="AB1124">
        <v>11</v>
      </c>
      <c r="AC1124">
        <v>13</v>
      </c>
      <c r="AD1124">
        <v>8</v>
      </c>
      <c r="AE1124">
        <v>4</v>
      </c>
      <c r="AF1124">
        <v>0</v>
      </c>
      <c r="AG1124">
        <v>0</v>
      </c>
    </row>
    <row r="1125" spans="1:33" hidden="1" x14ac:dyDescent="0.25">
      <c r="A1125" t="s">
        <v>78</v>
      </c>
      <c r="C1125" t="str">
        <f t="shared" si="17"/>
        <v>W,LI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 t="s">
        <v>57</v>
      </c>
      <c r="K1125" t="s">
        <v>57</v>
      </c>
      <c r="L1125" t="s">
        <v>57</v>
      </c>
      <c r="M1125" t="s">
        <v>57</v>
      </c>
      <c r="N1125" t="s">
        <v>57</v>
      </c>
      <c r="O1125" t="s">
        <v>57</v>
      </c>
      <c r="P1125" t="s">
        <v>57</v>
      </c>
      <c r="Q1125" t="s">
        <v>57</v>
      </c>
      <c r="R1125" t="s">
        <v>57</v>
      </c>
      <c r="S1125" t="s">
        <v>57</v>
      </c>
      <c r="T1125" t="s">
        <v>57</v>
      </c>
      <c r="U1125" t="s">
        <v>57</v>
      </c>
      <c r="V1125" t="s">
        <v>57</v>
      </c>
      <c r="W1125" t="s">
        <v>57</v>
      </c>
      <c r="X1125" t="s">
        <v>57</v>
      </c>
      <c r="Y1125" t="s">
        <v>57</v>
      </c>
      <c r="Z1125" t="s">
        <v>57</v>
      </c>
      <c r="AA1125" t="s">
        <v>57</v>
      </c>
      <c r="AB1125" t="s">
        <v>57</v>
      </c>
      <c r="AC1125" t="s">
        <v>57</v>
      </c>
      <c r="AD1125" t="s">
        <v>57</v>
      </c>
      <c r="AE1125" t="s">
        <v>57</v>
      </c>
      <c r="AF1125" t="s">
        <v>57</v>
      </c>
      <c r="AG1125" t="s">
        <v>57</v>
      </c>
    </row>
    <row r="1126" spans="1:33" hidden="1" x14ac:dyDescent="0.25">
      <c r="A1126" t="s">
        <v>77</v>
      </c>
      <c r="C1126" t="str">
        <f t="shared" si="17"/>
        <v>W,LT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hidden="1" x14ac:dyDescent="0.25">
      <c r="A1127" t="s">
        <v>76</v>
      </c>
      <c r="C1127" t="str">
        <f t="shared" si="17"/>
        <v>W,LU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hidden="1" x14ac:dyDescent="0.25">
      <c r="A1128" t="s">
        <v>75</v>
      </c>
      <c r="C1128" t="str">
        <f t="shared" si="17"/>
        <v>W,LV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hidden="1" x14ac:dyDescent="0.25">
      <c r="A1129" t="s">
        <v>74</v>
      </c>
      <c r="C1129" t="str">
        <f t="shared" si="17"/>
        <v>W,MD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t="s">
        <v>57</v>
      </c>
      <c r="O1129" t="s">
        <v>57</v>
      </c>
      <c r="P1129" t="s">
        <v>57</v>
      </c>
      <c r="Q1129" t="s">
        <v>57</v>
      </c>
      <c r="R1129" t="s">
        <v>57</v>
      </c>
      <c r="S1129" t="s">
        <v>57</v>
      </c>
      <c r="T1129" t="s">
        <v>57</v>
      </c>
      <c r="U1129" t="s">
        <v>57</v>
      </c>
      <c r="V1129" t="s">
        <v>57</v>
      </c>
      <c r="W1129" t="s">
        <v>57</v>
      </c>
      <c r="X1129" t="s">
        <v>57</v>
      </c>
      <c r="Y1129" t="s">
        <v>57</v>
      </c>
      <c r="Z1129" t="s">
        <v>57</v>
      </c>
      <c r="AA1129" t="s">
        <v>57</v>
      </c>
      <c r="AB1129" t="s">
        <v>57</v>
      </c>
      <c r="AC1129" t="s">
        <v>57</v>
      </c>
      <c r="AD1129" t="s">
        <v>57</v>
      </c>
      <c r="AE1129" t="s">
        <v>57</v>
      </c>
      <c r="AF1129" t="s">
        <v>57</v>
      </c>
      <c r="AG1129" t="s">
        <v>57</v>
      </c>
    </row>
    <row r="1130" spans="1:33" hidden="1" x14ac:dyDescent="0.25">
      <c r="A1130" t="s">
        <v>73</v>
      </c>
      <c r="C1130" t="str">
        <f t="shared" si="17"/>
        <v>W,ME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 t="s">
        <v>57</v>
      </c>
      <c r="T1130" t="s">
        <v>57</v>
      </c>
      <c r="U1130" t="s">
        <v>57</v>
      </c>
      <c r="V1130" t="s">
        <v>57</v>
      </c>
      <c r="W1130" t="s">
        <v>57</v>
      </c>
      <c r="X1130" t="s">
        <v>57</v>
      </c>
      <c r="Y1130" t="s">
        <v>57</v>
      </c>
      <c r="Z1130" t="s">
        <v>57</v>
      </c>
      <c r="AA1130" t="s">
        <v>57</v>
      </c>
      <c r="AB1130" t="s">
        <v>57</v>
      </c>
      <c r="AC1130" t="s">
        <v>57</v>
      </c>
      <c r="AD1130" t="s">
        <v>57</v>
      </c>
      <c r="AE1130" t="s">
        <v>57</v>
      </c>
      <c r="AF1130" t="s">
        <v>57</v>
      </c>
      <c r="AG1130" t="s">
        <v>57</v>
      </c>
    </row>
    <row r="1131" spans="1:33" hidden="1" x14ac:dyDescent="0.25">
      <c r="A1131" t="s">
        <v>72</v>
      </c>
      <c r="C1131" t="str">
        <f t="shared" si="17"/>
        <v>W,MK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hidden="1" x14ac:dyDescent="0.25">
      <c r="A1132" t="s">
        <v>71</v>
      </c>
      <c r="C1132" t="str">
        <f t="shared" si="17"/>
        <v>W,MT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hidden="1" x14ac:dyDescent="0.25">
      <c r="A1133" t="s">
        <v>70</v>
      </c>
      <c r="C1133" t="str">
        <f t="shared" si="17"/>
        <v>W,NL</v>
      </c>
      <c r="D1133">
        <v>53</v>
      </c>
      <c r="E1133">
        <v>53</v>
      </c>
      <c r="F1133">
        <v>53</v>
      </c>
      <c r="G1133">
        <v>53</v>
      </c>
      <c r="H1133">
        <v>53</v>
      </c>
      <c r="I1133">
        <v>8</v>
      </c>
      <c r="J1133">
        <v>10</v>
      </c>
      <c r="K1133">
        <v>20</v>
      </c>
      <c r="L1133">
        <v>20</v>
      </c>
      <c r="M1133">
        <v>20</v>
      </c>
      <c r="N1133">
        <v>20</v>
      </c>
      <c r="O1133">
        <v>20</v>
      </c>
      <c r="P1133">
        <v>20</v>
      </c>
      <c r="Q1133">
        <v>20</v>
      </c>
      <c r="R1133">
        <v>20</v>
      </c>
      <c r="S1133">
        <v>20</v>
      </c>
      <c r="T1133">
        <v>13</v>
      </c>
      <c r="U1133">
        <v>29</v>
      </c>
      <c r="V1133">
        <v>16</v>
      </c>
      <c r="W1133">
        <v>16</v>
      </c>
      <c r="X1133">
        <v>16</v>
      </c>
      <c r="Y1133">
        <v>16</v>
      </c>
      <c r="Z1133">
        <v>16</v>
      </c>
      <c r="AA1133">
        <v>16</v>
      </c>
      <c r="AB1133">
        <v>15</v>
      </c>
      <c r="AC1133">
        <v>15</v>
      </c>
      <c r="AD1133">
        <v>15</v>
      </c>
      <c r="AE1133">
        <v>15</v>
      </c>
      <c r="AF1133">
        <v>15</v>
      </c>
      <c r="AG1133">
        <v>15</v>
      </c>
    </row>
    <row r="1134" spans="1:33" hidden="1" x14ac:dyDescent="0.25">
      <c r="A1134" t="s">
        <v>69</v>
      </c>
      <c r="C1134" t="str">
        <f t="shared" si="17"/>
        <v>W,NO</v>
      </c>
      <c r="D1134">
        <v>35</v>
      </c>
      <c r="E1134">
        <v>35</v>
      </c>
      <c r="F1134">
        <v>35</v>
      </c>
      <c r="G1134">
        <v>35</v>
      </c>
      <c r="H1134">
        <v>35</v>
      </c>
      <c r="I1134">
        <v>35</v>
      </c>
      <c r="J1134">
        <v>35</v>
      </c>
      <c r="K1134">
        <v>35</v>
      </c>
      <c r="L1134">
        <v>35</v>
      </c>
      <c r="M1134">
        <v>35</v>
      </c>
      <c r="N1134">
        <v>13</v>
      </c>
      <c r="O1134">
        <v>13</v>
      </c>
      <c r="P1134">
        <v>13</v>
      </c>
      <c r="Q1134">
        <v>13</v>
      </c>
      <c r="R1134">
        <v>13</v>
      </c>
      <c r="S1134">
        <v>13</v>
      </c>
      <c r="T1134">
        <v>13</v>
      </c>
      <c r="U1134">
        <v>13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hidden="1" x14ac:dyDescent="0.25">
      <c r="A1135" t="s">
        <v>68</v>
      </c>
      <c r="C1135" t="str">
        <f t="shared" si="17"/>
        <v>W,PL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hidden="1" x14ac:dyDescent="0.25">
      <c r="A1136" t="s">
        <v>67</v>
      </c>
      <c r="C1136" t="str">
        <f t="shared" si="17"/>
        <v>W,PT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hidden="1" x14ac:dyDescent="0.25">
      <c r="A1137" t="s">
        <v>66</v>
      </c>
      <c r="C1137" t="str">
        <f t="shared" si="17"/>
        <v>W,RO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hidden="1" x14ac:dyDescent="0.25">
      <c r="A1138" t="s">
        <v>65</v>
      </c>
      <c r="C1138" t="str">
        <f t="shared" si="17"/>
        <v>W,RS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hidden="1" x14ac:dyDescent="0.25">
      <c r="A1139" t="s">
        <v>64</v>
      </c>
      <c r="C1139" t="str">
        <f t="shared" si="17"/>
        <v>W,SE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hidden="1" x14ac:dyDescent="0.25">
      <c r="A1140" t="s">
        <v>63</v>
      </c>
      <c r="C1140" t="str">
        <f t="shared" si="17"/>
        <v>W,SI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hidden="1" x14ac:dyDescent="0.25">
      <c r="A1141" t="s">
        <v>62</v>
      </c>
      <c r="C1141" t="str">
        <f t="shared" si="17"/>
        <v>W,SK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hidden="1" x14ac:dyDescent="0.25">
      <c r="A1142" t="s">
        <v>61</v>
      </c>
      <c r="C1142" t="str">
        <f t="shared" si="17"/>
        <v>W,TR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hidden="1" x14ac:dyDescent="0.25">
      <c r="A1143" t="s">
        <v>60</v>
      </c>
      <c r="C1143" t="str">
        <f t="shared" si="17"/>
        <v>W,UA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5">
      <c r="A1144" t="s">
        <v>59</v>
      </c>
      <c r="C1144" t="str">
        <f t="shared" si="17"/>
        <v>W,UK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hidden="1" x14ac:dyDescent="0.25">
      <c r="A1145" t="s">
        <v>58</v>
      </c>
      <c r="C1145" t="str">
        <f t="shared" si="17"/>
        <v>W,XK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t="s">
        <v>57</v>
      </c>
      <c r="Y1145" t="s">
        <v>57</v>
      </c>
      <c r="Z1145" t="s">
        <v>57</v>
      </c>
      <c r="AA1145" t="s">
        <v>57</v>
      </c>
      <c r="AB1145" t="s">
        <v>57</v>
      </c>
      <c r="AC1145" t="s">
        <v>57</v>
      </c>
      <c r="AD1145" t="s">
        <v>57</v>
      </c>
      <c r="AE1145" t="s">
        <v>57</v>
      </c>
      <c r="AF1145" t="s">
        <v>57</v>
      </c>
      <c r="AG1145" t="s">
        <v>57</v>
      </c>
    </row>
  </sheetData>
  <autoFilter ref="A1:AG1145" xr:uid="{00000000-0009-0000-0000-000001000000}">
    <filterColumn colId="2">
      <filters>
        <filter val="EU28"/>
        <filter val="W,U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H1076"/>
  <sheetViews>
    <sheetView topLeftCell="A360" workbookViewId="0">
      <selection activeCell="AH1077" sqref="AH1077"/>
    </sheetView>
  </sheetViews>
  <sheetFormatPr defaultRowHeight="15" x14ac:dyDescent="0.25"/>
  <cols>
    <col min="1" max="3" width="34" customWidth="1"/>
    <col min="5" max="33" width="0" hidden="1" customWidth="1"/>
  </cols>
  <sheetData>
    <row r="1" spans="1:34" x14ac:dyDescent="0.25">
      <c r="A1" t="s">
        <v>2736</v>
      </c>
      <c r="C1" t="s">
        <v>1211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  <c r="AH1" t="s">
        <v>2778</v>
      </c>
    </row>
    <row r="2" spans="1:34" hidden="1" x14ac:dyDescent="0.25">
      <c r="A2" t="s">
        <v>2735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hidden="1" x14ac:dyDescent="0.25">
      <c r="A3" t="s">
        <v>2734</v>
      </c>
      <c r="C3" t="str">
        <f t="shared" si="0"/>
        <v>W,AT</v>
      </c>
      <c r="D3">
        <v>813.428</v>
      </c>
      <c r="E3">
        <v>824.25300000000004</v>
      </c>
      <c r="F3">
        <v>837.77099999999996</v>
      </c>
      <c r="G3">
        <v>916.69500000000005</v>
      </c>
      <c r="H3">
        <v>938.62099999999998</v>
      </c>
      <c r="I3">
        <v>958.88400000000001</v>
      </c>
      <c r="J3">
        <v>1017.352</v>
      </c>
      <c r="K3">
        <v>1105.461</v>
      </c>
      <c r="L3">
        <v>1627.97</v>
      </c>
      <c r="M3">
        <v>1588.634</v>
      </c>
      <c r="N3">
        <v>1553.826</v>
      </c>
      <c r="O3">
        <v>1542.49</v>
      </c>
      <c r="P3">
        <v>1548.85</v>
      </c>
      <c r="Q3">
        <v>1334.7850000000001</v>
      </c>
      <c r="R3">
        <v>1118.31</v>
      </c>
      <c r="S3">
        <v>766</v>
      </c>
      <c r="T3">
        <v>766</v>
      </c>
      <c r="U3">
        <v>766</v>
      </c>
      <c r="V3">
        <v>766</v>
      </c>
      <c r="W3">
        <v>780</v>
      </c>
      <c r="X3">
        <v>787</v>
      </c>
      <c r="Y3">
        <v>747</v>
      </c>
      <c r="Z3">
        <v>609</v>
      </c>
      <c r="AA3">
        <v>607</v>
      </c>
      <c r="AB3">
        <v>544</v>
      </c>
      <c r="AC3">
        <v>412</v>
      </c>
      <c r="AD3">
        <v>412</v>
      </c>
      <c r="AE3">
        <v>400</v>
      </c>
      <c r="AF3">
        <v>400</v>
      </c>
      <c r="AG3">
        <v>400</v>
      </c>
    </row>
    <row r="4" spans="1:34" hidden="1" x14ac:dyDescent="0.25">
      <c r="A4" t="s">
        <v>2733</v>
      </c>
      <c r="C4" t="str">
        <f t="shared" si="0"/>
        <v>W,BA</v>
      </c>
      <c r="D4">
        <v>1.22</v>
      </c>
      <c r="E4">
        <v>0.25</v>
      </c>
      <c r="F4">
        <v>0</v>
      </c>
      <c r="G4">
        <v>0</v>
      </c>
      <c r="H4">
        <v>0</v>
      </c>
      <c r="I4">
        <v>0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</row>
    <row r="5" spans="1:34" hidden="1" x14ac:dyDescent="0.25">
      <c r="A5" t="s">
        <v>2732</v>
      </c>
      <c r="C5" t="str">
        <f t="shared" si="0"/>
        <v>W,BE</v>
      </c>
      <c r="D5">
        <v>539.20000000000005</v>
      </c>
      <c r="E5">
        <v>526.29999999999995</v>
      </c>
      <c r="F5">
        <v>559.20000000000005</v>
      </c>
      <c r="G5">
        <v>566.29999999999995</v>
      </c>
      <c r="H5">
        <v>591.29999999999995</v>
      </c>
      <c r="I5">
        <v>557.6</v>
      </c>
      <c r="J5">
        <v>640</v>
      </c>
      <c r="K5">
        <v>678</v>
      </c>
      <c r="L5">
        <v>701</v>
      </c>
      <c r="M5">
        <v>640</v>
      </c>
      <c r="N5">
        <v>554</v>
      </c>
      <c r="O5">
        <v>442</v>
      </c>
      <c r="P5">
        <v>329</v>
      </c>
      <c r="Q5">
        <v>307</v>
      </c>
      <c r="R5">
        <v>294</v>
      </c>
      <c r="S5">
        <v>130</v>
      </c>
      <c r="T5">
        <v>121</v>
      </c>
      <c r="U5">
        <v>57</v>
      </c>
      <c r="V5">
        <v>62</v>
      </c>
      <c r="W5">
        <v>47</v>
      </c>
      <c r="X5">
        <v>38</v>
      </c>
      <c r="Y5">
        <v>18</v>
      </c>
      <c r="Z5">
        <v>11</v>
      </c>
      <c r="AA5">
        <v>19</v>
      </c>
      <c r="AB5">
        <v>23</v>
      </c>
      <c r="AC5">
        <v>11</v>
      </c>
      <c r="AD5">
        <v>11</v>
      </c>
      <c r="AE5">
        <v>18</v>
      </c>
      <c r="AF5">
        <v>26</v>
      </c>
      <c r="AG5">
        <v>26</v>
      </c>
    </row>
    <row r="6" spans="1:34" hidden="1" x14ac:dyDescent="0.25">
      <c r="A6" t="s">
        <v>2731</v>
      </c>
      <c r="C6" t="str">
        <f t="shared" si="0"/>
        <v>W,BG</v>
      </c>
      <c r="D6">
        <v>23.513000000000002</v>
      </c>
      <c r="E6">
        <v>33.018999999999998</v>
      </c>
      <c r="F6">
        <v>22.972999999999999</v>
      </c>
      <c r="G6">
        <v>19</v>
      </c>
      <c r="H6">
        <v>34</v>
      </c>
      <c r="I6">
        <v>30</v>
      </c>
      <c r="J6">
        <v>30</v>
      </c>
      <c r="K6">
        <v>14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7</v>
      </c>
      <c r="S6">
        <v>7</v>
      </c>
      <c r="T6">
        <v>7</v>
      </c>
      <c r="U6">
        <v>52</v>
      </c>
      <c r="V6">
        <v>52</v>
      </c>
      <c r="W6">
        <v>52</v>
      </c>
      <c r="X6">
        <v>52</v>
      </c>
      <c r="Y6">
        <v>52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hidden="1" x14ac:dyDescent="0.25">
      <c r="A7" t="s">
        <v>2730</v>
      </c>
      <c r="C7" t="str">
        <f t="shared" si="0"/>
        <v>W,CY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hidden="1" x14ac:dyDescent="0.25">
      <c r="A8" t="s">
        <v>2729</v>
      </c>
      <c r="C8" t="str">
        <f t="shared" si="0"/>
        <v>W,CZ</v>
      </c>
      <c r="D8">
        <v>434</v>
      </c>
      <c r="E8">
        <v>385</v>
      </c>
      <c r="F8">
        <v>402</v>
      </c>
      <c r="G8">
        <v>376</v>
      </c>
      <c r="H8">
        <v>380</v>
      </c>
      <c r="I8">
        <v>355</v>
      </c>
      <c r="J8">
        <v>306</v>
      </c>
      <c r="K8">
        <v>330</v>
      </c>
      <c r="L8">
        <v>306</v>
      </c>
      <c r="M8">
        <v>271</v>
      </c>
      <c r="N8">
        <v>254</v>
      </c>
      <c r="O8">
        <v>213</v>
      </c>
      <c r="P8">
        <v>176</v>
      </c>
      <c r="Q8">
        <v>133</v>
      </c>
      <c r="R8">
        <v>102</v>
      </c>
      <c r="S8">
        <v>103</v>
      </c>
      <c r="T8">
        <v>68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hidden="1" x14ac:dyDescent="0.25">
      <c r="A9" t="s">
        <v>2728</v>
      </c>
      <c r="C9" t="str">
        <f t="shared" si="0"/>
        <v>W,DE</v>
      </c>
      <c r="D9">
        <v>1605</v>
      </c>
      <c r="E9">
        <v>1606</v>
      </c>
      <c r="F9">
        <v>1601</v>
      </c>
      <c r="G9">
        <v>1600</v>
      </c>
      <c r="H9">
        <v>1592</v>
      </c>
      <c r="I9">
        <v>1589</v>
      </c>
      <c r="J9">
        <v>1623</v>
      </c>
      <c r="K9">
        <v>1558</v>
      </c>
      <c r="L9">
        <v>1554</v>
      </c>
      <c r="M9">
        <v>1502</v>
      </c>
      <c r="N9">
        <v>1470</v>
      </c>
      <c r="O9">
        <v>1457</v>
      </c>
      <c r="P9">
        <v>1431</v>
      </c>
      <c r="Q9">
        <v>1411</v>
      </c>
      <c r="R9">
        <v>1218</v>
      </c>
      <c r="S9">
        <v>1020</v>
      </c>
      <c r="T9">
        <v>859</v>
      </c>
      <c r="U9">
        <v>285</v>
      </c>
      <c r="V9">
        <v>190</v>
      </c>
      <c r="W9">
        <v>129</v>
      </c>
      <c r="X9">
        <v>127</v>
      </c>
      <c r="Y9">
        <v>103</v>
      </c>
      <c r="Z9">
        <v>84</v>
      </c>
      <c r="AA9">
        <v>79</v>
      </c>
      <c r="AB9">
        <v>79</v>
      </c>
      <c r="AC9">
        <v>79</v>
      </c>
      <c r="AD9">
        <v>77</v>
      </c>
      <c r="AE9">
        <v>77</v>
      </c>
      <c r="AF9">
        <v>43</v>
      </c>
      <c r="AG9">
        <v>22</v>
      </c>
    </row>
    <row r="10" spans="1:34" hidden="1" x14ac:dyDescent="0.25">
      <c r="A10" t="s">
        <v>2727</v>
      </c>
      <c r="C10" t="str">
        <f t="shared" si="0"/>
        <v>W,DK</v>
      </c>
      <c r="D10">
        <v>1686.681</v>
      </c>
      <c r="E10">
        <v>1484.664</v>
      </c>
      <c r="F10">
        <v>1501.26</v>
      </c>
      <c r="G10">
        <v>1031.6969999999999</v>
      </c>
      <c r="H10">
        <v>973.41399999999999</v>
      </c>
      <c r="I10">
        <v>989.35900000000004</v>
      </c>
      <c r="J10">
        <v>918.71900000000005</v>
      </c>
      <c r="K10">
        <v>1155.55</v>
      </c>
      <c r="L10">
        <v>920.64800000000002</v>
      </c>
      <c r="M10">
        <v>868.23699999999997</v>
      </c>
      <c r="N10">
        <v>705</v>
      </c>
      <c r="O10">
        <v>553</v>
      </c>
      <c r="P10">
        <v>333</v>
      </c>
      <c r="Q10">
        <v>455</v>
      </c>
      <c r="R10">
        <v>584</v>
      </c>
      <c r="S10">
        <v>474</v>
      </c>
      <c r="T10">
        <v>311</v>
      </c>
      <c r="U10">
        <v>215</v>
      </c>
      <c r="V10">
        <v>133</v>
      </c>
      <c r="W10">
        <v>86</v>
      </c>
      <c r="X10">
        <v>110</v>
      </c>
      <c r="Y10">
        <v>95</v>
      </c>
      <c r="Z10">
        <v>71</v>
      </c>
      <c r="AA10">
        <v>65</v>
      </c>
      <c r="AB10">
        <v>110</v>
      </c>
      <c r="AC10">
        <v>52</v>
      </c>
      <c r="AD10">
        <v>40</v>
      </c>
      <c r="AE10">
        <v>40</v>
      </c>
      <c r="AF10">
        <v>40</v>
      </c>
      <c r="AG10">
        <v>40</v>
      </c>
    </row>
    <row r="11" spans="1:34" hidden="1" x14ac:dyDescent="0.25">
      <c r="A11" t="s">
        <v>2726</v>
      </c>
      <c r="C11" t="str">
        <f t="shared" si="0"/>
        <v>EA19</v>
      </c>
      <c r="D11">
        <v>8633.6849999999995</v>
      </c>
      <c r="E11">
        <v>8429.5400000000009</v>
      </c>
      <c r="F11">
        <v>8153.8950000000004</v>
      </c>
      <c r="G11">
        <v>7978.7060000000001</v>
      </c>
      <c r="H11">
        <v>7842.7939999999999</v>
      </c>
      <c r="I11">
        <v>7726.43</v>
      </c>
      <c r="J11">
        <v>7876.6540000000005</v>
      </c>
      <c r="K11">
        <v>7685.6139999999996</v>
      </c>
      <c r="L11">
        <v>7944.06</v>
      </c>
      <c r="M11">
        <v>7693.9219999999996</v>
      </c>
      <c r="N11">
        <v>7196.317</v>
      </c>
      <c r="O11">
        <v>6913.7629999999999</v>
      </c>
      <c r="P11">
        <v>6631.8519999999999</v>
      </c>
      <c r="Q11">
        <v>6210.78</v>
      </c>
      <c r="R11">
        <v>5659.99</v>
      </c>
      <c r="S11">
        <v>4876.942</v>
      </c>
      <c r="T11">
        <v>4678.8869999999997</v>
      </c>
      <c r="U11">
        <v>3809.134</v>
      </c>
      <c r="V11">
        <v>3468.0410000000002</v>
      </c>
      <c r="W11">
        <v>3274.4609999999998</v>
      </c>
      <c r="X11">
        <v>2769.2460000000001</v>
      </c>
      <c r="Y11">
        <v>2465.777</v>
      </c>
      <c r="Z11">
        <v>2237.681</v>
      </c>
      <c r="AA11">
        <v>2237.3960000000002</v>
      </c>
      <c r="AB11">
        <v>2201.5949999999998</v>
      </c>
      <c r="AC11">
        <v>2115</v>
      </c>
      <c r="AD11">
        <v>1890</v>
      </c>
      <c r="AE11">
        <v>1920</v>
      </c>
      <c r="AF11">
        <v>1788</v>
      </c>
      <c r="AG11">
        <v>1747</v>
      </c>
    </row>
    <row r="12" spans="1:34" hidden="1" x14ac:dyDescent="0.25">
      <c r="A12" t="s">
        <v>2725</v>
      </c>
      <c r="C12" t="str">
        <f t="shared" si="0"/>
        <v>W,EE</v>
      </c>
      <c r="D12">
        <v>180</v>
      </c>
      <c r="E12">
        <v>165</v>
      </c>
      <c r="F12">
        <v>165</v>
      </c>
      <c r="G12">
        <v>165</v>
      </c>
      <c r="H12">
        <v>165</v>
      </c>
      <c r="I12">
        <v>165</v>
      </c>
      <c r="J12">
        <v>150</v>
      </c>
      <c r="K12">
        <v>163</v>
      </c>
      <c r="L12">
        <v>145</v>
      </c>
      <c r="M12">
        <v>138</v>
      </c>
      <c r="N12">
        <v>58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hidden="1" x14ac:dyDescent="0.25">
      <c r="A13" t="s">
        <v>2724</v>
      </c>
      <c r="C13" t="str">
        <f t="shared" si="0"/>
        <v>W,EL</v>
      </c>
      <c r="D13">
        <v>13.113</v>
      </c>
      <c r="E13">
        <v>11.88</v>
      </c>
      <c r="F13">
        <v>2.56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hidden="1" x14ac:dyDescent="0.25">
      <c r="A14" t="s">
        <v>2723</v>
      </c>
      <c r="C14" t="str">
        <f t="shared" si="0"/>
        <v>W,ES</v>
      </c>
      <c r="D14">
        <v>722.88499999999999</v>
      </c>
      <c r="E14">
        <v>676.78499999999997</v>
      </c>
      <c r="F14">
        <v>677</v>
      </c>
      <c r="G14">
        <v>677</v>
      </c>
      <c r="H14">
        <v>677</v>
      </c>
      <c r="I14">
        <v>677</v>
      </c>
      <c r="J14">
        <v>657</v>
      </c>
      <c r="K14">
        <v>640</v>
      </c>
      <c r="L14">
        <v>563</v>
      </c>
      <c r="M14">
        <v>545</v>
      </c>
      <c r="N14">
        <v>502</v>
      </c>
      <c r="O14">
        <v>374</v>
      </c>
      <c r="P14">
        <v>396</v>
      </c>
      <c r="Q14">
        <v>388</v>
      </c>
      <c r="R14">
        <v>354</v>
      </c>
      <c r="S14">
        <v>344</v>
      </c>
      <c r="T14">
        <v>329</v>
      </c>
      <c r="U14">
        <v>285</v>
      </c>
      <c r="V14">
        <v>167</v>
      </c>
      <c r="W14">
        <v>150</v>
      </c>
      <c r="X14">
        <v>138</v>
      </c>
      <c r="Y14">
        <v>128</v>
      </c>
      <c r="Z14">
        <v>127</v>
      </c>
      <c r="AA14">
        <v>127</v>
      </c>
      <c r="AB14">
        <v>126</v>
      </c>
      <c r="AC14">
        <v>183</v>
      </c>
      <c r="AD14">
        <v>115</v>
      </c>
      <c r="AE14">
        <v>114</v>
      </c>
      <c r="AF14">
        <v>115</v>
      </c>
      <c r="AG14">
        <v>115</v>
      </c>
    </row>
    <row r="15" spans="1:34" hidden="1" x14ac:dyDescent="0.25">
      <c r="A15" t="s">
        <v>2722</v>
      </c>
      <c r="C15" t="str">
        <f t="shared" si="0"/>
        <v>2020</v>
      </c>
      <c r="D15">
        <v>15911.93</v>
      </c>
      <c r="E15">
        <v>15554.46</v>
      </c>
      <c r="F15">
        <v>15011.78</v>
      </c>
      <c r="G15">
        <v>14356.403</v>
      </c>
      <c r="H15">
        <v>14218.208000000001</v>
      </c>
      <c r="I15">
        <v>14012.789000000001</v>
      </c>
      <c r="J15">
        <v>13122.373</v>
      </c>
      <c r="K15">
        <v>13459.164000000001</v>
      </c>
      <c r="L15">
        <v>13216.708000000001</v>
      </c>
      <c r="M15">
        <v>12561.159</v>
      </c>
      <c r="N15">
        <v>11809.316999999999</v>
      </c>
      <c r="O15">
        <v>10857.763000000001</v>
      </c>
      <c r="P15">
        <v>10070.852000000001</v>
      </c>
      <c r="Q15">
        <v>10359.780000000001</v>
      </c>
      <c r="R15">
        <v>9240.99</v>
      </c>
      <c r="S15">
        <v>7343.942</v>
      </c>
      <c r="T15">
        <v>6798.8869999999997</v>
      </c>
      <c r="U15">
        <v>5790.134</v>
      </c>
      <c r="V15">
        <v>5587.0410000000002</v>
      </c>
      <c r="W15">
        <v>5158.4610000000002</v>
      </c>
      <c r="X15">
        <v>4426.2460000000001</v>
      </c>
      <c r="Y15">
        <v>3948.777</v>
      </c>
      <c r="Z15">
        <v>3947.681</v>
      </c>
      <c r="AA15">
        <v>4053.3960000000002</v>
      </c>
      <c r="AB15">
        <v>3820.5949999999998</v>
      </c>
      <c r="AC15">
        <v>3672</v>
      </c>
      <c r="AD15">
        <v>3459</v>
      </c>
      <c r="AE15">
        <v>3356</v>
      </c>
      <c r="AF15">
        <v>3028</v>
      </c>
      <c r="AG15">
        <v>2987</v>
      </c>
    </row>
    <row r="16" spans="1:34" x14ac:dyDescent="0.25">
      <c r="A16" t="s">
        <v>2721</v>
      </c>
      <c r="B16" t="s">
        <v>56</v>
      </c>
      <c r="C16" t="str">
        <f t="shared" si="0"/>
        <v>EU28</v>
      </c>
      <c r="D16">
        <v>20584.516</v>
      </c>
      <c r="E16">
        <v>20147.052</v>
      </c>
      <c r="F16">
        <v>18161.288</v>
      </c>
      <c r="G16">
        <v>17319.27</v>
      </c>
      <c r="H16">
        <v>16932.793000000001</v>
      </c>
      <c r="I16">
        <v>16395.789000000001</v>
      </c>
      <c r="J16">
        <v>15226.373</v>
      </c>
      <c r="K16">
        <v>14944.164000000001</v>
      </c>
      <c r="L16">
        <v>14843.708000000001</v>
      </c>
      <c r="M16">
        <v>13270.159</v>
      </c>
      <c r="N16">
        <v>12396.316999999999</v>
      </c>
      <c r="O16">
        <v>11343.763000000001</v>
      </c>
      <c r="P16">
        <v>10596.852000000001</v>
      </c>
      <c r="Q16">
        <v>10867.78</v>
      </c>
      <c r="R16">
        <v>9714.99</v>
      </c>
      <c r="S16">
        <v>7644.942</v>
      </c>
      <c r="T16">
        <v>7052.8869999999997</v>
      </c>
      <c r="U16">
        <v>5945.134</v>
      </c>
      <c r="V16">
        <v>5720.0410000000002</v>
      </c>
      <c r="W16">
        <v>5291.4610000000002</v>
      </c>
      <c r="X16">
        <v>4510.2460000000001</v>
      </c>
      <c r="Y16">
        <v>4032.777</v>
      </c>
      <c r="Z16">
        <v>3993.681</v>
      </c>
      <c r="AA16">
        <v>4099.3959999999997</v>
      </c>
      <c r="AB16">
        <v>3866.5949999999998</v>
      </c>
      <c r="AC16">
        <v>3718</v>
      </c>
      <c r="AD16">
        <v>3505</v>
      </c>
      <c r="AE16">
        <v>3369</v>
      </c>
      <c r="AF16">
        <v>3028</v>
      </c>
      <c r="AG16">
        <v>2987</v>
      </c>
      <c r="AH16">
        <f>D16-D43</f>
        <v>15911.93</v>
      </c>
    </row>
    <row r="17" spans="1:33" hidden="1" x14ac:dyDescent="0.25">
      <c r="A17" t="s">
        <v>2720</v>
      </c>
      <c r="C17" t="str">
        <f t="shared" si="0"/>
        <v>W,FI</v>
      </c>
      <c r="D17">
        <v>1963</v>
      </c>
      <c r="E17">
        <v>1966</v>
      </c>
      <c r="F17">
        <v>1966</v>
      </c>
      <c r="G17">
        <v>1747</v>
      </c>
      <c r="H17">
        <v>1751</v>
      </c>
      <c r="I17">
        <v>1751</v>
      </c>
      <c r="J17">
        <v>1751</v>
      </c>
      <c r="K17">
        <v>1727</v>
      </c>
      <c r="L17">
        <v>1759</v>
      </c>
      <c r="M17">
        <v>1653</v>
      </c>
      <c r="N17">
        <v>1653</v>
      </c>
      <c r="O17">
        <v>1755</v>
      </c>
      <c r="P17">
        <v>1757</v>
      </c>
      <c r="Q17">
        <v>1730</v>
      </c>
      <c r="R17">
        <v>1720</v>
      </c>
      <c r="S17">
        <v>1700</v>
      </c>
      <c r="T17">
        <v>1700</v>
      </c>
      <c r="U17">
        <v>1600</v>
      </c>
      <c r="V17">
        <v>1600</v>
      </c>
      <c r="W17">
        <v>1500</v>
      </c>
      <c r="X17">
        <v>1200</v>
      </c>
      <c r="Y17">
        <v>1100</v>
      </c>
      <c r="Z17">
        <v>1100</v>
      </c>
      <c r="AA17">
        <v>1100</v>
      </c>
      <c r="AB17">
        <v>1146</v>
      </c>
      <c r="AC17">
        <v>1146</v>
      </c>
      <c r="AD17">
        <v>1054</v>
      </c>
      <c r="AE17">
        <v>1085</v>
      </c>
      <c r="AF17">
        <v>1003</v>
      </c>
      <c r="AG17">
        <v>983</v>
      </c>
    </row>
    <row r="18" spans="1:33" hidden="1" x14ac:dyDescent="0.25">
      <c r="A18" t="s">
        <v>2719</v>
      </c>
      <c r="C18" t="str">
        <f t="shared" si="0"/>
        <v>W,FR</v>
      </c>
      <c r="D18">
        <v>873.76700000000005</v>
      </c>
      <c r="E18">
        <v>826.97299999999996</v>
      </c>
      <c r="F18">
        <v>623.04399999999998</v>
      </c>
      <c r="G18">
        <v>610.34100000000001</v>
      </c>
      <c r="H18">
        <v>525.50800000000004</v>
      </c>
      <c r="I18">
        <v>460.55599999999998</v>
      </c>
      <c r="J18">
        <v>446.43599999999998</v>
      </c>
      <c r="K18">
        <v>359.529</v>
      </c>
      <c r="L18">
        <v>330.06200000000001</v>
      </c>
      <c r="M18">
        <v>353</v>
      </c>
      <c r="N18">
        <v>248</v>
      </c>
      <c r="O18">
        <v>251</v>
      </c>
      <c r="P18">
        <v>245</v>
      </c>
      <c r="Q18">
        <v>213</v>
      </c>
      <c r="R18">
        <v>211</v>
      </c>
      <c r="S18">
        <v>202</v>
      </c>
      <c r="T18">
        <v>190</v>
      </c>
      <c r="U18">
        <v>190</v>
      </c>
      <c r="V18">
        <v>189</v>
      </c>
      <c r="W18">
        <v>182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idden="1" x14ac:dyDescent="0.25">
      <c r="A19" t="s">
        <v>2718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57</v>
      </c>
    </row>
    <row r="20" spans="1:33" hidden="1" x14ac:dyDescent="0.25">
      <c r="A20" t="s">
        <v>2717</v>
      </c>
      <c r="C20" t="str">
        <f t="shared" si="0"/>
        <v>W,HR</v>
      </c>
      <c r="D20">
        <v>75.5</v>
      </c>
      <c r="E20">
        <v>64.8</v>
      </c>
      <c r="F20">
        <v>42</v>
      </c>
      <c r="G20">
        <v>26</v>
      </c>
      <c r="H20">
        <v>25</v>
      </c>
      <c r="I20">
        <v>8</v>
      </c>
      <c r="J20">
        <v>7</v>
      </c>
      <c r="K20">
        <v>7</v>
      </c>
      <c r="L20">
        <v>6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25">
      <c r="A21" t="s">
        <v>2716</v>
      </c>
      <c r="C21" t="str">
        <f t="shared" si="0"/>
        <v>W,HU</v>
      </c>
      <c r="D21">
        <v>374</v>
      </c>
      <c r="E21">
        <v>385</v>
      </c>
      <c r="F21">
        <v>356</v>
      </c>
      <c r="G21">
        <v>322</v>
      </c>
      <c r="H21">
        <v>422</v>
      </c>
      <c r="I21">
        <v>467</v>
      </c>
      <c r="J21">
        <v>247</v>
      </c>
      <c r="K21">
        <v>260</v>
      </c>
      <c r="L21">
        <v>436</v>
      </c>
      <c r="M21">
        <v>469</v>
      </c>
      <c r="N21">
        <v>464</v>
      </c>
      <c r="O21">
        <v>356</v>
      </c>
      <c r="P21">
        <v>306</v>
      </c>
      <c r="Q21">
        <v>328</v>
      </c>
      <c r="R21">
        <v>337</v>
      </c>
      <c r="S21">
        <v>189</v>
      </c>
      <c r="T21">
        <v>40</v>
      </c>
      <c r="U21">
        <v>44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idden="1" x14ac:dyDescent="0.25">
      <c r="A22" t="s">
        <v>2715</v>
      </c>
      <c r="C22" t="str">
        <f t="shared" si="0"/>
        <v>W,IE</v>
      </c>
      <c r="D22">
        <v>6.65</v>
      </c>
      <c r="E22">
        <v>5.45</v>
      </c>
      <c r="F22">
        <v>5.45</v>
      </c>
      <c r="G22">
        <v>5.45</v>
      </c>
      <c r="H22">
        <v>5.45</v>
      </c>
      <c r="I22">
        <v>5.45</v>
      </c>
      <c r="J22">
        <v>5.45</v>
      </c>
      <c r="K22">
        <v>5.45</v>
      </c>
      <c r="L22">
        <v>5.45</v>
      </c>
      <c r="M22">
        <v>5.35</v>
      </c>
      <c r="N22">
        <v>5.35</v>
      </c>
      <c r="O22">
        <v>5.35</v>
      </c>
      <c r="P22">
        <v>1.83</v>
      </c>
      <c r="Q22">
        <v>2</v>
      </c>
      <c r="R22">
        <v>2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idden="1" x14ac:dyDescent="0.25">
      <c r="A23" t="s">
        <v>2714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idden="1" x14ac:dyDescent="0.25">
      <c r="A24" t="s">
        <v>2713</v>
      </c>
      <c r="C24" t="str">
        <f t="shared" si="0"/>
        <v>W,IT</v>
      </c>
      <c r="D24">
        <v>727.97900000000004</v>
      </c>
      <c r="E24">
        <v>733.21299999999997</v>
      </c>
      <c r="F24">
        <v>684.10799999999995</v>
      </c>
      <c r="G24">
        <v>685</v>
      </c>
      <c r="H24">
        <v>616</v>
      </c>
      <c r="I24">
        <v>620</v>
      </c>
      <c r="J24">
        <v>606</v>
      </c>
      <c r="K24">
        <v>538</v>
      </c>
      <c r="L24">
        <v>421</v>
      </c>
      <c r="M24">
        <v>406</v>
      </c>
      <c r="N24">
        <v>438</v>
      </c>
      <c r="O24">
        <v>415</v>
      </c>
      <c r="P24">
        <v>362</v>
      </c>
      <c r="Q24">
        <v>359</v>
      </c>
      <c r="R24">
        <v>358</v>
      </c>
      <c r="S24">
        <v>380</v>
      </c>
      <c r="T24">
        <v>383</v>
      </c>
      <c r="U24">
        <v>290</v>
      </c>
      <c r="V24">
        <v>221</v>
      </c>
      <c r="W24">
        <v>218</v>
      </c>
      <c r="X24">
        <v>198</v>
      </c>
      <c r="Y24">
        <v>154</v>
      </c>
      <c r="Z24">
        <v>90</v>
      </c>
      <c r="AA24">
        <v>96</v>
      </c>
      <c r="AB24">
        <v>68</v>
      </c>
      <c r="AC24">
        <v>76</v>
      </c>
      <c r="AD24">
        <v>9</v>
      </c>
      <c r="AE24">
        <v>9</v>
      </c>
      <c r="AF24">
        <v>4</v>
      </c>
      <c r="AG24">
        <v>4</v>
      </c>
    </row>
    <row r="25" spans="1:33" hidden="1" x14ac:dyDescent="0.25">
      <c r="A25" t="s">
        <v>2712</v>
      </c>
      <c r="C25" t="str">
        <f t="shared" si="0"/>
        <v>W,LT</v>
      </c>
      <c r="D25">
        <v>63</v>
      </c>
      <c r="E25">
        <v>62</v>
      </c>
      <c r="F25">
        <v>45</v>
      </c>
      <c r="G25">
        <v>39</v>
      </c>
      <c r="H25">
        <v>45</v>
      </c>
      <c r="I25">
        <v>46</v>
      </c>
      <c r="J25">
        <v>43</v>
      </c>
      <c r="K25">
        <v>38</v>
      </c>
      <c r="L25">
        <v>18</v>
      </c>
      <c r="M25">
        <v>16</v>
      </c>
      <c r="N25">
        <v>16</v>
      </c>
      <c r="O25">
        <v>16</v>
      </c>
      <c r="P25">
        <v>16</v>
      </c>
      <c r="Q25">
        <v>12</v>
      </c>
      <c r="R25">
        <v>2</v>
      </c>
      <c r="S25">
        <v>2</v>
      </c>
      <c r="T25">
        <v>2</v>
      </c>
      <c r="U25">
        <v>2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hidden="1" x14ac:dyDescent="0.25">
      <c r="A26" t="s">
        <v>2711</v>
      </c>
      <c r="C26" t="str">
        <f t="shared" si="0"/>
        <v>W,LU</v>
      </c>
      <c r="D26">
        <v>35.145000000000003</v>
      </c>
      <c r="E26">
        <v>15.145</v>
      </c>
      <c r="F26">
        <v>14.815</v>
      </c>
      <c r="G26">
        <v>3.915</v>
      </c>
      <c r="H26">
        <v>3.915</v>
      </c>
      <c r="I26">
        <v>3.75</v>
      </c>
      <c r="J26">
        <v>3.75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hidden="1" x14ac:dyDescent="0.25">
      <c r="A27" t="s">
        <v>2710</v>
      </c>
      <c r="C27" t="str">
        <f t="shared" si="0"/>
        <v>W,LV</v>
      </c>
      <c r="D27">
        <v>96.947000000000003</v>
      </c>
      <c r="E27">
        <v>72.608999999999995</v>
      </c>
      <c r="F27">
        <v>93.736000000000004</v>
      </c>
      <c r="G27">
        <v>81</v>
      </c>
      <c r="H27">
        <v>66</v>
      </c>
      <c r="I27">
        <v>63</v>
      </c>
      <c r="J27">
        <v>55</v>
      </c>
      <c r="K27">
        <v>23</v>
      </c>
      <c r="L27">
        <v>5</v>
      </c>
      <c r="M27">
        <v>5</v>
      </c>
      <c r="N27">
        <v>2</v>
      </c>
      <c r="O27">
        <v>3</v>
      </c>
      <c r="P27">
        <v>3</v>
      </c>
      <c r="Q27">
        <v>3</v>
      </c>
      <c r="R27">
        <v>3</v>
      </c>
      <c r="S27">
        <v>3</v>
      </c>
      <c r="T27">
        <v>2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hidden="1" x14ac:dyDescent="0.25">
      <c r="A28" t="s">
        <v>2709</v>
      </c>
      <c r="C28" t="str">
        <f t="shared" si="0"/>
        <v>W,MD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  <c r="AF28" t="s">
        <v>57</v>
      </c>
      <c r="AG28" t="s">
        <v>57</v>
      </c>
    </row>
    <row r="29" spans="1:33" hidden="1" x14ac:dyDescent="0.25">
      <c r="A29" t="s">
        <v>2708</v>
      </c>
      <c r="C29" t="str">
        <f t="shared" si="0"/>
        <v>W,ME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</row>
    <row r="30" spans="1:33" hidden="1" x14ac:dyDescent="0.25">
      <c r="A30" t="s">
        <v>2707</v>
      </c>
      <c r="C30" t="str">
        <f t="shared" si="0"/>
        <v>W,MK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hidden="1" x14ac:dyDescent="0.25">
      <c r="A31" t="s">
        <v>2706</v>
      </c>
      <c r="C31" t="str">
        <f t="shared" si="0"/>
        <v>W,MT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25">
      <c r="A32" t="s">
        <v>2705</v>
      </c>
      <c r="C32" t="str">
        <f t="shared" si="0"/>
        <v>W,NL</v>
      </c>
      <c r="D32">
        <v>232</v>
      </c>
      <c r="E32">
        <v>222</v>
      </c>
      <c r="F32">
        <v>226</v>
      </c>
      <c r="G32">
        <v>223.005</v>
      </c>
      <c r="H32">
        <v>218</v>
      </c>
      <c r="I32">
        <v>190.19</v>
      </c>
      <c r="J32">
        <v>214.666</v>
      </c>
      <c r="K32">
        <v>172.17400000000001</v>
      </c>
      <c r="L32">
        <v>132.578</v>
      </c>
      <c r="M32">
        <v>157.93799999999999</v>
      </c>
      <c r="N32">
        <v>156.14099999999999</v>
      </c>
      <c r="O32">
        <v>154.923</v>
      </c>
      <c r="P32">
        <v>94.171999999999997</v>
      </c>
      <c r="Q32">
        <v>39.994999999999997</v>
      </c>
      <c r="R32">
        <v>39.68</v>
      </c>
      <c r="S32">
        <v>36.942</v>
      </c>
      <c r="T32">
        <v>35.887</v>
      </c>
      <c r="U32">
        <v>36.134</v>
      </c>
      <c r="V32">
        <v>36.040999999999997</v>
      </c>
      <c r="W32">
        <v>34.460999999999999</v>
      </c>
      <c r="X32">
        <v>33.246000000000002</v>
      </c>
      <c r="Y32">
        <v>4.7770000000000001</v>
      </c>
      <c r="Z32">
        <v>4.681</v>
      </c>
      <c r="AA32">
        <v>4.3959999999999999</v>
      </c>
      <c r="AB32">
        <v>5.5949999999999998</v>
      </c>
      <c r="AC32">
        <v>5</v>
      </c>
      <c r="AD32">
        <v>5</v>
      </c>
      <c r="AE32">
        <v>5</v>
      </c>
      <c r="AF32">
        <v>5</v>
      </c>
      <c r="AG32">
        <v>5</v>
      </c>
    </row>
    <row r="33" spans="1:33" hidden="1" x14ac:dyDescent="0.25">
      <c r="A33" t="s">
        <v>2704</v>
      </c>
      <c r="C33" t="str">
        <f t="shared" si="0"/>
        <v>W,NO</v>
      </c>
      <c r="D33">
        <v>27</v>
      </c>
      <c r="E33">
        <v>27</v>
      </c>
      <c r="F33">
        <v>27</v>
      </c>
      <c r="G33">
        <v>27</v>
      </c>
      <c r="H33">
        <v>79</v>
      </c>
      <c r="I33">
        <v>79</v>
      </c>
      <c r="J33">
        <v>79</v>
      </c>
      <c r="K33">
        <v>79</v>
      </c>
      <c r="L33">
        <v>79</v>
      </c>
      <c r="M33">
        <v>79</v>
      </c>
      <c r="N33">
        <v>79</v>
      </c>
      <c r="O33">
        <v>79</v>
      </c>
      <c r="P33">
        <v>79</v>
      </c>
      <c r="Q33">
        <v>79</v>
      </c>
      <c r="R33">
        <v>79</v>
      </c>
      <c r="S33">
        <v>95</v>
      </c>
      <c r="T33">
        <v>107</v>
      </c>
      <c r="U33">
        <v>101</v>
      </c>
      <c r="V33">
        <v>35</v>
      </c>
      <c r="W33">
        <v>35</v>
      </c>
      <c r="X33">
        <v>30</v>
      </c>
      <c r="Y33">
        <v>100</v>
      </c>
      <c r="Z33">
        <v>102</v>
      </c>
      <c r="AA33">
        <v>102</v>
      </c>
      <c r="AB33">
        <v>97</v>
      </c>
      <c r="AC33">
        <v>42</v>
      </c>
      <c r="AD33">
        <v>42</v>
      </c>
      <c r="AE33">
        <v>42</v>
      </c>
      <c r="AF33">
        <v>42</v>
      </c>
      <c r="AG33">
        <v>41</v>
      </c>
    </row>
    <row r="34" spans="1:33" hidden="1" x14ac:dyDescent="0.25">
      <c r="A34" t="s">
        <v>2703</v>
      </c>
      <c r="C34" t="str">
        <f t="shared" si="0"/>
        <v>W,PL</v>
      </c>
      <c r="D34">
        <v>731.78</v>
      </c>
      <c r="E34">
        <v>735.15899999999999</v>
      </c>
      <c r="F34">
        <v>708.76900000000001</v>
      </c>
      <c r="G34">
        <v>727</v>
      </c>
      <c r="H34">
        <v>737</v>
      </c>
      <c r="I34">
        <v>629</v>
      </c>
      <c r="J34">
        <v>582</v>
      </c>
      <c r="K34">
        <v>455</v>
      </c>
      <c r="L34">
        <v>175</v>
      </c>
      <c r="M34">
        <v>53</v>
      </c>
      <c r="N34">
        <v>42</v>
      </c>
      <c r="O34">
        <v>40</v>
      </c>
      <c r="P34">
        <v>33</v>
      </c>
      <c r="Q34">
        <v>25</v>
      </c>
      <c r="R34">
        <v>25</v>
      </c>
      <c r="S34">
        <v>24</v>
      </c>
      <c r="T34">
        <v>24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hidden="1" x14ac:dyDescent="0.25">
      <c r="A35" t="s">
        <v>2702</v>
      </c>
      <c r="C35" t="str">
        <f t="shared" si="0"/>
        <v>W,PT</v>
      </c>
      <c r="D35">
        <v>589.57100000000003</v>
      </c>
      <c r="E35">
        <v>535.93200000000002</v>
      </c>
      <c r="F35">
        <v>471.21100000000001</v>
      </c>
      <c r="G35">
        <v>477</v>
      </c>
      <c r="H35">
        <v>471</v>
      </c>
      <c r="I35">
        <v>456</v>
      </c>
      <c r="J35">
        <v>458</v>
      </c>
      <c r="K35">
        <v>479</v>
      </c>
      <c r="L35">
        <v>478</v>
      </c>
      <c r="M35">
        <v>482</v>
      </c>
      <c r="N35">
        <v>342</v>
      </c>
      <c r="O35">
        <v>293</v>
      </c>
      <c r="P35">
        <v>290</v>
      </c>
      <c r="Q35">
        <v>279</v>
      </c>
      <c r="R35">
        <v>273</v>
      </c>
      <c r="S35">
        <v>224</v>
      </c>
      <c r="T35">
        <v>224</v>
      </c>
      <c r="U35">
        <v>233</v>
      </c>
      <c r="V35">
        <v>214</v>
      </c>
      <c r="W35">
        <v>219</v>
      </c>
      <c r="X35">
        <v>233</v>
      </c>
      <c r="Y35">
        <v>211</v>
      </c>
      <c r="Z35">
        <v>212</v>
      </c>
      <c r="AA35">
        <v>205</v>
      </c>
      <c r="AB35">
        <v>205</v>
      </c>
      <c r="AC35">
        <v>203</v>
      </c>
      <c r="AD35">
        <v>207</v>
      </c>
      <c r="AE35">
        <v>212</v>
      </c>
      <c r="AF35">
        <v>192</v>
      </c>
      <c r="AG35">
        <v>192</v>
      </c>
    </row>
    <row r="36" spans="1:33" hidden="1" x14ac:dyDescent="0.25">
      <c r="A36" t="s">
        <v>2701</v>
      </c>
      <c r="C36" t="str">
        <f t="shared" si="0"/>
        <v>W,RO</v>
      </c>
      <c r="D36">
        <v>118.771</v>
      </c>
      <c r="E36">
        <v>119.27800000000001</v>
      </c>
      <c r="F36">
        <v>118.883</v>
      </c>
      <c r="G36">
        <v>107</v>
      </c>
      <c r="H36">
        <v>104</v>
      </c>
      <c r="I36">
        <v>79</v>
      </c>
      <c r="J36">
        <v>35</v>
      </c>
      <c r="K36">
        <v>30</v>
      </c>
      <c r="L36">
        <v>26</v>
      </c>
      <c r="M36">
        <v>19</v>
      </c>
      <c r="N36">
        <v>0</v>
      </c>
      <c r="O36">
        <v>15</v>
      </c>
      <c r="P36">
        <v>15</v>
      </c>
      <c r="Q36">
        <v>0</v>
      </c>
      <c r="R36">
        <v>0</v>
      </c>
      <c r="S36">
        <v>0</v>
      </c>
      <c r="T36">
        <v>0</v>
      </c>
      <c r="U36">
        <v>0</v>
      </c>
      <c r="V36">
        <v>151</v>
      </c>
      <c r="W36">
        <v>251</v>
      </c>
      <c r="X36">
        <v>0</v>
      </c>
      <c r="Y36">
        <v>0</v>
      </c>
      <c r="Z36">
        <v>303</v>
      </c>
      <c r="AA36">
        <v>309</v>
      </c>
      <c r="AB36">
        <v>304</v>
      </c>
      <c r="AC36">
        <v>305</v>
      </c>
      <c r="AD36">
        <v>329</v>
      </c>
      <c r="AE36">
        <v>196</v>
      </c>
      <c r="AF36">
        <v>0</v>
      </c>
      <c r="AG36">
        <v>0</v>
      </c>
    </row>
    <row r="37" spans="1:33" hidden="1" x14ac:dyDescent="0.25">
      <c r="A37" t="s">
        <v>2700</v>
      </c>
      <c r="C37" t="str">
        <f t="shared" si="0"/>
        <v>W,RS</v>
      </c>
      <c r="D37">
        <v>2.4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25">
      <c r="A38" t="s">
        <v>2699</v>
      </c>
      <c r="C38" t="str">
        <f t="shared" si="0"/>
        <v>W,SE</v>
      </c>
      <c r="D38">
        <v>3834</v>
      </c>
      <c r="E38">
        <v>3918</v>
      </c>
      <c r="F38">
        <v>3706</v>
      </c>
      <c r="G38">
        <v>3769</v>
      </c>
      <c r="H38">
        <v>3700</v>
      </c>
      <c r="I38">
        <v>3729</v>
      </c>
      <c r="J38">
        <v>3120</v>
      </c>
      <c r="K38">
        <v>3522</v>
      </c>
      <c r="L38">
        <v>3397</v>
      </c>
      <c r="M38">
        <v>3178</v>
      </c>
      <c r="N38">
        <v>3142</v>
      </c>
      <c r="O38">
        <v>2761</v>
      </c>
      <c r="P38">
        <v>2570</v>
      </c>
      <c r="Q38">
        <v>3202</v>
      </c>
      <c r="R38">
        <v>2526</v>
      </c>
      <c r="S38">
        <v>1670</v>
      </c>
      <c r="T38">
        <v>1670</v>
      </c>
      <c r="U38">
        <v>1670</v>
      </c>
      <c r="V38">
        <v>1778</v>
      </c>
      <c r="W38">
        <v>1490</v>
      </c>
      <c r="X38">
        <v>1490</v>
      </c>
      <c r="Y38">
        <v>1331</v>
      </c>
      <c r="Z38">
        <v>1331</v>
      </c>
      <c r="AA38">
        <v>1437</v>
      </c>
      <c r="AB38">
        <v>1200</v>
      </c>
      <c r="AC38">
        <v>1200</v>
      </c>
      <c r="AD38">
        <v>1200</v>
      </c>
      <c r="AE38">
        <v>1200</v>
      </c>
      <c r="AF38">
        <v>1200</v>
      </c>
      <c r="AG38">
        <v>1200</v>
      </c>
    </row>
    <row r="39" spans="1:33" hidden="1" x14ac:dyDescent="0.25">
      <c r="A39" t="s">
        <v>2698</v>
      </c>
      <c r="C39" t="str">
        <f t="shared" si="0"/>
        <v>W,SI</v>
      </c>
      <c r="D39">
        <v>34</v>
      </c>
      <c r="E39">
        <v>32</v>
      </c>
      <c r="F39">
        <v>33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33</v>
      </c>
      <c r="M39">
        <v>33</v>
      </c>
      <c r="N39">
        <v>38</v>
      </c>
      <c r="O39">
        <v>48</v>
      </c>
      <c r="P39">
        <v>14</v>
      </c>
      <c r="Q39">
        <v>14</v>
      </c>
      <c r="R39">
        <v>13</v>
      </c>
      <c r="S39">
        <v>13</v>
      </c>
      <c r="T39">
        <v>13</v>
      </c>
      <c r="U39">
        <v>15</v>
      </c>
      <c r="V39">
        <v>15</v>
      </c>
      <c r="W39">
        <v>15</v>
      </c>
      <c r="X39">
        <v>15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hidden="1" x14ac:dyDescent="0.25">
      <c r="A40" t="s">
        <v>2697</v>
      </c>
      <c r="C40" t="str">
        <f t="shared" si="0"/>
        <v>W,SK</v>
      </c>
      <c r="D40">
        <v>138</v>
      </c>
      <c r="E40">
        <v>148</v>
      </c>
      <c r="F40">
        <v>149</v>
      </c>
      <c r="G40">
        <v>150</v>
      </c>
      <c r="H40">
        <v>145</v>
      </c>
      <c r="I40">
        <v>153</v>
      </c>
      <c r="J40">
        <v>176</v>
      </c>
      <c r="K40">
        <v>169</v>
      </c>
      <c r="L40">
        <v>171</v>
      </c>
      <c r="M40">
        <v>169</v>
      </c>
      <c r="N40">
        <v>160</v>
      </c>
      <c r="O40">
        <v>147</v>
      </c>
      <c r="P40">
        <v>134</v>
      </c>
      <c r="Q40">
        <v>108</v>
      </c>
      <c r="R40">
        <v>44</v>
      </c>
      <c r="S40">
        <v>44</v>
      </c>
      <c r="T40">
        <v>44</v>
      </c>
      <c r="U40">
        <v>44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hidden="1" x14ac:dyDescent="0.25">
      <c r="A41" t="s">
        <v>2696</v>
      </c>
      <c r="C41" t="str">
        <f t="shared" si="0"/>
        <v>W,TR</v>
      </c>
      <c r="D41">
        <v>214.22</v>
      </c>
      <c r="E41">
        <v>128.94999999999999</v>
      </c>
      <c r="F41">
        <v>83</v>
      </c>
      <c r="G41">
        <v>55</v>
      </c>
      <c r="H41">
        <v>12</v>
      </c>
      <c r="I41">
        <v>10</v>
      </c>
      <c r="J41">
        <v>10</v>
      </c>
      <c r="K41">
        <v>10</v>
      </c>
      <c r="L41">
        <v>10</v>
      </c>
      <c r="M41">
        <v>47</v>
      </c>
      <c r="N41">
        <v>47</v>
      </c>
      <c r="O41">
        <v>69</v>
      </c>
      <c r="P41">
        <v>72</v>
      </c>
      <c r="Q41">
        <v>72</v>
      </c>
      <c r="R41">
        <v>72</v>
      </c>
      <c r="S41">
        <v>72</v>
      </c>
      <c r="T41">
        <v>72</v>
      </c>
      <c r="U41">
        <v>72</v>
      </c>
      <c r="V41">
        <v>72</v>
      </c>
      <c r="W41">
        <v>72</v>
      </c>
      <c r="X41">
        <v>72</v>
      </c>
      <c r="Y41">
        <v>21</v>
      </c>
      <c r="Z41">
        <v>14</v>
      </c>
      <c r="AA41">
        <v>14</v>
      </c>
      <c r="AB41">
        <v>14</v>
      </c>
      <c r="AC41">
        <v>13</v>
      </c>
      <c r="AD41">
        <v>14</v>
      </c>
      <c r="AE41">
        <v>11</v>
      </c>
      <c r="AF41">
        <v>11</v>
      </c>
      <c r="AG41">
        <v>0</v>
      </c>
    </row>
    <row r="42" spans="1:33" hidden="1" x14ac:dyDescent="0.25">
      <c r="A42" t="s">
        <v>2695</v>
      </c>
      <c r="C42" t="str">
        <f t="shared" si="0"/>
        <v>W,UA</v>
      </c>
      <c r="D42">
        <v>74</v>
      </c>
      <c r="E42">
        <v>59</v>
      </c>
      <c r="F42">
        <v>96</v>
      </c>
      <c r="G42">
        <v>65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2694</v>
      </c>
      <c r="C43" t="str">
        <f t="shared" si="0"/>
        <v>W,UK</v>
      </c>
      <c r="D43">
        <v>4672.5860000000002</v>
      </c>
      <c r="E43">
        <v>4592.5919999999996</v>
      </c>
      <c r="F43">
        <v>3149.5079999999998</v>
      </c>
      <c r="G43">
        <v>2962.8670000000002</v>
      </c>
      <c r="H43">
        <v>2714.585</v>
      </c>
      <c r="I43">
        <v>2383</v>
      </c>
      <c r="J43">
        <v>2104</v>
      </c>
      <c r="K43">
        <v>1485</v>
      </c>
      <c r="L43">
        <v>1627</v>
      </c>
      <c r="M43">
        <v>709</v>
      </c>
      <c r="N43">
        <v>587</v>
      </c>
      <c r="O43">
        <v>486</v>
      </c>
      <c r="P43">
        <v>526</v>
      </c>
      <c r="Q43">
        <v>508</v>
      </c>
      <c r="R43">
        <v>474</v>
      </c>
      <c r="S43">
        <v>301</v>
      </c>
      <c r="T43">
        <v>254</v>
      </c>
      <c r="U43">
        <v>155</v>
      </c>
      <c r="V43">
        <v>133</v>
      </c>
      <c r="W43">
        <v>133</v>
      </c>
      <c r="X43">
        <v>84</v>
      </c>
      <c r="Y43">
        <v>84</v>
      </c>
      <c r="Z43">
        <v>46</v>
      </c>
      <c r="AA43">
        <v>46</v>
      </c>
      <c r="AB43">
        <v>46</v>
      </c>
      <c r="AC43">
        <v>46</v>
      </c>
      <c r="AD43">
        <v>46</v>
      </c>
      <c r="AE43">
        <v>13</v>
      </c>
      <c r="AF43">
        <v>0</v>
      </c>
      <c r="AG43">
        <v>0</v>
      </c>
    </row>
    <row r="44" spans="1:33" hidden="1" x14ac:dyDescent="0.25">
      <c r="A44" t="s">
        <v>2693</v>
      </c>
      <c r="C44" t="str">
        <f t="shared" si="0"/>
        <v>W,XK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  <c r="AF44" t="s">
        <v>57</v>
      </c>
      <c r="AG44" t="s">
        <v>57</v>
      </c>
    </row>
    <row r="45" spans="1:33" hidden="1" x14ac:dyDescent="0.25">
      <c r="A45" t="s">
        <v>2692</v>
      </c>
      <c r="C45" t="str">
        <f t="shared" si="0"/>
        <v>W,AL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hidden="1" x14ac:dyDescent="0.25">
      <c r="A46" t="s">
        <v>2691</v>
      </c>
      <c r="C46" t="str">
        <f t="shared" si="0"/>
        <v>W,AT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25">
      <c r="A47" t="s">
        <v>2690</v>
      </c>
      <c r="C47" t="str">
        <f t="shared" si="0"/>
        <v>W,BA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57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  <c r="AF47" t="s">
        <v>57</v>
      </c>
      <c r="AG47" t="s">
        <v>57</v>
      </c>
    </row>
    <row r="48" spans="1:33" hidden="1" x14ac:dyDescent="0.25">
      <c r="A48" t="s">
        <v>2689</v>
      </c>
      <c r="C48" t="str">
        <f t="shared" si="0"/>
        <v>W,BE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4" hidden="1" x14ac:dyDescent="0.25">
      <c r="A49" t="s">
        <v>2688</v>
      </c>
      <c r="C49" t="str">
        <f t="shared" si="0"/>
        <v>W,BG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4" hidden="1" x14ac:dyDescent="0.25">
      <c r="A50" t="s">
        <v>2687</v>
      </c>
      <c r="C50" t="str">
        <f t="shared" si="0"/>
        <v>W,CY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4" hidden="1" x14ac:dyDescent="0.25">
      <c r="A51" t="s">
        <v>2686</v>
      </c>
      <c r="C51" t="str">
        <f t="shared" si="0"/>
        <v>W,CZ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4" hidden="1" x14ac:dyDescent="0.25">
      <c r="A52" t="s">
        <v>2685</v>
      </c>
      <c r="C52" t="str">
        <f t="shared" si="0"/>
        <v>W,DE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4" hidden="1" x14ac:dyDescent="0.25">
      <c r="A53" t="s">
        <v>2684</v>
      </c>
      <c r="C53" t="str">
        <f t="shared" si="0"/>
        <v>W,DK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4" hidden="1" x14ac:dyDescent="0.25">
      <c r="A54" t="s">
        <v>2683</v>
      </c>
      <c r="C54" t="str">
        <f t="shared" si="0"/>
        <v>EA19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4" hidden="1" x14ac:dyDescent="0.25">
      <c r="A55" t="s">
        <v>2682</v>
      </c>
      <c r="C55" t="str">
        <f t="shared" si="0"/>
        <v>W,EE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4" hidden="1" x14ac:dyDescent="0.25">
      <c r="A56" t="s">
        <v>2681</v>
      </c>
      <c r="C56" t="str">
        <f t="shared" si="0"/>
        <v>W,EL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4" hidden="1" x14ac:dyDescent="0.25">
      <c r="A57" t="s">
        <v>2680</v>
      </c>
      <c r="C57" t="str">
        <f t="shared" si="0"/>
        <v>W,ES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4" hidden="1" x14ac:dyDescent="0.25">
      <c r="A58" t="s">
        <v>2679</v>
      </c>
      <c r="C58" t="str">
        <f t="shared" si="0"/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4" x14ac:dyDescent="0.25">
      <c r="A59" t="s">
        <v>2678</v>
      </c>
      <c r="B59" t="s">
        <v>2764</v>
      </c>
      <c r="C59" t="str">
        <f t="shared" si="0"/>
        <v>EU28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>D59-D86</f>
        <v>0</v>
      </c>
    </row>
    <row r="60" spans="1:34" hidden="1" x14ac:dyDescent="0.25">
      <c r="A60" t="s">
        <v>2677</v>
      </c>
      <c r="C60" t="str">
        <f t="shared" si="0"/>
        <v>W,FI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4" hidden="1" x14ac:dyDescent="0.25">
      <c r="A61" t="s">
        <v>2676</v>
      </c>
      <c r="C61" t="str">
        <f t="shared" si="0"/>
        <v>W,FR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4" hidden="1" x14ac:dyDescent="0.25">
      <c r="A62" t="s">
        <v>2675</v>
      </c>
      <c r="C62" t="str">
        <f t="shared" si="0"/>
        <v>W,GE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  <c r="AF62" t="s">
        <v>57</v>
      </c>
      <c r="AG62" t="s">
        <v>57</v>
      </c>
    </row>
    <row r="63" spans="1:34" hidden="1" x14ac:dyDescent="0.25">
      <c r="A63" t="s">
        <v>2674</v>
      </c>
      <c r="C63" t="str">
        <f t="shared" si="0"/>
        <v>W,HR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4" hidden="1" x14ac:dyDescent="0.25">
      <c r="A64" t="s">
        <v>2673</v>
      </c>
      <c r="C64" t="str">
        <f t="shared" si="0"/>
        <v>W,HU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25">
      <c r="A65" t="s">
        <v>2672</v>
      </c>
      <c r="C65" t="str">
        <f t="shared" si="0"/>
        <v>W,IE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hidden="1" x14ac:dyDescent="0.25">
      <c r="A66" t="s">
        <v>2671</v>
      </c>
      <c r="C66" t="str">
        <f t="shared" ref="C66:C129" si="1">RIGHT(A66,4)</f>
        <v>W,IS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hidden="1" x14ac:dyDescent="0.25">
      <c r="A67" t="s">
        <v>2670</v>
      </c>
      <c r="C67" t="str">
        <f t="shared" si="1"/>
        <v>W,IT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hidden="1" x14ac:dyDescent="0.25">
      <c r="A68" t="s">
        <v>2669</v>
      </c>
      <c r="C68" t="str">
        <f t="shared" si="1"/>
        <v>W,LT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hidden="1" x14ac:dyDescent="0.25">
      <c r="A69" t="s">
        <v>2668</v>
      </c>
      <c r="C69" t="str">
        <f t="shared" si="1"/>
        <v>W,LU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hidden="1" x14ac:dyDescent="0.25">
      <c r="A70" t="s">
        <v>2667</v>
      </c>
      <c r="C70" t="str">
        <f t="shared" si="1"/>
        <v>W,LV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hidden="1" x14ac:dyDescent="0.25">
      <c r="A71" t="s">
        <v>2666</v>
      </c>
      <c r="C71" t="str">
        <f t="shared" si="1"/>
        <v>W,MD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  <c r="AF71" t="s">
        <v>57</v>
      </c>
      <c r="AG71" t="s">
        <v>57</v>
      </c>
    </row>
    <row r="72" spans="1:33" hidden="1" x14ac:dyDescent="0.25">
      <c r="A72" t="s">
        <v>2665</v>
      </c>
      <c r="C72" t="str">
        <f t="shared" si="1"/>
        <v>W,ME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  <c r="AF72" t="s">
        <v>57</v>
      </c>
      <c r="AG72" t="s">
        <v>57</v>
      </c>
    </row>
    <row r="73" spans="1:33" hidden="1" x14ac:dyDescent="0.25">
      <c r="A73" t="s">
        <v>2664</v>
      </c>
      <c r="C73" t="str">
        <f t="shared" si="1"/>
        <v>W,MK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hidden="1" x14ac:dyDescent="0.25">
      <c r="A74" t="s">
        <v>2663</v>
      </c>
      <c r="C74" t="str">
        <f t="shared" si="1"/>
        <v>W,MT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hidden="1" x14ac:dyDescent="0.25">
      <c r="A75" t="s">
        <v>2662</v>
      </c>
      <c r="C75" t="str">
        <f t="shared" si="1"/>
        <v>W,NL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hidden="1" x14ac:dyDescent="0.25">
      <c r="A76" t="s">
        <v>2661</v>
      </c>
      <c r="C76" t="str">
        <f t="shared" si="1"/>
        <v>W,NO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25">
      <c r="A77" t="s">
        <v>2660</v>
      </c>
      <c r="C77" t="str">
        <f t="shared" si="1"/>
        <v>W,PL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hidden="1" x14ac:dyDescent="0.25">
      <c r="A78" t="s">
        <v>2659</v>
      </c>
      <c r="C78" t="str">
        <f t="shared" si="1"/>
        <v>W,PT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hidden="1" x14ac:dyDescent="0.25">
      <c r="A79" t="s">
        <v>2658</v>
      </c>
      <c r="C79" t="str">
        <f t="shared" si="1"/>
        <v>W,RO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hidden="1" x14ac:dyDescent="0.25">
      <c r="A80" t="s">
        <v>2657</v>
      </c>
      <c r="C80" t="str">
        <f t="shared" si="1"/>
        <v>W,RS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hidden="1" x14ac:dyDescent="0.25">
      <c r="A81" t="s">
        <v>2656</v>
      </c>
      <c r="C81" t="str">
        <f t="shared" si="1"/>
        <v>W,SE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hidden="1" x14ac:dyDescent="0.25">
      <c r="A82" t="s">
        <v>2655</v>
      </c>
      <c r="C82" t="str">
        <f t="shared" si="1"/>
        <v>W,SI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25">
      <c r="A83" t="s">
        <v>2654</v>
      </c>
      <c r="C83" t="str">
        <f t="shared" si="1"/>
        <v>W,SK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hidden="1" x14ac:dyDescent="0.25">
      <c r="A84" t="s">
        <v>2653</v>
      </c>
      <c r="C84" t="str">
        <f t="shared" si="1"/>
        <v>W,TR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hidden="1" x14ac:dyDescent="0.25">
      <c r="A85" t="s">
        <v>2652</v>
      </c>
      <c r="C85" t="str">
        <f t="shared" si="1"/>
        <v>W,UA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 t="s">
        <v>2651</v>
      </c>
      <c r="C86" t="str">
        <f t="shared" si="1"/>
        <v>W,UK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hidden="1" x14ac:dyDescent="0.25">
      <c r="A87" t="s">
        <v>2650</v>
      </c>
      <c r="C87" t="str">
        <f t="shared" si="1"/>
        <v>W,XK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  <c r="AF87" t="s">
        <v>57</v>
      </c>
      <c r="AG87" t="s">
        <v>57</v>
      </c>
    </row>
    <row r="88" spans="1:33" hidden="1" x14ac:dyDescent="0.25">
      <c r="A88" t="s">
        <v>2649</v>
      </c>
      <c r="C88" t="str">
        <f t="shared" si="1"/>
        <v>W,AL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hidden="1" x14ac:dyDescent="0.25">
      <c r="A89" t="s">
        <v>2648</v>
      </c>
      <c r="C89" t="str">
        <f t="shared" si="1"/>
        <v>W,AT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hidden="1" x14ac:dyDescent="0.25">
      <c r="A90" t="s">
        <v>2647</v>
      </c>
      <c r="C90" t="str">
        <f t="shared" si="1"/>
        <v>W,BA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57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  <c r="AF90" t="s">
        <v>57</v>
      </c>
      <c r="AG90" t="s">
        <v>57</v>
      </c>
    </row>
    <row r="91" spans="1:33" hidden="1" x14ac:dyDescent="0.25">
      <c r="A91" t="s">
        <v>2646</v>
      </c>
      <c r="C91" t="str">
        <f t="shared" si="1"/>
        <v>W,BE</v>
      </c>
      <c r="D91">
        <v>8</v>
      </c>
      <c r="E91">
        <v>8.3000000000000007</v>
      </c>
      <c r="F91">
        <v>9.1</v>
      </c>
      <c r="G91">
        <v>9.6999999999999993</v>
      </c>
      <c r="H91">
        <v>11</v>
      </c>
      <c r="I91">
        <v>13.3</v>
      </c>
      <c r="J91">
        <v>12</v>
      </c>
      <c r="K91">
        <v>12</v>
      </c>
      <c r="L91">
        <v>12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25">
      <c r="A92" t="s">
        <v>2645</v>
      </c>
      <c r="C92" t="str">
        <f t="shared" si="1"/>
        <v>W,BG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hidden="1" x14ac:dyDescent="0.25">
      <c r="A93" t="s">
        <v>2644</v>
      </c>
      <c r="C93" t="str">
        <f t="shared" si="1"/>
        <v>W,CY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25">
      <c r="A94" t="s">
        <v>2643</v>
      </c>
      <c r="C94" t="str">
        <f t="shared" si="1"/>
        <v>W,CZ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25">
      <c r="A95" t="s">
        <v>2642</v>
      </c>
      <c r="C95" t="str">
        <f t="shared" si="1"/>
        <v>W,DE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25">
      <c r="A96" t="s">
        <v>2641</v>
      </c>
      <c r="C96" t="str">
        <f t="shared" si="1"/>
        <v>W,DK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4" hidden="1" x14ac:dyDescent="0.25">
      <c r="A97" t="s">
        <v>2640</v>
      </c>
      <c r="C97" t="str">
        <f t="shared" si="1"/>
        <v>EA19</v>
      </c>
      <c r="D97">
        <v>13.269</v>
      </c>
      <c r="E97">
        <v>13.569000000000001</v>
      </c>
      <c r="F97">
        <v>14.776</v>
      </c>
      <c r="G97">
        <v>14.7</v>
      </c>
      <c r="H97">
        <v>16</v>
      </c>
      <c r="I97">
        <v>18.3</v>
      </c>
      <c r="J97">
        <v>17</v>
      </c>
      <c r="K97">
        <v>14</v>
      </c>
      <c r="L97">
        <v>14.048</v>
      </c>
      <c r="M97">
        <v>12.715</v>
      </c>
      <c r="N97">
        <v>0.70499999999999996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4" hidden="1" x14ac:dyDescent="0.25">
      <c r="A98" t="s">
        <v>2639</v>
      </c>
      <c r="C98" t="str">
        <f t="shared" si="1"/>
        <v>W,EE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4" hidden="1" x14ac:dyDescent="0.25">
      <c r="A99" t="s">
        <v>2638</v>
      </c>
      <c r="C99" t="str">
        <f t="shared" si="1"/>
        <v>W,EL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4" hidden="1" x14ac:dyDescent="0.25">
      <c r="A100" t="s">
        <v>2637</v>
      </c>
      <c r="C100" t="str">
        <f t="shared" si="1"/>
        <v>W,ES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4" hidden="1" x14ac:dyDescent="0.25">
      <c r="A101" t="s">
        <v>2636</v>
      </c>
      <c r="C101" t="str">
        <f t="shared" si="1"/>
        <v>2020</v>
      </c>
      <c r="D101">
        <v>13.269</v>
      </c>
      <c r="E101">
        <v>13.569000000000001</v>
      </c>
      <c r="F101">
        <v>14.776</v>
      </c>
      <c r="G101">
        <v>14.7</v>
      </c>
      <c r="H101">
        <v>16</v>
      </c>
      <c r="I101">
        <v>18.3</v>
      </c>
      <c r="J101">
        <v>17</v>
      </c>
      <c r="K101">
        <v>14</v>
      </c>
      <c r="L101">
        <v>14.048</v>
      </c>
      <c r="M101">
        <v>12.715</v>
      </c>
      <c r="N101">
        <v>0.70499999999999996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4" x14ac:dyDescent="0.25">
      <c r="A102" t="s">
        <v>2635</v>
      </c>
      <c r="B102" t="s">
        <v>2765</v>
      </c>
      <c r="C102" t="str">
        <f t="shared" si="1"/>
        <v>EU28</v>
      </c>
      <c r="D102">
        <v>13.269</v>
      </c>
      <c r="E102">
        <v>13.569000000000001</v>
      </c>
      <c r="F102">
        <v>14.776</v>
      </c>
      <c r="G102">
        <v>14.7</v>
      </c>
      <c r="H102">
        <v>16</v>
      </c>
      <c r="I102">
        <v>18.3</v>
      </c>
      <c r="J102">
        <v>17</v>
      </c>
      <c r="K102">
        <v>14</v>
      </c>
      <c r="L102">
        <v>14.048</v>
      </c>
      <c r="M102">
        <v>12.715</v>
      </c>
      <c r="N102">
        <v>0.70499999999999996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f>D102-D129</f>
        <v>13.269</v>
      </c>
    </row>
    <row r="103" spans="1:34" hidden="1" x14ac:dyDescent="0.25">
      <c r="A103" t="s">
        <v>2634</v>
      </c>
      <c r="C103" t="str">
        <f t="shared" si="1"/>
        <v>W,FI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4" hidden="1" x14ac:dyDescent="0.25">
      <c r="A104" t="s">
        <v>2633</v>
      </c>
      <c r="C104" t="str">
        <f t="shared" si="1"/>
        <v>W,FR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4" hidden="1" x14ac:dyDescent="0.25">
      <c r="A105" t="s">
        <v>2632</v>
      </c>
      <c r="C105" t="str">
        <f t="shared" si="1"/>
        <v>W,GE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57</v>
      </c>
      <c r="L105" t="s">
        <v>57</v>
      </c>
      <c r="M105" t="s">
        <v>57</v>
      </c>
      <c r="N105" t="s">
        <v>57</v>
      </c>
      <c r="O105" t="s">
        <v>57</v>
      </c>
      <c r="P105" t="s">
        <v>57</v>
      </c>
      <c r="Q105" t="s">
        <v>57</v>
      </c>
      <c r="R105" t="s">
        <v>57</v>
      </c>
      <c r="S105" t="s">
        <v>57</v>
      </c>
      <c r="T105" t="s">
        <v>57</v>
      </c>
      <c r="U105" t="s">
        <v>57</v>
      </c>
      <c r="V105" t="s">
        <v>57</v>
      </c>
      <c r="W105" t="s">
        <v>57</v>
      </c>
      <c r="X105" t="s">
        <v>57</v>
      </c>
      <c r="Y105" t="s">
        <v>57</v>
      </c>
      <c r="Z105" t="s">
        <v>57</v>
      </c>
      <c r="AA105" t="s">
        <v>57</v>
      </c>
      <c r="AB105" t="s">
        <v>57</v>
      </c>
      <c r="AC105" t="s">
        <v>57</v>
      </c>
      <c r="AD105" t="s">
        <v>57</v>
      </c>
      <c r="AE105" t="s">
        <v>57</v>
      </c>
      <c r="AF105" t="s">
        <v>57</v>
      </c>
      <c r="AG105" t="s">
        <v>57</v>
      </c>
    </row>
    <row r="106" spans="1:34" hidden="1" x14ac:dyDescent="0.25">
      <c r="A106" t="s">
        <v>2631</v>
      </c>
      <c r="C106" t="str">
        <f t="shared" si="1"/>
        <v>W,HR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4" hidden="1" x14ac:dyDescent="0.25">
      <c r="A107" t="s">
        <v>2630</v>
      </c>
      <c r="C107" t="str">
        <f t="shared" si="1"/>
        <v>W,HU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4" hidden="1" x14ac:dyDescent="0.25">
      <c r="A108" t="s">
        <v>2629</v>
      </c>
      <c r="C108" t="str">
        <f t="shared" si="1"/>
        <v>W,IE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4" hidden="1" x14ac:dyDescent="0.25">
      <c r="A109" t="s">
        <v>2628</v>
      </c>
      <c r="C109" t="str">
        <f t="shared" si="1"/>
        <v>W,IS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4" hidden="1" x14ac:dyDescent="0.25">
      <c r="A110" t="s">
        <v>2627</v>
      </c>
      <c r="C110" t="str">
        <f t="shared" si="1"/>
        <v>W,IT</v>
      </c>
      <c r="D110">
        <v>3.8690000000000002</v>
      </c>
      <c r="E110">
        <v>3.8690000000000002</v>
      </c>
      <c r="F110">
        <v>4.2759999999999998</v>
      </c>
      <c r="G110">
        <v>4</v>
      </c>
      <c r="H110">
        <v>4</v>
      </c>
      <c r="I110">
        <v>4</v>
      </c>
      <c r="J110">
        <v>4</v>
      </c>
      <c r="K110">
        <v>2</v>
      </c>
      <c r="L110">
        <v>2.048</v>
      </c>
      <c r="M110">
        <v>0.71499999999999997</v>
      </c>
      <c r="N110">
        <v>0.70499999999999996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4" hidden="1" x14ac:dyDescent="0.25">
      <c r="A111" t="s">
        <v>2626</v>
      </c>
      <c r="C111" t="str">
        <f t="shared" si="1"/>
        <v>W,LT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4" hidden="1" x14ac:dyDescent="0.25">
      <c r="A112" t="s">
        <v>2625</v>
      </c>
      <c r="C112" t="str">
        <f t="shared" si="1"/>
        <v>W,LU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25">
      <c r="A113" t="s">
        <v>2624</v>
      </c>
      <c r="C113" t="str">
        <f t="shared" si="1"/>
        <v>W,LV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hidden="1" x14ac:dyDescent="0.25">
      <c r="A114" t="s">
        <v>2623</v>
      </c>
      <c r="C114" t="str">
        <f t="shared" si="1"/>
        <v>W,MD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57</v>
      </c>
      <c r="O114" t="s">
        <v>57</v>
      </c>
      <c r="P114" t="s">
        <v>57</v>
      </c>
      <c r="Q114" t="s">
        <v>57</v>
      </c>
      <c r="R114" t="s">
        <v>57</v>
      </c>
      <c r="S114" t="s">
        <v>57</v>
      </c>
      <c r="T114" t="s">
        <v>57</v>
      </c>
      <c r="U114" t="s">
        <v>57</v>
      </c>
      <c r="V114" t="s">
        <v>57</v>
      </c>
      <c r="W114" t="s">
        <v>57</v>
      </c>
      <c r="X114" t="s">
        <v>57</v>
      </c>
      <c r="Y114" t="s">
        <v>57</v>
      </c>
      <c r="Z114" t="s">
        <v>57</v>
      </c>
      <c r="AA114" t="s">
        <v>57</v>
      </c>
      <c r="AB114" t="s">
        <v>57</v>
      </c>
      <c r="AC114" t="s">
        <v>57</v>
      </c>
      <c r="AD114" t="s">
        <v>57</v>
      </c>
      <c r="AE114" t="s">
        <v>57</v>
      </c>
      <c r="AF114" t="s">
        <v>57</v>
      </c>
      <c r="AG114" t="s">
        <v>57</v>
      </c>
    </row>
    <row r="115" spans="1:33" hidden="1" x14ac:dyDescent="0.25">
      <c r="A115" t="s">
        <v>2622</v>
      </c>
      <c r="C115" t="str">
        <f t="shared" si="1"/>
        <v>W,ME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57</v>
      </c>
      <c r="T115" t="s">
        <v>57</v>
      </c>
      <c r="U115" t="s">
        <v>57</v>
      </c>
      <c r="V115" t="s">
        <v>57</v>
      </c>
      <c r="W115" t="s">
        <v>57</v>
      </c>
      <c r="X115" t="s">
        <v>57</v>
      </c>
      <c r="Y115" t="s">
        <v>57</v>
      </c>
      <c r="Z115" t="s">
        <v>57</v>
      </c>
      <c r="AA115" t="s">
        <v>57</v>
      </c>
      <c r="AB115" t="s">
        <v>57</v>
      </c>
      <c r="AC115" t="s">
        <v>57</v>
      </c>
      <c r="AD115" t="s">
        <v>57</v>
      </c>
      <c r="AE115" t="s">
        <v>57</v>
      </c>
      <c r="AF115" t="s">
        <v>57</v>
      </c>
      <c r="AG115" t="s">
        <v>57</v>
      </c>
    </row>
    <row r="116" spans="1:33" hidden="1" x14ac:dyDescent="0.25">
      <c r="A116" t="s">
        <v>2621</v>
      </c>
      <c r="C116" t="str">
        <f t="shared" si="1"/>
        <v>W,MK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25">
      <c r="A117" t="s">
        <v>2620</v>
      </c>
      <c r="C117" t="str">
        <f t="shared" si="1"/>
        <v>W,MT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hidden="1" x14ac:dyDescent="0.25">
      <c r="A118" t="s">
        <v>2619</v>
      </c>
      <c r="C118" t="str">
        <f t="shared" si="1"/>
        <v>W,NL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hidden="1" x14ac:dyDescent="0.25">
      <c r="A119" t="s">
        <v>2618</v>
      </c>
      <c r="C119" t="str">
        <f t="shared" si="1"/>
        <v>W,NO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25">
      <c r="A120" t="s">
        <v>2617</v>
      </c>
      <c r="C120" t="str">
        <f t="shared" si="1"/>
        <v>W,PL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25">
      <c r="A121" t="s">
        <v>2616</v>
      </c>
      <c r="C121" t="str">
        <f t="shared" si="1"/>
        <v>W,PT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25">
      <c r="A122" t="s">
        <v>2615</v>
      </c>
      <c r="C122" t="str">
        <f t="shared" si="1"/>
        <v>W,RO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25">
      <c r="A123" t="s">
        <v>2614</v>
      </c>
      <c r="C123" t="str">
        <f t="shared" si="1"/>
        <v>W,RS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25">
      <c r="A124" t="s">
        <v>2613</v>
      </c>
      <c r="C124" t="str">
        <f t="shared" si="1"/>
        <v>W,SE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25">
      <c r="A125" t="s">
        <v>2612</v>
      </c>
      <c r="C125" t="str">
        <f t="shared" si="1"/>
        <v>W,SI</v>
      </c>
      <c r="D125">
        <v>1.4</v>
      </c>
      <c r="E125">
        <v>1.4</v>
      </c>
      <c r="F125">
        <v>1.4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25">
      <c r="A126" t="s">
        <v>2611</v>
      </c>
      <c r="C126" t="str">
        <f t="shared" si="1"/>
        <v>W,SK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25">
      <c r="A127" t="s">
        <v>2610</v>
      </c>
      <c r="C127" t="str">
        <f t="shared" si="1"/>
        <v>W,TR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25">
      <c r="A128" t="s">
        <v>2609</v>
      </c>
      <c r="C128" t="str">
        <f t="shared" si="1"/>
        <v>W,UA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 t="s">
        <v>2608</v>
      </c>
      <c r="C129" t="str">
        <f t="shared" si="1"/>
        <v>W,UK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25">
      <c r="A130" t="s">
        <v>2607</v>
      </c>
      <c r="C130" t="str">
        <f t="shared" ref="C130:C193" si="2">RIGHT(A130,4)</f>
        <v>W,XK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57</v>
      </c>
      <c r="Y130" t="s">
        <v>57</v>
      </c>
      <c r="Z130" t="s">
        <v>57</v>
      </c>
      <c r="AA130" t="s">
        <v>57</v>
      </c>
      <c r="AB130" t="s">
        <v>57</v>
      </c>
      <c r="AC130" t="s">
        <v>57</v>
      </c>
      <c r="AD130" t="s">
        <v>57</v>
      </c>
      <c r="AE130" t="s">
        <v>57</v>
      </c>
      <c r="AF130" t="s">
        <v>57</v>
      </c>
      <c r="AG130" t="s">
        <v>57</v>
      </c>
    </row>
    <row r="131" spans="1:33" hidden="1" x14ac:dyDescent="0.25">
      <c r="A131" t="s">
        <v>2606</v>
      </c>
      <c r="C131" t="str">
        <f t="shared" si="2"/>
        <v>W,AL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25">
      <c r="A132" t="s">
        <v>2605</v>
      </c>
      <c r="C132" t="str">
        <f t="shared" si="2"/>
        <v>W,AT</v>
      </c>
      <c r="D132">
        <v>0.52100000000000002</v>
      </c>
      <c r="E132">
        <v>1.3240000000000001</v>
      </c>
      <c r="F132">
        <v>1.204</v>
      </c>
      <c r="G132">
        <v>2.9689999999999999</v>
      </c>
      <c r="H132">
        <v>3.3849999999999998</v>
      </c>
      <c r="I132">
        <v>1.0249999999999999</v>
      </c>
      <c r="J132">
        <v>6.359</v>
      </c>
      <c r="K132">
        <v>5.5129999999999999</v>
      </c>
      <c r="L132">
        <v>7.3419999999999996</v>
      </c>
      <c r="M132">
        <v>14.51</v>
      </c>
      <c r="N132">
        <v>45.872999999999998</v>
      </c>
      <c r="O132">
        <v>55.81</v>
      </c>
      <c r="P132">
        <v>27.405000000000001</v>
      </c>
      <c r="Q132">
        <v>54.377000000000002</v>
      </c>
      <c r="R132">
        <v>50.44</v>
      </c>
      <c r="S132">
        <v>17</v>
      </c>
      <c r="T132">
        <v>10</v>
      </c>
      <c r="U132">
        <v>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hidden="1" x14ac:dyDescent="0.25">
      <c r="A133" t="s">
        <v>2604</v>
      </c>
      <c r="C133" t="str">
        <f t="shared" si="2"/>
        <v>W,BA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57</v>
      </c>
      <c r="K133" t="s">
        <v>57</v>
      </c>
      <c r="L133" t="s">
        <v>57</v>
      </c>
      <c r="M133" t="s">
        <v>57</v>
      </c>
      <c r="N133" t="s">
        <v>57</v>
      </c>
      <c r="O133" t="s">
        <v>57</v>
      </c>
      <c r="P133" t="s">
        <v>57</v>
      </c>
      <c r="Q133" t="s">
        <v>57</v>
      </c>
      <c r="R133" t="s">
        <v>57</v>
      </c>
      <c r="S133" t="s">
        <v>57</v>
      </c>
      <c r="T133" t="s">
        <v>57</v>
      </c>
      <c r="U133" t="s">
        <v>57</v>
      </c>
      <c r="V133" t="s">
        <v>57</v>
      </c>
      <c r="W133" t="s">
        <v>57</v>
      </c>
      <c r="X133" t="s">
        <v>57</v>
      </c>
      <c r="Y133" t="s">
        <v>57</v>
      </c>
      <c r="Z133" t="s">
        <v>57</v>
      </c>
      <c r="AA133" t="s">
        <v>57</v>
      </c>
      <c r="AB133" t="s">
        <v>57</v>
      </c>
      <c r="AC133" t="s">
        <v>57</v>
      </c>
      <c r="AD133" t="s">
        <v>57</v>
      </c>
      <c r="AE133" t="s">
        <v>57</v>
      </c>
      <c r="AF133" t="s">
        <v>57</v>
      </c>
      <c r="AG133" t="s">
        <v>57</v>
      </c>
    </row>
    <row r="134" spans="1:33" hidden="1" x14ac:dyDescent="0.25">
      <c r="A134" t="s">
        <v>2603</v>
      </c>
      <c r="C134" t="str">
        <f t="shared" si="2"/>
        <v>W,BE</v>
      </c>
      <c r="D134">
        <v>36.9</v>
      </c>
      <c r="E134">
        <v>36.9</v>
      </c>
      <c r="F134">
        <v>36.200000000000003</v>
      </c>
      <c r="G134">
        <v>35.200000000000003</v>
      </c>
      <c r="H134">
        <v>37.799999999999997</v>
      </c>
      <c r="I134">
        <v>37.700000000000003</v>
      </c>
      <c r="J134">
        <v>38</v>
      </c>
      <c r="K134">
        <v>43</v>
      </c>
      <c r="L134">
        <v>69</v>
      </c>
      <c r="M134">
        <v>122</v>
      </c>
      <c r="N134">
        <v>139</v>
      </c>
      <c r="O134">
        <v>73</v>
      </c>
      <c r="P134">
        <v>97</v>
      </c>
      <c r="Q134">
        <v>100</v>
      </c>
      <c r="R134">
        <v>95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25">
      <c r="A135" t="s">
        <v>2602</v>
      </c>
      <c r="C135" t="str">
        <f t="shared" si="2"/>
        <v>W,BG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25">
      <c r="A136" t="s">
        <v>2601</v>
      </c>
      <c r="C136" t="str">
        <f t="shared" si="2"/>
        <v>W,CY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hidden="1" x14ac:dyDescent="0.25">
      <c r="A137" t="s">
        <v>2600</v>
      </c>
      <c r="C137" t="str">
        <f t="shared" si="2"/>
        <v>W,CZ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hidden="1" x14ac:dyDescent="0.25">
      <c r="A138" t="s">
        <v>2599</v>
      </c>
      <c r="C138" t="str">
        <f t="shared" si="2"/>
        <v>W,DE</v>
      </c>
      <c r="D138">
        <v>231</v>
      </c>
      <c r="E138">
        <v>230</v>
      </c>
      <c r="F138">
        <v>230</v>
      </c>
      <c r="G138">
        <v>231</v>
      </c>
      <c r="H138">
        <v>232</v>
      </c>
      <c r="I138">
        <v>232</v>
      </c>
      <c r="J138">
        <v>263</v>
      </c>
      <c r="K138">
        <v>277</v>
      </c>
      <c r="L138">
        <v>345</v>
      </c>
      <c r="M138">
        <v>410</v>
      </c>
      <c r="N138">
        <v>412</v>
      </c>
      <c r="O138">
        <v>341</v>
      </c>
      <c r="P138">
        <v>295</v>
      </c>
      <c r="Q138">
        <v>177</v>
      </c>
      <c r="R138">
        <v>60</v>
      </c>
      <c r="S138">
        <v>21</v>
      </c>
      <c r="T138">
        <v>18</v>
      </c>
      <c r="U138">
        <v>6</v>
      </c>
      <c r="V138">
        <v>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25">
      <c r="A139" t="s">
        <v>2598</v>
      </c>
      <c r="C139" t="str">
        <f t="shared" si="2"/>
        <v>W,DK</v>
      </c>
      <c r="D139">
        <v>0.19800000000000001</v>
      </c>
      <c r="E139">
        <v>0.51400000000000001</v>
      </c>
      <c r="F139">
        <v>0.51400000000000001</v>
      </c>
      <c r="G139">
        <v>0.35499999999999998</v>
      </c>
      <c r="H139">
        <v>0.75800000000000001</v>
      </c>
      <c r="I139">
        <v>0</v>
      </c>
      <c r="J139">
        <v>6.9589999999999996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25">
      <c r="A140" t="s">
        <v>2597</v>
      </c>
      <c r="C140" t="str">
        <f t="shared" si="2"/>
        <v>EA19</v>
      </c>
      <c r="D140">
        <v>1219.2670000000001</v>
      </c>
      <c r="E140">
        <v>1241.529</v>
      </c>
      <c r="F140">
        <v>1249.9829999999999</v>
      </c>
      <c r="G140">
        <v>1261.819</v>
      </c>
      <c r="H140">
        <v>1271.8720000000001</v>
      </c>
      <c r="I140">
        <v>1256.7249999999999</v>
      </c>
      <c r="J140">
        <v>1306.3589999999999</v>
      </c>
      <c r="K140">
        <v>1312.5129999999999</v>
      </c>
      <c r="L140">
        <v>1174.002</v>
      </c>
      <c r="M140">
        <v>1144.17</v>
      </c>
      <c r="N140">
        <v>984.53300000000002</v>
      </c>
      <c r="O140">
        <v>602.47</v>
      </c>
      <c r="P140">
        <v>430.20499999999998</v>
      </c>
      <c r="Q140">
        <v>331.37700000000001</v>
      </c>
      <c r="R140">
        <v>205.44</v>
      </c>
      <c r="S140">
        <v>38</v>
      </c>
      <c r="T140">
        <v>28</v>
      </c>
      <c r="U140">
        <v>8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hidden="1" x14ac:dyDescent="0.25">
      <c r="A141" t="s">
        <v>2596</v>
      </c>
      <c r="C141" t="str">
        <f t="shared" si="2"/>
        <v>W,EE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hidden="1" x14ac:dyDescent="0.25">
      <c r="A142" t="s">
        <v>2595</v>
      </c>
      <c r="C142" t="str">
        <f t="shared" si="2"/>
        <v>W,EL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25">
      <c r="A143" t="s">
        <v>2594</v>
      </c>
      <c r="C143" t="str">
        <f t="shared" si="2"/>
        <v>W,ES</v>
      </c>
      <c r="D143">
        <v>6.4119999999999999</v>
      </c>
      <c r="E143">
        <v>6.4119999999999999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hidden="1" x14ac:dyDescent="0.25">
      <c r="A144" t="s">
        <v>2593</v>
      </c>
      <c r="C144" t="str">
        <f t="shared" si="2"/>
        <v>2020</v>
      </c>
      <c r="D144">
        <v>2114.4650000000001</v>
      </c>
      <c r="E144">
        <v>1777.0429999999999</v>
      </c>
      <c r="F144">
        <v>1797.4970000000001</v>
      </c>
      <c r="G144">
        <v>1777.174</v>
      </c>
      <c r="H144">
        <v>1848.63</v>
      </c>
      <c r="I144">
        <v>1778.7249999999999</v>
      </c>
      <c r="J144">
        <v>1861.318</v>
      </c>
      <c r="K144">
        <v>1840.5129999999999</v>
      </c>
      <c r="L144">
        <v>1174.002</v>
      </c>
      <c r="M144">
        <v>1144.17</v>
      </c>
      <c r="N144">
        <v>984.53300000000002</v>
      </c>
      <c r="O144">
        <v>602.47</v>
      </c>
      <c r="P144">
        <v>430.20499999999998</v>
      </c>
      <c r="Q144">
        <v>331.37700000000001</v>
      </c>
      <c r="R144">
        <v>205.44</v>
      </c>
      <c r="S144">
        <v>38</v>
      </c>
      <c r="T144">
        <v>28</v>
      </c>
      <c r="U144">
        <v>8</v>
      </c>
      <c r="V144">
        <v>5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4" x14ac:dyDescent="0.25">
      <c r="A145" t="s">
        <v>2592</v>
      </c>
      <c r="B145" t="s">
        <v>2766</v>
      </c>
      <c r="C145" t="str">
        <f t="shared" si="2"/>
        <v>EU28</v>
      </c>
      <c r="D145">
        <v>2114.4650000000001</v>
      </c>
      <c r="E145">
        <v>1777.0429999999999</v>
      </c>
      <c r="F145">
        <v>1797.4970000000001</v>
      </c>
      <c r="G145">
        <v>1777.174</v>
      </c>
      <c r="H145">
        <v>1848.63</v>
      </c>
      <c r="I145">
        <v>1778.7249999999999</v>
      </c>
      <c r="J145">
        <v>1861.318</v>
      </c>
      <c r="K145">
        <v>1840.5129999999999</v>
      </c>
      <c r="L145">
        <v>1174.002</v>
      </c>
      <c r="M145">
        <v>1144.17</v>
      </c>
      <c r="N145">
        <v>984.53300000000002</v>
      </c>
      <c r="O145">
        <v>602.47</v>
      </c>
      <c r="P145">
        <v>430.20499999999998</v>
      </c>
      <c r="Q145">
        <v>331.37700000000001</v>
      </c>
      <c r="R145">
        <v>205.44</v>
      </c>
      <c r="S145">
        <v>38</v>
      </c>
      <c r="T145">
        <v>28</v>
      </c>
      <c r="U145">
        <v>8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f>D145-D172</f>
        <v>2114.4650000000001</v>
      </c>
    </row>
    <row r="146" spans="1:34" hidden="1" x14ac:dyDescent="0.25">
      <c r="A146" t="s">
        <v>2591</v>
      </c>
      <c r="C146" t="str">
        <f t="shared" si="2"/>
        <v>W,FI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4" hidden="1" x14ac:dyDescent="0.25">
      <c r="A147" t="s">
        <v>2590</v>
      </c>
      <c r="C147" t="str">
        <f t="shared" si="2"/>
        <v>W,FR</v>
      </c>
      <c r="D147">
        <v>0.13800000000000001</v>
      </c>
      <c r="E147">
        <v>0.05</v>
      </c>
      <c r="F147">
        <v>0.128</v>
      </c>
      <c r="G147">
        <v>3.65</v>
      </c>
      <c r="H147">
        <v>2.6869999999999998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4" hidden="1" x14ac:dyDescent="0.25">
      <c r="A148" t="s">
        <v>2589</v>
      </c>
      <c r="C148" t="str">
        <f t="shared" si="2"/>
        <v>W,GE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57</v>
      </c>
      <c r="L148" t="s">
        <v>57</v>
      </c>
      <c r="M148" t="s">
        <v>57</v>
      </c>
      <c r="N148" t="s">
        <v>57</v>
      </c>
      <c r="O148" t="s">
        <v>57</v>
      </c>
      <c r="P148" t="s">
        <v>57</v>
      </c>
      <c r="Q148" t="s">
        <v>57</v>
      </c>
      <c r="R148" t="s">
        <v>57</v>
      </c>
      <c r="S148" t="s">
        <v>57</v>
      </c>
      <c r="T148" t="s">
        <v>57</v>
      </c>
      <c r="U148" t="s">
        <v>57</v>
      </c>
      <c r="V148" t="s">
        <v>57</v>
      </c>
      <c r="W148" t="s">
        <v>57</v>
      </c>
      <c r="X148" t="s">
        <v>57</v>
      </c>
      <c r="Y148" t="s">
        <v>57</v>
      </c>
      <c r="Z148" t="s">
        <v>57</v>
      </c>
      <c r="AA148" t="s">
        <v>57</v>
      </c>
      <c r="AB148" t="s">
        <v>57</v>
      </c>
      <c r="AC148" t="s">
        <v>57</v>
      </c>
      <c r="AD148" t="s">
        <v>57</v>
      </c>
      <c r="AE148" t="s">
        <v>57</v>
      </c>
      <c r="AF148" t="s">
        <v>57</v>
      </c>
      <c r="AG148" t="s">
        <v>57</v>
      </c>
    </row>
    <row r="149" spans="1:34" hidden="1" x14ac:dyDescent="0.25">
      <c r="A149" t="s">
        <v>2588</v>
      </c>
      <c r="C149" t="str">
        <f t="shared" si="2"/>
        <v>W,HR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4" hidden="1" x14ac:dyDescent="0.25">
      <c r="A150" t="s">
        <v>2587</v>
      </c>
      <c r="C150" t="str">
        <f t="shared" si="2"/>
        <v>W,HU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4" hidden="1" x14ac:dyDescent="0.25">
      <c r="A151" t="s">
        <v>2586</v>
      </c>
      <c r="C151" t="str">
        <f t="shared" si="2"/>
        <v>W,IE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4" hidden="1" x14ac:dyDescent="0.25">
      <c r="A152" t="s">
        <v>2585</v>
      </c>
      <c r="C152" t="str">
        <f t="shared" si="2"/>
        <v>W,IS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4" hidden="1" x14ac:dyDescent="0.25">
      <c r="A153" t="s">
        <v>2584</v>
      </c>
      <c r="C153" t="str">
        <f t="shared" si="2"/>
        <v>W,IT</v>
      </c>
      <c r="D153">
        <v>944.29600000000005</v>
      </c>
      <c r="E153">
        <v>966.84299999999996</v>
      </c>
      <c r="F153">
        <v>982.45100000000002</v>
      </c>
      <c r="G153">
        <v>989</v>
      </c>
      <c r="H153">
        <v>996</v>
      </c>
      <c r="I153">
        <v>986</v>
      </c>
      <c r="J153">
        <v>999</v>
      </c>
      <c r="K153">
        <v>987</v>
      </c>
      <c r="L153">
        <v>736</v>
      </c>
      <c r="M153">
        <v>581</v>
      </c>
      <c r="N153">
        <v>371</v>
      </c>
      <c r="O153">
        <v>116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4" hidden="1" x14ac:dyDescent="0.25">
      <c r="A154" t="s">
        <v>2583</v>
      </c>
      <c r="C154" t="str">
        <f t="shared" si="2"/>
        <v>W,LT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4" hidden="1" x14ac:dyDescent="0.25">
      <c r="A155" t="s">
        <v>2582</v>
      </c>
      <c r="C155" t="str">
        <f t="shared" si="2"/>
        <v>W,LU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4" hidden="1" x14ac:dyDescent="0.25">
      <c r="A156" t="s">
        <v>2581</v>
      </c>
      <c r="C156" t="str">
        <f t="shared" si="2"/>
        <v>W,LV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4" hidden="1" x14ac:dyDescent="0.25">
      <c r="A157" t="s">
        <v>2580</v>
      </c>
      <c r="C157" t="str">
        <f t="shared" si="2"/>
        <v>W,MD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57</v>
      </c>
      <c r="O157" t="s">
        <v>57</v>
      </c>
      <c r="P157" t="s">
        <v>57</v>
      </c>
      <c r="Q157" t="s">
        <v>57</v>
      </c>
      <c r="R157" t="s">
        <v>57</v>
      </c>
      <c r="S157" t="s">
        <v>57</v>
      </c>
      <c r="T157" t="s">
        <v>57</v>
      </c>
      <c r="U157" t="s">
        <v>57</v>
      </c>
      <c r="V157" t="s">
        <v>57</v>
      </c>
      <c r="W157" t="s">
        <v>57</v>
      </c>
      <c r="X157" t="s">
        <v>57</v>
      </c>
      <c r="Y157" t="s">
        <v>57</v>
      </c>
      <c r="Z157" t="s">
        <v>57</v>
      </c>
      <c r="AA157" t="s">
        <v>57</v>
      </c>
      <c r="AB157" t="s">
        <v>57</v>
      </c>
      <c r="AC157" t="s">
        <v>57</v>
      </c>
      <c r="AD157" t="s">
        <v>57</v>
      </c>
      <c r="AE157" t="s">
        <v>57</v>
      </c>
      <c r="AF157" t="s">
        <v>57</v>
      </c>
      <c r="AG157" t="s">
        <v>57</v>
      </c>
    </row>
    <row r="158" spans="1:34" hidden="1" x14ac:dyDescent="0.25">
      <c r="A158" t="s">
        <v>2579</v>
      </c>
      <c r="C158" t="str">
        <f t="shared" si="2"/>
        <v>W,ME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57</v>
      </c>
      <c r="T158" t="s">
        <v>57</v>
      </c>
      <c r="U158" t="s">
        <v>57</v>
      </c>
      <c r="V158" t="s">
        <v>57</v>
      </c>
      <c r="W158" t="s">
        <v>57</v>
      </c>
      <c r="X158" t="s">
        <v>57</v>
      </c>
      <c r="Y158" t="s">
        <v>57</v>
      </c>
      <c r="Z158" t="s">
        <v>57</v>
      </c>
      <c r="AA158" t="s">
        <v>57</v>
      </c>
      <c r="AB158" t="s">
        <v>57</v>
      </c>
      <c r="AC158" t="s">
        <v>57</v>
      </c>
      <c r="AD158" t="s">
        <v>57</v>
      </c>
      <c r="AE158" t="s">
        <v>57</v>
      </c>
      <c r="AF158" t="s">
        <v>57</v>
      </c>
      <c r="AG158" t="s">
        <v>57</v>
      </c>
    </row>
    <row r="159" spans="1:34" hidden="1" x14ac:dyDescent="0.25">
      <c r="A159" t="s">
        <v>2578</v>
      </c>
      <c r="C159" t="str">
        <f t="shared" si="2"/>
        <v>W,MK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4" hidden="1" x14ac:dyDescent="0.25">
      <c r="A160" t="s">
        <v>2577</v>
      </c>
      <c r="C160" t="str">
        <f t="shared" si="2"/>
        <v>W,MT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25">
      <c r="A161" t="s">
        <v>2576</v>
      </c>
      <c r="C161" t="str">
        <f t="shared" si="2"/>
        <v>W,NL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16.66</v>
      </c>
      <c r="M161">
        <v>16.66</v>
      </c>
      <c r="N161">
        <v>16.66</v>
      </c>
      <c r="O161">
        <v>16.66</v>
      </c>
      <c r="P161">
        <v>10.8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hidden="1" x14ac:dyDescent="0.25">
      <c r="A162" t="s">
        <v>2575</v>
      </c>
      <c r="C162" t="str">
        <f t="shared" si="2"/>
        <v>W,NO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hidden="1" x14ac:dyDescent="0.25">
      <c r="A163" t="s">
        <v>2574</v>
      </c>
      <c r="C163" t="str">
        <f t="shared" si="2"/>
        <v>W,PL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25">
      <c r="A164" t="s">
        <v>2573</v>
      </c>
      <c r="C164" t="str">
        <f t="shared" si="2"/>
        <v>W,PT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25">
      <c r="A165" t="s">
        <v>2572</v>
      </c>
      <c r="C165" t="str">
        <f t="shared" si="2"/>
        <v>W,RO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hidden="1" x14ac:dyDescent="0.25">
      <c r="A166" t="s">
        <v>2571</v>
      </c>
      <c r="C166" t="str">
        <f t="shared" si="2"/>
        <v>W,RS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25">
      <c r="A167" t="s">
        <v>2570</v>
      </c>
      <c r="C167" t="str">
        <f t="shared" si="2"/>
        <v>W,SE</v>
      </c>
      <c r="D167">
        <v>895</v>
      </c>
      <c r="E167">
        <v>535</v>
      </c>
      <c r="F167">
        <v>547</v>
      </c>
      <c r="G167">
        <v>515</v>
      </c>
      <c r="H167">
        <v>576</v>
      </c>
      <c r="I167">
        <v>522</v>
      </c>
      <c r="J167">
        <v>548</v>
      </c>
      <c r="K167">
        <v>528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25">
      <c r="A168" t="s">
        <v>2569</v>
      </c>
      <c r="C168" t="str">
        <f t="shared" si="2"/>
        <v>W,SI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25">
      <c r="A169" t="s">
        <v>2568</v>
      </c>
      <c r="C169" t="str">
        <f t="shared" si="2"/>
        <v>W,SK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hidden="1" x14ac:dyDescent="0.25">
      <c r="A170" t="s">
        <v>2567</v>
      </c>
      <c r="C170" t="str">
        <f t="shared" si="2"/>
        <v>W,TR</v>
      </c>
      <c r="D170">
        <v>19.282</v>
      </c>
      <c r="E170">
        <v>18.802</v>
      </c>
      <c r="F170">
        <v>12.3</v>
      </c>
      <c r="G170">
        <v>7</v>
      </c>
      <c r="H170">
        <v>7</v>
      </c>
      <c r="I170">
        <v>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25">
      <c r="A171" t="s">
        <v>2566</v>
      </c>
      <c r="C171" t="str">
        <f t="shared" si="2"/>
        <v>W,UA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5">
      <c r="A172" t="s">
        <v>2565</v>
      </c>
      <c r="C172" t="str">
        <f t="shared" si="2"/>
        <v>W,UK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hidden="1" x14ac:dyDescent="0.25">
      <c r="A173" t="s">
        <v>2564</v>
      </c>
      <c r="C173" t="str">
        <f t="shared" si="2"/>
        <v>W,XK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57</v>
      </c>
      <c r="Y173" t="s">
        <v>57</v>
      </c>
      <c r="Z173" t="s">
        <v>57</v>
      </c>
      <c r="AA173" t="s">
        <v>57</v>
      </c>
      <c r="AB173" t="s">
        <v>57</v>
      </c>
      <c r="AC173" t="s">
        <v>57</v>
      </c>
      <c r="AD173" t="s">
        <v>57</v>
      </c>
      <c r="AE173" t="s">
        <v>57</v>
      </c>
      <c r="AF173" t="s">
        <v>57</v>
      </c>
      <c r="AG173" t="s">
        <v>57</v>
      </c>
    </row>
    <row r="174" spans="1:33" hidden="1" x14ac:dyDescent="0.25">
      <c r="A174" t="s">
        <v>2563</v>
      </c>
      <c r="C174" t="str">
        <f t="shared" si="2"/>
        <v>W,AL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25">
      <c r="A175" t="s">
        <v>2562</v>
      </c>
      <c r="C175" t="str">
        <f t="shared" si="2"/>
        <v>W,AT</v>
      </c>
      <c r="D175">
        <v>163.74</v>
      </c>
      <c r="E175">
        <v>175.39599999999999</v>
      </c>
      <c r="F175">
        <v>180.07900000000001</v>
      </c>
      <c r="G175">
        <v>202.304</v>
      </c>
      <c r="H175">
        <v>191.41300000000001</v>
      </c>
      <c r="I175">
        <v>188.87299999999999</v>
      </c>
      <c r="J175">
        <v>194.03700000000001</v>
      </c>
      <c r="K175">
        <v>272.93700000000001</v>
      </c>
      <c r="L175">
        <v>372.19799999999998</v>
      </c>
      <c r="M175">
        <v>330.27</v>
      </c>
      <c r="N175">
        <v>335.48200000000003</v>
      </c>
      <c r="O175">
        <v>284.65899999999999</v>
      </c>
      <c r="P175">
        <v>289.35199999999998</v>
      </c>
      <c r="Q175">
        <v>222.16900000000001</v>
      </c>
      <c r="R175">
        <v>217.78200000000001</v>
      </c>
      <c r="S175">
        <v>29</v>
      </c>
      <c r="T175">
        <v>29</v>
      </c>
      <c r="U175">
        <v>18</v>
      </c>
      <c r="V175">
        <v>27</v>
      </c>
      <c r="W175">
        <v>24</v>
      </c>
      <c r="X175">
        <v>20</v>
      </c>
      <c r="Y175">
        <v>35</v>
      </c>
      <c r="Z175">
        <v>38</v>
      </c>
      <c r="AA175">
        <v>28</v>
      </c>
      <c r="AB175">
        <v>20</v>
      </c>
      <c r="AC175">
        <v>9</v>
      </c>
      <c r="AD175">
        <v>9</v>
      </c>
      <c r="AE175">
        <v>0</v>
      </c>
      <c r="AF175">
        <v>0</v>
      </c>
      <c r="AG175">
        <v>0</v>
      </c>
    </row>
    <row r="176" spans="1:33" hidden="1" x14ac:dyDescent="0.25">
      <c r="A176" t="s">
        <v>2561</v>
      </c>
      <c r="C176" t="str">
        <f t="shared" si="2"/>
        <v>W,BA</v>
      </c>
      <c r="D176">
        <v>2.0699999999999998</v>
      </c>
      <c r="E176">
        <v>0.99</v>
      </c>
      <c r="F176">
        <v>1</v>
      </c>
      <c r="G176">
        <v>0</v>
      </c>
      <c r="H176">
        <v>0</v>
      </c>
      <c r="I176">
        <v>0</v>
      </c>
      <c r="J176" t="s">
        <v>57</v>
      </c>
      <c r="K176" t="s">
        <v>57</v>
      </c>
      <c r="L176" t="s">
        <v>57</v>
      </c>
      <c r="M176" t="s">
        <v>57</v>
      </c>
      <c r="N176" t="s">
        <v>57</v>
      </c>
      <c r="O176" t="s">
        <v>57</v>
      </c>
      <c r="P176" t="s">
        <v>57</v>
      </c>
      <c r="Q176" t="s">
        <v>57</v>
      </c>
      <c r="R176" t="s">
        <v>57</v>
      </c>
      <c r="S176" t="s">
        <v>57</v>
      </c>
      <c r="T176" t="s">
        <v>57</v>
      </c>
      <c r="U176" t="s">
        <v>57</v>
      </c>
      <c r="V176" t="s">
        <v>57</v>
      </c>
      <c r="W176" t="s">
        <v>57</v>
      </c>
      <c r="X176" t="s">
        <v>57</v>
      </c>
      <c r="Y176" t="s">
        <v>57</v>
      </c>
      <c r="Z176" t="s">
        <v>57</v>
      </c>
      <c r="AA176" t="s">
        <v>57</v>
      </c>
      <c r="AB176" t="s">
        <v>57</v>
      </c>
      <c r="AC176" t="s">
        <v>57</v>
      </c>
      <c r="AD176" t="s">
        <v>57</v>
      </c>
      <c r="AE176" t="s">
        <v>57</v>
      </c>
      <c r="AF176" t="s">
        <v>57</v>
      </c>
      <c r="AG176" t="s">
        <v>57</v>
      </c>
    </row>
    <row r="177" spans="1:34" hidden="1" x14ac:dyDescent="0.25">
      <c r="A177" t="s">
        <v>2560</v>
      </c>
      <c r="C177" t="str">
        <f t="shared" si="2"/>
        <v>W,BE</v>
      </c>
      <c r="D177">
        <v>196.6</v>
      </c>
      <c r="E177">
        <v>190.2</v>
      </c>
      <c r="F177">
        <v>182.5</v>
      </c>
      <c r="G177">
        <v>187.5</v>
      </c>
      <c r="H177">
        <v>178.9</v>
      </c>
      <c r="I177">
        <v>181</v>
      </c>
      <c r="J177">
        <v>151</v>
      </c>
      <c r="K177">
        <v>141</v>
      </c>
      <c r="L177">
        <v>129</v>
      </c>
      <c r="M177">
        <v>115</v>
      </c>
      <c r="N177">
        <v>105</v>
      </c>
      <c r="O177">
        <v>88</v>
      </c>
      <c r="P177">
        <v>68</v>
      </c>
      <c r="Q177">
        <v>53</v>
      </c>
      <c r="R177">
        <v>56</v>
      </c>
      <c r="S177">
        <v>50</v>
      </c>
      <c r="T177">
        <v>42</v>
      </c>
      <c r="U177">
        <v>33</v>
      </c>
      <c r="V177">
        <v>28</v>
      </c>
      <c r="W177">
        <v>20</v>
      </c>
      <c r="X177">
        <v>10</v>
      </c>
      <c r="Y177">
        <v>11</v>
      </c>
      <c r="Z177">
        <v>7</v>
      </c>
      <c r="AA177">
        <v>4</v>
      </c>
      <c r="AB177">
        <v>2</v>
      </c>
      <c r="AC177">
        <v>1</v>
      </c>
      <c r="AD177">
        <v>0</v>
      </c>
      <c r="AE177">
        <v>0</v>
      </c>
      <c r="AF177">
        <v>1</v>
      </c>
      <c r="AG177">
        <v>1</v>
      </c>
    </row>
    <row r="178" spans="1:34" hidden="1" x14ac:dyDescent="0.25">
      <c r="A178" t="s">
        <v>2559</v>
      </c>
      <c r="C178" t="str">
        <f t="shared" si="2"/>
        <v>W,BG</v>
      </c>
      <c r="D178">
        <v>33.356000000000002</v>
      </c>
      <c r="E178">
        <v>36.408999999999999</v>
      </c>
      <c r="F178">
        <v>29.03</v>
      </c>
      <c r="G178">
        <v>38</v>
      </c>
      <c r="H178">
        <v>20</v>
      </c>
      <c r="I178">
        <v>10</v>
      </c>
      <c r="J178">
        <v>4</v>
      </c>
      <c r="K178">
        <v>0</v>
      </c>
      <c r="L178">
        <v>5</v>
      </c>
      <c r="M178">
        <v>4</v>
      </c>
      <c r="N178">
        <v>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4" hidden="1" x14ac:dyDescent="0.25">
      <c r="A179" t="s">
        <v>2558</v>
      </c>
      <c r="C179" t="str">
        <f t="shared" si="2"/>
        <v>W,CY</v>
      </c>
      <c r="D179">
        <v>12.718</v>
      </c>
      <c r="E179">
        <v>12.718</v>
      </c>
      <c r="F179">
        <v>9.75</v>
      </c>
      <c r="G179">
        <v>10</v>
      </c>
      <c r="H179">
        <v>10</v>
      </c>
      <c r="I179">
        <v>10</v>
      </c>
      <c r="J179">
        <v>10</v>
      </c>
      <c r="K179">
        <v>9</v>
      </c>
      <c r="L179">
        <v>9</v>
      </c>
      <c r="M179">
        <v>8</v>
      </c>
      <c r="N179">
        <v>8</v>
      </c>
      <c r="O179">
        <v>7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4" hidden="1" x14ac:dyDescent="0.25">
      <c r="A180" t="s">
        <v>2557</v>
      </c>
      <c r="C180" t="str">
        <f t="shared" si="2"/>
        <v>W,CZ</v>
      </c>
      <c r="D180">
        <v>368</v>
      </c>
      <c r="E180">
        <v>369</v>
      </c>
      <c r="F180">
        <v>372</v>
      </c>
      <c r="G180">
        <v>369</v>
      </c>
      <c r="H180">
        <v>368</v>
      </c>
      <c r="I180">
        <v>367</v>
      </c>
      <c r="J180">
        <v>361</v>
      </c>
      <c r="K180">
        <v>300</v>
      </c>
      <c r="L180">
        <v>177</v>
      </c>
      <c r="M180">
        <v>118</v>
      </c>
      <c r="N180">
        <v>96</v>
      </c>
      <c r="O180">
        <v>71</v>
      </c>
      <c r="P180">
        <v>50</v>
      </c>
      <c r="Q180">
        <v>43</v>
      </c>
      <c r="R180">
        <v>36</v>
      </c>
      <c r="S180">
        <v>25</v>
      </c>
      <c r="T180">
        <v>25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4" hidden="1" x14ac:dyDescent="0.25">
      <c r="A181" t="s">
        <v>2556</v>
      </c>
      <c r="C181" t="str">
        <f t="shared" si="2"/>
        <v>W,DE</v>
      </c>
      <c r="D181">
        <v>7068</v>
      </c>
      <c r="E181">
        <v>6761</v>
      </c>
      <c r="F181">
        <v>6147</v>
      </c>
      <c r="G181">
        <v>5850</v>
      </c>
      <c r="H181">
        <v>5643</v>
      </c>
      <c r="I181">
        <v>5437</v>
      </c>
      <c r="J181">
        <v>5148</v>
      </c>
      <c r="K181">
        <v>4921</v>
      </c>
      <c r="L181">
        <v>4520</v>
      </c>
      <c r="M181">
        <v>3548</v>
      </c>
      <c r="N181">
        <v>2987</v>
      </c>
      <c r="O181">
        <v>1885</v>
      </c>
      <c r="P181">
        <v>1661</v>
      </c>
      <c r="Q181">
        <v>1428</v>
      </c>
      <c r="R181">
        <v>1096</v>
      </c>
      <c r="S181">
        <v>653</v>
      </c>
      <c r="T181">
        <v>561</v>
      </c>
      <c r="U181">
        <v>580</v>
      </c>
      <c r="V181">
        <v>560</v>
      </c>
      <c r="W181">
        <v>345</v>
      </c>
      <c r="X181">
        <v>287</v>
      </c>
      <c r="Y181">
        <v>229</v>
      </c>
      <c r="Z181">
        <v>229</v>
      </c>
      <c r="AA181">
        <v>229</v>
      </c>
      <c r="AB181">
        <v>229</v>
      </c>
      <c r="AC181">
        <v>89</v>
      </c>
      <c r="AD181">
        <v>89</v>
      </c>
      <c r="AE181">
        <v>79</v>
      </c>
      <c r="AF181">
        <v>89</v>
      </c>
      <c r="AG181">
        <v>89</v>
      </c>
    </row>
    <row r="182" spans="1:34" hidden="1" x14ac:dyDescent="0.25">
      <c r="A182" t="s">
        <v>2555</v>
      </c>
      <c r="C182" t="str">
        <f t="shared" si="2"/>
        <v>W,DK</v>
      </c>
      <c r="D182">
        <v>119.173</v>
      </c>
      <c r="E182">
        <v>107.617</v>
      </c>
      <c r="F182">
        <v>107.617</v>
      </c>
      <c r="G182">
        <v>106.54300000000001</v>
      </c>
      <c r="H182">
        <v>103.747</v>
      </c>
      <c r="I182">
        <v>95.789000000000001</v>
      </c>
      <c r="J182">
        <v>93.213999999999999</v>
      </c>
      <c r="K182">
        <v>79.790000000000006</v>
      </c>
      <c r="L182">
        <v>77</v>
      </c>
      <c r="M182">
        <v>80</v>
      </c>
      <c r="N182">
        <v>77</v>
      </c>
      <c r="O182">
        <v>74</v>
      </c>
      <c r="P182">
        <v>59</v>
      </c>
      <c r="Q182">
        <v>61</v>
      </c>
      <c r="R182">
        <v>65</v>
      </c>
      <c r="S182">
        <v>63</v>
      </c>
      <c r="T182">
        <v>58</v>
      </c>
      <c r="U182">
        <v>53</v>
      </c>
      <c r="V182">
        <v>47</v>
      </c>
      <c r="W182">
        <v>41</v>
      </c>
      <c r="X182">
        <v>41</v>
      </c>
      <c r="Y182">
        <v>39</v>
      </c>
      <c r="Z182">
        <v>35</v>
      </c>
      <c r="AA182">
        <v>27</v>
      </c>
      <c r="AB182">
        <v>23</v>
      </c>
      <c r="AC182">
        <v>16</v>
      </c>
      <c r="AD182">
        <v>22</v>
      </c>
      <c r="AE182">
        <v>19</v>
      </c>
      <c r="AF182">
        <v>20</v>
      </c>
      <c r="AG182">
        <v>20</v>
      </c>
    </row>
    <row r="183" spans="1:34" hidden="1" x14ac:dyDescent="0.25">
      <c r="A183" t="s">
        <v>2554</v>
      </c>
      <c r="C183" t="str">
        <f t="shared" si="2"/>
        <v>EA19</v>
      </c>
      <c r="D183">
        <v>10231.385</v>
      </c>
      <c r="E183">
        <v>9859.6360000000004</v>
      </c>
      <c r="F183">
        <v>9204.3420000000006</v>
      </c>
      <c r="G183">
        <v>8876.7579999999998</v>
      </c>
      <c r="H183">
        <v>8607.0740000000005</v>
      </c>
      <c r="I183">
        <v>8332.8449999999993</v>
      </c>
      <c r="J183">
        <v>7872.3549999999996</v>
      </c>
      <c r="K183">
        <v>7595.5060000000003</v>
      </c>
      <c r="L183">
        <v>6628.7780000000002</v>
      </c>
      <c r="M183">
        <v>5214.3</v>
      </c>
      <c r="N183">
        <v>4449.2020000000002</v>
      </c>
      <c r="O183">
        <v>3176.1880000000001</v>
      </c>
      <c r="P183">
        <v>2855.0419999999999</v>
      </c>
      <c r="Q183">
        <v>2419.0369999999998</v>
      </c>
      <c r="R183">
        <v>2031.405</v>
      </c>
      <c r="S183">
        <v>1339.623</v>
      </c>
      <c r="T183">
        <v>1201.8679999999999</v>
      </c>
      <c r="U183">
        <v>1113.9849999999999</v>
      </c>
      <c r="V183">
        <v>1004.067</v>
      </c>
      <c r="W183">
        <v>731</v>
      </c>
      <c r="X183">
        <v>535</v>
      </c>
      <c r="Y183">
        <v>469</v>
      </c>
      <c r="Z183">
        <v>441</v>
      </c>
      <c r="AA183">
        <v>403</v>
      </c>
      <c r="AB183">
        <v>324</v>
      </c>
      <c r="AC183">
        <v>157</v>
      </c>
      <c r="AD183">
        <v>174</v>
      </c>
      <c r="AE183">
        <v>142</v>
      </c>
      <c r="AF183">
        <v>152</v>
      </c>
      <c r="AG183">
        <v>150</v>
      </c>
    </row>
    <row r="184" spans="1:34" hidden="1" x14ac:dyDescent="0.25">
      <c r="A184" t="s">
        <v>2553</v>
      </c>
      <c r="C184" t="str">
        <f t="shared" si="2"/>
        <v>W,EE</v>
      </c>
      <c r="D184">
        <v>7.9</v>
      </c>
      <c r="E184">
        <v>9.35</v>
      </c>
      <c r="F184">
        <v>11</v>
      </c>
      <c r="G184">
        <v>11</v>
      </c>
      <c r="H184">
        <v>11</v>
      </c>
      <c r="I184">
        <v>8</v>
      </c>
      <c r="J184">
        <v>6</v>
      </c>
      <c r="K184">
        <v>4</v>
      </c>
      <c r="L184">
        <v>4</v>
      </c>
      <c r="M184">
        <v>4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4" hidden="1" x14ac:dyDescent="0.25">
      <c r="A185" t="s">
        <v>2552</v>
      </c>
      <c r="C185" t="str">
        <f t="shared" si="2"/>
        <v>W,EL</v>
      </c>
      <c r="D185">
        <v>74.760000000000005</v>
      </c>
      <c r="E185">
        <v>70.150000000000006</v>
      </c>
      <c r="F185">
        <v>61.52</v>
      </c>
      <c r="G185">
        <v>56</v>
      </c>
      <c r="H185">
        <v>49</v>
      </c>
      <c r="I185">
        <v>47</v>
      </c>
      <c r="J185">
        <v>46</v>
      </c>
      <c r="K185">
        <v>45</v>
      </c>
      <c r="L185">
        <v>45</v>
      </c>
      <c r="M185">
        <v>41</v>
      </c>
      <c r="N185">
        <v>40</v>
      </c>
      <c r="O185">
        <v>40</v>
      </c>
      <c r="P185">
        <v>39</v>
      </c>
      <c r="Q185">
        <v>24</v>
      </c>
      <c r="R185">
        <v>24</v>
      </c>
      <c r="S185">
        <v>24</v>
      </c>
      <c r="T185">
        <v>22</v>
      </c>
      <c r="U185">
        <v>22</v>
      </c>
      <c r="V185">
        <v>22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4" hidden="1" x14ac:dyDescent="0.25">
      <c r="A186" t="s">
        <v>2551</v>
      </c>
      <c r="C186" t="str">
        <f t="shared" si="2"/>
        <v>W,ES</v>
      </c>
      <c r="D186">
        <v>270.81299999999999</v>
      </c>
      <c r="E186">
        <v>233.55699999999999</v>
      </c>
      <c r="F186">
        <v>225</v>
      </c>
      <c r="G186">
        <v>224</v>
      </c>
      <c r="H186">
        <v>224</v>
      </c>
      <c r="I186">
        <v>223</v>
      </c>
      <c r="J186">
        <v>220</v>
      </c>
      <c r="K186">
        <v>218</v>
      </c>
      <c r="L186">
        <v>209</v>
      </c>
      <c r="M186">
        <v>205</v>
      </c>
      <c r="N186">
        <v>177</v>
      </c>
      <c r="O186">
        <v>149</v>
      </c>
      <c r="P186">
        <v>165</v>
      </c>
      <c r="Q186">
        <v>160</v>
      </c>
      <c r="R186">
        <v>152</v>
      </c>
      <c r="S186">
        <v>141</v>
      </c>
      <c r="T186">
        <v>125</v>
      </c>
      <c r="U186">
        <v>73</v>
      </c>
      <c r="V186">
        <v>51</v>
      </c>
      <c r="W186">
        <v>50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4" hidden="1" x14ac:dyDescent="0.25">
      <c r="A187" t="s">
        <v>2550</v>
      </c>
      <c r="C187" t="str">
        <f t="shared" si="2"/>
        <v>2020</v>
      </c>
      <c r="D187">
        <v>11137.755999999999</v>
      </c>
      <c r="E187">
        <v>10748.791999999999</v>
      </c>
      <c r="F187">
        <v>10092.4</v>
      </c>
      <c r="G187">
        <v>9745.8009999999995</v>
      </c>
      <c r="H187">
        <v>9430.3209999999999</v>
      </c>
      <c r="I187">
        <v>9089.134</v>
      </c>
      <c r="J187">
        <v>8579.0689999999995</v>
      </c>
      <c r="K187">
        <v>8177.7960000000003</v>
      </c>
      <c r="L187">
        <v>7051.2780000000002</v>
      </c>
      <c r="M187">
        <v>5550.8</v>
      </c>
      <c r="N187">
        <v>4738.7020000000002</v>
      </c>
      <c r="O187">
        <v>3420.6880000000001</v>
      </c>
      <c r="P187">
        <v>3049.0419999999999</v>
      </c>
      <c r="Q187">
        <v>2589.0369999999998</v>
      </c>
      <c r="R187">
        <v>2212.4050000000002</v>
      </c>
      <c r="S187">
        <v>1475.623</v>
      </c>
      <c r="T187">
        <v>1325.8679999999999</v>
      </c>
      <c r="U187">
        <v>1205.9849999999999</v>
      </c>
      <c r="V187">
        <v>1083.067</v>
      </c>
      <c r="W187">
        <v>800</v>
      </c>
      <c r="X187">
        <v>601</v>
      </c>
      <c r="Y187">
        <v>513</v>
      </c>
      <c r="Z187">
        <v>478</v>
      </c>
      <c r="AA187">
        <v>432</v>
      </c>
      <c r="AB187">
        <v>348</v>
      </c>
      <c r="AC187">
        <v>175</v>
      </c>
      <c r="AD187">
        <v>198</v>
      </c>
      <c r="AE187">
        <v>161</v>
      </c>
      <c r="AF187">
        <v>172</v>
      </c>
      <c r="AG187">
        <v>170</v>
      </c>
    </row>
    <row r="188" spans="1:34" x14ac:dyDescent="0.25">
      <c r="A188" t="s">
        <v>2549</v>
      </c>
      <c r="B188" t="s">
        <v>2767</v>
      </c>
      <c r="C188" t="str">
        <f t="shared" si="2"/>
        <v>EU28</v>
      </c>
      <c r="D188">
        <v>12969.359</v>
      </c>
      <c r="E188">
        <v>12584.707</v>
      </c>
      <c r="F188">
        <v>11911.45</v>
      </c>
      <c r="G188">
        <v>11519.427</v>
      </c>
      <c r="H188">
        <v>11058.321</v>
      </c>
      <c r="I188">
        <v>10620.134</v>
      </c>
      <c r="J188">
        <v>9993.0689999999995</v>
      </c>
      <c r="K188">
        <v>9552.7960000000003</v>
      </c>
      <c r="L188">
        <v>8377.2780000000002</v>
      </c>
      <c r="M188">
        <v>6794.8</v>
      </c>
      <c r="N188">
        <v>5806.7020000000002</v>
      </c>
      <c r="O188">
        <v>4407.6880000000001</v>
      </c>
      <c r="P188">
        <v>4040.0419999999999</v>
      </c>
      <c r="Q188">
        <v>3532.0369999999998</v>
      </c>
      <c r="R188">
        <v>3112.4050000000002</v>
      </c>
      <c r="S188">
        <v>2279.623</v>
      </c>
      <c r="T188">
        <v>2025.8679999999999</v>
      </c>
      <c r="U188">
        <v>1740.9849999999999</v>
      </c>
      <c r="V188">
        <v>1586.067</v>
      </c>
      <c r="W188">
        <v>1268</v>
      </c>
      <c r="X188">
        <v>1001</v>
      </c>
      <c r="Y188">
        <v>824</v>
      </c>
      <c r="Z188">
        <v>734</v>
      </c>
      <c r="AA188">
        <v>665</v>
      </c>
      <c r="AB188">
        <v>530</v>
      </c>
      <c r="AC188">
        <v>347</v>
      </c>
      <c r="AD188">
        <v>365</v>
      </c>
      <c r="AE188">
        <v>303</v>
      </c>
      <c r="AF188">
        <v>292</v>
      </c>
      <c r="AG188">
        <v>260</v>
      </c>
      <c r="AH188">
        <f>D188-D215</f>
        <v>11137.756000000001</v>
      </c>
    </row>
    <row r="189" spans="1:34" hidden="1" x14ac:dyDescent="0.25">
      <c r="A189" t="s">
        <v>2548</v>
      </c>
      <c r="C189" t="str">
        <f t="shared" si="2"/>
        <v>W,FI</v>
      </c>
      <c r="D189">
        <v>5</v>
      </c>
      <c r="E189">
        <v>5</v>
      </c>
      <c r="F189">
        <v>4</v>
      </c>
      <c r="G189">
        <v>4</v>
      </c>
      <c r="H189">
        <v>3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4" hidden="1" x14ac:dyDescent="0.25">
      <c r="A190" t="s">
        <v>2547</v>
      </c>
      <c r="C190" t="str">
        <f t="shared" si="2"/>
        <v>W,FR</v>
      </c>
      <c r="D190">
        <v>499.72699999999998</v>
      </c>
      <c r="E190">
        <v>464.91500000000002</v>
      </c>
      <c r="F190">
        <v>444.31099999999998</v>
      </c>
      <c r="G190">
        <v>409.16300000000001</v>
      </c>
      <c r="H190">
        <v>383.41399999999999</v>
      </c>
      <c r="I190">
        <v>342.089</v>
      </c>
      <c r="J190">
        <v>297.904</v>
      </c>
      <c r="K190">
        <v>255.661</v>
      </c>
      <c r="L190">
        <v>213.286</v>
      </c>
      <c r="M190">
        <v>171</v>
      </c>
      <c r="N190">
        <v>159</v>
      </c>
      <c r="O190">
        <v>127</v>
      </c>
      <c r="P190">
        <v>107</v>
      </c>
      <c r="Q190">
        <v>90</v>
      </c>
      <c r="R190">
        <v>84</v>
      </c>
      <c r="S190">
        <v>73</v>
      </c>
      <c r="T190">
        <v>69</v>
      </c>
      <c r="U190">
        <v>66</v>
      </c>
      <c r="V190">
        <v>35</v>
      </c>
      <c r="W190">
        <v>34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4" hidden="1" x14ac:dyDescent="0.25">
      <c r="A191" t="s">
        <v>2546</v>
      </c>
      <c r="C191" t="str">
        <f t="shared" si="2"/>
        <v>W,GE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57</v>
      </c>
      <c r="L191" t="s">
        <v>57</v>
      </c>
      <c r="M191" t="s">
        <v>57</v>
      </c>
      <c r="N191" t="s">
        <v>57</v>
      </c>
      <c r="O191" t="s">
        <v>57</v>
      </c>
      <c r="P191" t="s">
        <v>57</v>
      </c>
      <c r="Q191" t="s">
        <v>57</v>
      </c>
      <c r="R191" t="s">
        <v>57</v>
      </c>
      <c r="S191" t="s">
        <v>57</v>
      </c>
      <c r="T191" t="s">
        <v>57</v>
      </c>
      <c r="U191" t="s">
        <v>57</v>
      </c>
      <c r="V191" t="s">
        <v>57</v>
      </c>
      <c r="W191" t="s">
        <v>57</v>
      </c>
      <c r="X191" t="s">
        <v>57</v>
      </c>
      <c r="Y191" t="s">
        <v>57</v>
      </c>
      <c r="Z191" t="s">
        <v>57</v>
      </c>
      <c r="AA191" t="s">
        <v>57</v>
      </c>
      <c r="AB191" t="s">
        <v>57</v>
      </c>
      <c r="AC191" t="s">
        <v>57</v>
      </c>
      <c r="AD191" t="s">
        <v>57</v>
      </c>
      <c r="AE191" t="s">
        <v>57</v>
      </c>
      <c r="AF191" t="s">
        <v>57</v>
      </c>
      <c r="AG191" t="s">
        <v>57</v>
      </c>
    </row>
    <row r="192" spans="1:34" hidden="1" x14ac:dyDescent="0.25">
      <c r="A192" t="s">
        <v>2545</v>
      </c>
      <c r="C192" t="str">
        <f t="shared" si="2"/>
        <v>W,HR</v>
      </c>
      <c r="D192">
        <v>51.9</v>
      </c>
      <c r="E192">
        <v>50.6</v>
      </c>
      <c r="F192">
        <v>44.6</v>
      </c>
      <c r="G192">
        <v>36.5</v>
      </c>
      <c r="H192">
        <v>27.5</v>
      </c>
      <c r="I192">
        <v>16.5</v>
      </c>
      <c r="J192">
        <v>16.5</v>
      </c>
      <c r="K192">
        <v>11.5</v>
      </c>
      <c r="L192">
        <v>8.5</v>
      </c>
      <c r="M192">
        <v>6.5</v>
      </c>
      <c r="N192">
        <v>4.5</v>
      </c>
      <c r="O192">
        <v>4.5</v>
      </c>
      <c r="P192">
        <v>2</v>
      </c>
      <c r="Q192">
        <v>2</v>
      </c>
      <c r="R192">
        <v>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2</v>
      </c>
      <c r="AE192">
        <v>0</v>
      </c>
      <c r="AF192">
        <v>0</v>
      </c>
      <c r="AG192">
        <v>0</v>
      </c>
    </row>
    <row r="193" spans="1:33" hidden="1" x14ac:dyDescent="0.25">
      <c r="A193" t="s">
        <v>2544</v>
      </c>
      <c r="C193" t="str">
        <f t="shared" si="2"/>
        <v>W,HU</v>
      </c>
      <c r="D193">
        <v>79</v>
      </c>
      <c r="E193">
        <v>76</v>
      </c>
      <c r="F193">
        <v>82</v>
      </c>
      <c r="G193">
        <v>76</v>
      </c>
      <c r="H193">
        <v>72</v>
      </c>
      <c r="I193">
        <v>63</v>
      </c>
      <c r="J193">
        <v>63</v>
      </c>
      <c r="K193">
        <v>53</v>
      </c>
      <c r="L193">
        <v>45</v>
      </c>
      <c r="M193">
        <v>24</v>
      </c>
      <c r="N193">
        <v>24</v>
      </c>
      <c r="O193">
        <v>19</v>
      </c>
      <c r="P193">
        <v>19</v>
      </c>
      <c r="Q193">
        <v>8</v>
      </c>
      <c r="R193">
        <v>6</v>
      </c>
      <c r="S193">
        <v>4</v>
      </c>
      <c r="T193">
        <v>4</v>
      </c>
      <c r="U193">
        <v>2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25">
      <c r="A194" t="s">
        <v>2543</v>
      </c>
      <c r="C194" t="str">
        <f t="shared" ref="C194:C257" si="3">RIGHT(A194,4)</f>
        <v>W,IE</v>
      </c>
      <c r="D194">
        <v>59.328000000000003</v>
      </c>
      <c r="E194">
        <v>56.527999999999999</v>
      </c>
      <c r="F194">
        <v>56.078000000000003</v>
      </c>
      <c r="G194">
        <v>55.957999999999998</v>
      </c>
      <c r="H194">
        <v>53.444000000000003</v>
      </c>
      <c r="I194">
        <v>53.444000000000003</v>
      </c>
      <c r="J194">
        <v>52.445</v>
      </c>
      <c r="K194">
        <v>43.844999999999999</v>
      </c>
      <c r="L194">
        <v>39.396999999999998</v>
      </c>
      <c r="M194">
        <v>30.731999999999999</v>
      </c>
      <c r="N194">
        <v>29.622</v>
      </c>
      <c r="O194">
        <v>28.753</v>
      </c>
      <c r="P194">
        <v>26.821999999999999</v>
      </c>
      <c r="Q194">
        <v>25</v>
      </c>
      <c r="R194">
        <v>18</v>
      </c>
      <c r="S194">
        <v>15</v>
      </c>
      <c r="T194">
        <v>15</v>
      </c>
      <c r="U194">
        <v>15</v>
      </c>
      <c r="V194">
        <v>15</v>
      </c>
      <c r="W194">
        <v>15</v>
      </c>
      <c r="X194">
        <v>15</v>
      </c>
      <c r="Y194">
        <v>12</v>
      </c>
      <c r="Z194">
        <v>12</v>
      </c>
      <c r="AA194">
        <v>10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hidden="1" x14ac:dyDescent="0.25">
      <c r="A195" t="s">
        <v>2542</v>
      </c>
      <c r="C195" t="str">
        <f t="shared" si="3"/>
        <v>W,IS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hidden="1" x14ac:dyDescent="0.25">
      <c r="A196" t="s">
        <v>2541</v>
      </c>
      <c r="C196" t="str">
        <f t="shared" si="3"/>
        <v>W,IT</v>
      </c>
      <c r="D196">
        <v>1382.35</v>
      </c>
      <c r="E196">
        <v>1375.35</v>
      </c>
      <c r="F196">
        <v>1371.5050000000001</v>
      </c>
      <c r="G196">
        <v>1352</v>
      </c>
      <c r="H196">
        <v>1336</v>
      </c>
      <c r="I196">
        <v>1336</v>
      </c>
      <c r="J196">
        <v>1317</v>
      </c>
      <c r="K196">
        <v>1274</v>
      </c>
      <c r="L196">
        <v>732</v>
      </c>
      <c r="M196">
        <v>480</v>
      </c>
      <c r="N196">
        <v>359</v>
      </c>
      <c r="O196">
        <v>349</v>
      </c>
      <c r="P196">
        <v>329</v>
      </c>
      <c r="Q196">
        <v>294</v>
      </c>
      <c r="R196">
        <v>284</v>
      </c>
      <c r="S196">
        <v>268</v>
      </c>
      <c r="T196">
        <v>256</v>
      </c>
      <c r="U196">
        <v>224</v>
      </c>
      <c r="V196">
        <v>198</v>
      </c>
      <c r="W196">
        <v>180</v>
      </c>
      <c r="X196">
        <v>144</v>
      </c>
      <c r="Y196">
        <v>127</v>
      </c>
      <c r="Z196">
        <v>102</v>
      </c>
      <c r="AA196">
        <v>76</v>
      </c>
      <c r="AB196">
        <v>21</v>
      </c>
      <c r="AC196">
        <v>12</v>
      </c>
      <c r="AD196">
        <v>41</v>
      </c>
      <c r="AE196">
        <v>41</v>
      </c>
      <c r="AF196">
        <v>41</v>
      </c>
      <c r="AG196">
        <v>41</v>
      </c>
    </row>
    <row r="197" spans="1:33" hidden="1" x14ac:dyDescent="0.25">
      <c r="A197" t="s">
        <v>2540</v>
      </c>
      <c r="C197" t="str">
        <f t="shared" si="3"/>
        <v>W,LT</v>
      </c>
      <c r="D197">
        <v>35</v>
      </c>
      <c r="E197">
        <v>35</v>
      </c>
      <c r="F197">
        <v>25</v>
      </c>
      <c r="G197">
        <v>25</v>
      </c>
      <c r="H197">
        <v>21</v>
      </c>
      <c r="I197">
        <v>20</v>
      </c>
      <c r="J197">
        <v>16</v>
      </c>
      <c r="K197">
        <v>15</v>
      </c>
      <c r="L197">
        <v>15</v>
      </c>
      <c r="M197">
        <v>13</v>
      </c>
      <c r="N197">
        <v>8</v>
      </c>
      <c r="O197">
        <v>8</v>
      </c>
      <c r="P197">
        <v>6</v>
      </c>
      <c r="Q197">
        <v>3</v>
      </c>
      <c r="R197">
        <v>3</v>
      </c>
      <c r="S197">
        <v>3</v>
      </c>
      <c r="T197">
        <v>2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25">
      <c r="A198" t="s">
        <v>2539</v>
      </c>
      <c r="C198" t="str">
        <f t="shared" si="3"/>
        <v>W,LU</v>
      </c>
      <c r="D198">
        <v>12.202999999999999</v>
      </c>
      <c r="E198">
        <v>12.202999999999999</v>
      </c>
      <c r="F198">
        <v>12.273</v>
      </c>
      <c r="G198">
        <v>12.273</v>
      </c>
      <c r="H198">
        <v>11.903</v>
      </c>
      <c r="I198">
        <v>10.439</v>
      </c>
      <c r="J198">
        <v>9.9689999999999994</v>
      </c>
      <c r="K198">
        <v>10.063000000000001</v>
      </c>
      <c r="L198">
        <v>9.8970000000000002</v>
      </c>
      <c r="M198">
        <v>9.298</v>
      </c>
      <c r="N198">
        <v>9.0980000000000008</v>
      </c>
      <c r="O198">
        <v>7.7759999999999998</v>
      </c>
      <c r="P198">
        <v>5.8680000000000003</v>
      </c>
      <c r="Q198">
        <v>5.8680000000000003</v>
      </c>
      <c r="R198">
        <v>4.6230000000000002</v>
      </c>
      <c r="S198">
        <v>4.6230000000000002</v>
      </c>
      <c r="T198">
        <v>3.8679999999999999</v>
      </c>
      <c r="U198">
        <v>2.9849999999999999</v>
      </c>
      <c r="V198">
        <v>2.0670000000000002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25">
      <c r="A199" t="s">
        <v>2538</v>
      </c>
      <c r="C199" t="str">
        <f t="shared" si="3"/>
        <v>W,LV</v>
      </c>
      <c r="D199">
        <v>60.665999999999997</v>
      </c>
      <c r="E199">
        <v>61.475999999999999</v>
      </c>
      <c r="F199">
        <v>60.287999999999997</v>
      </c>
      <c r="G199">
        <v>62</v>
      </c>
      <c r="H199">
        <v>60</v>
      </c>
      <c r="I199">
        <v>58</v>
      </c>
      <c r="J199">
        <v>53</v>
      </c>
      <c r="K199">
        <v>43</v>
      </c>
      <c r="L199">
        <v>25</v>
      </c>
      <c r="M199">
        <v>11</v>
      </c>
      <c r="N199">
        <v>8</v>
      </c>
      <c r="O199">
        <v>7</v>
      </c>
      <c r="P199">
        <v>7</v>
      </c>
      <c r="Q199">
        <v>7</v>
      </c>
      <c r="R199">
        <v>7</v>
      </c>
      <c r="S199">
        <v>6</v>
      </c>
      <c r="T199">
        <v>5</v>
      </c>
      <c r="U199">
        <v>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hidden="1" x14ac:dyDescent="0.25">
      <c r="A200" t="s">
        <v>2537</v>
      </c>
      <c r="C200" t="str">
        <f t="shared" si="3"/>
        <v>W,MD</v>
      </c>
      <c r="D200">
        <v>5.5</v>
      </c>
      <c r="E200">
        <v>5.5</v>
      </c>
      <c r="F200">
        <v>6</v>
      </c>
      <c r="G200">
        <v>3</v>
      </c>
      <c r="H200">
        <v>3</v>
      </c>
      <c r="I200">
        <v>3</v>
      </c>
      <c r="J200">
        <v>2</v>
      </c>
      <c r="K200">
        <v>0</v>
      </c>
      <c r="L200">
        <v>0</v>
      </c>
      <c r="M200">
        <v>0</v>
      </c>
      <c r="N200" t="s">
        <v>57</v>
      </c>
      <c r="O200" t="s">
        <v>57</v>
      </c>
      <c r="P200" t="s">
        <v>57</v>
      </c>
      <c r="Q200" t="s">
        <v>57</v>
      </c>
      <c r="R200" t="s">
        <v>57</v>
      </c>
      <c r="S200" t="s">
        <v>57</v>
      </c>
      <c r="T200" t="s">
        <v>57</v>
      </c>
      <c r="U200" t="s">
        <v>57</v>
      </c>
      <c r="V200" t="s">
        <v>57</v>
      </c>
      <c r="W200" t="s">
        <v>57</v>
      </c>
      <c r="X200" t="s">
        <v>57</v>
      </c>
      <c r="Y200" t="s">
        <v>57</v>
      </c>
      <c r="Z200" t="s">
        <v>57</v>
      </c>
      <c r="AA200" t="s">
        <v>57</v>
      </c>
      <c r="AB200" t="s">
        <v>57</v>
      </c>
      <c r="AC200" t="s">
        <v>57</v>
      </c>
      <c r="AD200" t="s">
        <v>57</v>
      </c>
      <c r="AE200" t="s">
        <v>57</v>
      </c>
      <c r="AF200" t="s">
        <v>57</v>
      </c>
      <c r="AG200" t="s">
        <v>57</v>
      </c>
    </row>
    <row r="201" spans="1:33" hidden="1" x14ac:dyDescent="0.25">
      <c r="A201" t="s">
        <v>2536</v>
      </c>
      <c r="C201" t="str">
        <f t="shared" si="3"/>
        <v>W,ME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57</v>
      </c>
      <c r="T201" t="s">
        <v>57</v>
      </c>
      <c r="U201" t="s">
        <v>57</v>
      </c>
      <c r="V201" t="s">
        <v>57</v>
      </c>
      <c r="W201" t="s">
        <v>57</v>
      </c>
      <c r="X201" t="s">
        <v>57</v>
      </c>
      <c r="Y201" t="s">
        <v>57</v>
      </c>
      <c r="Z201" t="s">
        <v>57</v>
      </c>
      <c r="AA201" t="s">
        <v>57</v>
      </c>
      <c r="AB201" t="s">
        <v>57</v>
      </c>
      <c r="AC201" t="s">
        <v>57</v>
      </c>
      <c r="AD201" t="s">
        <v>57</v>
      </c>
      <c r="AE201" t="s">
        <v>57</v>
      </c>
      <c r="AF201" t="s">
        <v>57</v>
      </c>
      <c r="AG201" t="s">
        <v>57</v>
      </c>
    </row>
    <row r="202" spans="1:33" hidden="1" x14ac:dyDescent="0.25">
      <c r="A202" t="s">
        <v>2535</v>
      </c>
      <c r="C202" t="str">
        <f t="shared" si="3"/>
        <v>W,MK</v>
      </c>
      <c r="D202">
        <v>8</v>
      </c>
      <c r="E202">
        <v>7</v>
      </c>
      <c r="F202">
        <v>7</v>
      </c>
      <c r="G202">
        <v>5</v>
      </c>
      <c r="H202">
        <v>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25">
      <c r="A203" t="s">
        <v>2534</v>
      </c>
      <c r="C203" t="str">
        <f t="shared" si="3"/>
        <v>W,MT</v>
      </c>
      <c r="D203">
        <v>4.5599999999999996</v>
      </c>
      <c r="E203">
        <v>4.5599999999999996</v>
      </c>
      <c r="F203">
        <v>4.5599999999999996</v>
      </c>
      <c r="G203">
        <v>4.5599999999999996</v>
      </c>
      <c r="H203">
        <v>3</v>
      </c>
      <c r="I203">
        <v>3</v>
      </c>
      <c r="J203">
        <v>3</v>
      </c>
      <c r="K203">
        <v>3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hidden="1" x14ac:dyDescent="0.25">
      <c r="A204" t="s">
        <v>2533</v>
      </c>
      <c r="C204" t="str">
        <f t="shared" si="3"/>
        <v>W,NL</v>
      </c>
      <c r="D204">
        <v>199</v>
      </c>
      <c r="E204">
        <v>205</v>
      </c>
      <c r="F204">
        <v>221</v>
      </c>
      <c r="G204">
        <v>221</v>
      </c>
      <c r="H204">
        <v>239</v>
      </c>
      <c r="I204">
        <v>237</v>
      </c>
      <c r="J204">
        <v>230</v>
      </c>
      <c r="K204">
        <v>219</v>
      </c>
      <c r="L204">
        <v>217</v>
      </c>
      <c r="M204">
        <v>200</v>
      </c>
      <c r="N204">
        <v>186</v>
      </c>
      <c r="O204">
        <v>167</v>
      </c>
      <c r="P204">
        <v>124</v>
      </c>
      <c r="Q204">
        <v>89</v>
      </c>
      <c r="R204">
        <v>68</v>
      </c>
      <c r="S204">
        <v>59</v>
      </c>
      <c r="T204">
        <v>65</v>
      </c>
      <c r="U204">
        <v>66</v>
      </c>
      <c r="V204">
        <v>61</v>
      </c>
      <c r="W204">
        <v>59</v>
      </c>
      <c r="X204">
        <v>56</v>
      </c>
      <c r="Y204">
        <v>54</v>
      </c>
      <c r="Z204">
        <v>52</v>
      </c>
      <c r="AA204">
        <v>55</v>
      </c>
      <c r="AB204">
        <v>51</v>
      </c>
      <c r="AC204">
        <v>45</v>
      </c>
      <c r="AD204">
        <v>35</v>
      </c>
      <c r="AE204">
        <v>22</v>
      </c>
      <c r="AF204">
        <v>21</v>
      </c>
      <c r="AG204">
        <v>19</v>
      </c>
    </row>
    <row r="205" spans="1:33" hidden="1" x14ac:dyDescent="0.25">
      <c r="A205" t="s">
        <v>2532</v>
      </c>
      <c r="C205" t="str">
        <f t="shared" si="3"/>
        <v>W,NO</v>
      </c>
      <c r="D205">
        <v>7</v>
      </c>
      <c r="E205">
        <v>10</v>
      </c>
      <c r="F205">
        <v>10</v>
      </c>
      <c r="G205">
        <v>10</v>
      </c>
      <c r="H205">
        <v>17</v>
      </c>
      <c r="I205">
        <v>17</v>
      </c>
      <c r="J205">
        <v>17</v>
      </c>
      <c r="K205">
        <v>17</v>
      </c>
      <c r="L205">
        <v>17</v>
      </c>
      <c r="M205">
        <v>13</v>
      </c>
      <c r="N205">
        <v>15</v>
      </c>
      <c r="O205">
        <v>15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hidden="1" x14ac:dyDescent="0.25">
      <c r="A206" t="s">
        <v>2531</v>
      </c>
      <c r="C206" t="str">
        <f t="shared" si="3"/>
        <v>W,PL</v>
      </c>
      <c r="D206">
        <v>232.863</v>
      </c>
      <c r="E206">
        <v>225.45099999999999</v>
      </c>
      <c r="F206">
        <v>229.22399999999999</v>
      </c>
      <c r="G206">
        <v>225</v>
      </c>
      <c r="H206">
        <v>216</v>
      </c>
      <c r="I206">
        <v>187</v>
      </c>
      <c r="J206">
        <v>153</v>
      </c>
      <c r="K206">
        <v>128</v>
      </c>
      <c r="L206">
        <v>102</v>
      </c>
      <c r="M206">
        <v>81</v>
      </c>
      <c r="N206">
        <v>68</v>
      </c>
      <c r="O206">
        <v>52</v>
      </c>
      <c r="P206">
        <v>40</v>
      </c>
      <c r="Q206">
        <v>32</v>
      </c>
      <c r="R206">
        <v>30</v>
      </c>
      <c r="S206">
        <v>24</v>
      </c>
      <c r="T206">
        <v>17</v>
      </c>
      <c r="U206">
        <v>14</v>
      </c>
      <c r="V206">
        <v>12</v>
      </c>
      <c r="W206">
        <v>9</v>
      </c>
      <c r="X206">
        <v>7</v>
      </c>
      <c r="Y206">
        <v>5</v>
      </c>
      <c r="Z206">
        <v>2</v>
      </c>
      <c r="AA206">
        <v>2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hidden="1" x14ac:dyDescent="0.25">
      <c r="A207" t="s">
        <v>2530</v>
      </c>
      <c r="C207" t="str">
        <f t="shared" si="3"/>
        <v>W,PT</v>
      </c>
      <c r="D207">
        <v>72.02</v>
      </c>
      <c r="E207">
        <v>71.233000000000004</v>
      </c>
      <c r="F207">
        <v>70.078000000000003</v>
      </c>
      <c r="G207">
        <v>68</v>
      </c>
      <c r="H207">
        <v>66</v>
      </c>
      <c r="I207">
        <v>66</v>
      </c>
      <c r="J207">
        <v>55</v>
      </c>
      <c r="K207">
        <v>51</v>
      </c>
      <c r="L207">
        <v>44</v>
      </c>
      <c r="M207">
        <v>25</v>
      </c>
      <c r="N207">
        <v>20</v>
      </c>
      <c r="O207">
        <v>13</v>
      </c>
      <c r="P207">
        <v>13</v>
      </c>
      <c r="Q207">
        <v>8</v>
      </c>
      <c r="R207">
        <v>8</v>
      </c>
      <c r="S207">
        <v>6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</row>
    <row r="208" spans="1:33" hidden="1" x14ac:dyDescent="0.25">
      <c r="A208" t="s">
        <v>2529</v>
      </c>
      <c r="C208" t="str">
        <f t="shared" si="3"/>
        <v>W,RO</v>
      </c>
      <c r="D208">
        <v>20.079000000000001</v>
      </c>
      <c r="E208">
        <v>22.079000000000001</v>
      </c>
      <c r="F208">
        <v>21.587</v>
      </c>
      <c r="G208">
        <v>16</v>
      </c>
      <c r="H208">
        <v>14</v>
      </c>
      <c r="I208">
        <v>15</v>
      </c>
      <c r="J208">
        <v>11</v>
      </c>
      <c r="K208">
        <v>5</v>
      </c>
      <c r="L208">
        <v>4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25">
      <c r="A209" t="s">
        <v>2528</v>
      </c>
      <c r="C209" t="str">
        <f t="shared" si="3"/>
        <v>W,RS</v>
      </c>
      <c r="D209">
        <v>21.187000000000001</v>
      </c>
      <c r="E209">
        <v>17</v>
      </c>
      <c r="F209">
        <v>13</v>
      </c>
      <c r="G209">
        <v>10</v>
      </c>
      <c r="H209">
        <v>5</v>
      </c>
      <c r="I209">
        <v>5</v>
      </c>
      <c r="J209">
        <v>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25">
      <c r="A210" t="s">
        <v>2527</v>
      </c>
      <c r="C210" t="str">
        <f t="shared" si="3"/>
        <v>W,SE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5</v>
      </c>
      <c r="K210">
        <v>5</v>
      </c>
      <c r="L210">
        <v>4</v>
      </c>
      <c r="M210">
        <v>22</v>
      </c>
      <c r="N210">
        <v>17</v>
      </c>
      <c r="O210">
        <v>24</v>
      </c>
      <c r="P210">
        <v>24</v>
      </c>
      <c r="Q210">
        <v>24</v>
      </c>
      <c r="R210">
        <v>42</v>
      </c>
      <c r="S210">
        <v>20</v>
      </c>
      <c r="T210">
        <v>20</v>
      </c>
      <c r="U210">
        <v>20</v>
      </c>
      <c r="V210">
        <v>19</v>
      </c>
      <c r="W210">
        <v>18</v>
      </c>
      <c r="X210">
        <v>18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hidden="1" x14ac:dyDescent="0.25">
      <c r="A211" t="s">
        <v>2526</v>
      </c>
      <c r="C211" t="str">
        <f t="shared" si="3"/>
        <v>W,SI</v>
      </c>
      <c r="D211">
        <v>25</v>
      </c>
      <c r="E211">
        <v>27</v>
      </c>
      <c r="F211">
        <v>27.4</v>
      </c>
      <c r="G211">
        <v>29</v>
      </c>
      <c r="H211">
        <v>32</v>
      </c>
      <c r="I211">
        <v>31</v>
      </c>
      <c r="J211">
        <v>28</v>
      </c>
      <c r="K211">
        <v>29</v>
      </c>
      <c r="L211">
        <v>21</v>
      </c>
      <c r="M211">
        <v>14</v>
      </c>
      <c r="N211">
        <v>12</v>
      </c>
      <c r="O211">
        <v>9</v>
      </c>
      <c r="P211">
        <v>8</v>
      </c>
      <c r="Q211">
        <v>6</v>
      </c>
      <c r="R211">
        <v>5</v>
      </c>
      <c r="S211">
        <v>5</v>
      </c>
      <c r="T211">
        <v>3</v>
      </c>
      <c r="U211">
        <v>3</v>
      </c>
      <c r="V211">
        <v>3</v>
      </c>
      <c r="W211">
        <v>2</v>
      </c>
      <c r="X211">
        <v>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hidden="1" x14ac:dyDescent="0.25">
      <c r="A212" t="s">
        <v>2525</v>
      </c>
      <c r="C212" t="str">
        <f t="shared" si="3"/>
        <v>W,SK</v>
      </c>
      <c r="D212">
        <v>82</v>
      </c>
      <c r="E212">
        <v>89</v>
      </c>
      <c r="F212">
        <v>91</v>
      </c>
      <c r="G212">
        <v>93</v>
      </c>
      <c r="H212">
        <v>91</v>
      </c>
      <c r="I212">
        <v>78</v>
      </c>
      <c r="J212">
        <v>35</v>
      </c>
      <c r="K212">
        <v>41</v>
      </c>
      <c r="L212">
        <v>21</v>
      </c>
      <c r="M212">
        <v>9</v>
      </c>
      <c r="N212">
        <v>4</v>
      </c>
      <c r="O212">
        <v>4</v>
      </c>
      <c r="P212">
        <v>3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hidden="1" x14ac:dyDescent="0.25">
      <c r="A213" t="s">
        <v>2524</v>
      </c>
      <c r="C213" t="str">
        <f t="shared" si="3"/>
        <v>W,TR</v>
      </c>
      <c r="D213">
        <v>547.78300000000002</v>
      </c>
      <c r="E213">
        <v>438.48700000000002</v>
      </c>
      <c r="F213">
        <v>376.5</v>
      </c>
      <c r="G213">
        <v>297</v>
      </c>
      <c r="H213">
        <v>252</v>
      </c>
      <c r="I213">
        <v>204</v>
      </c>
      <c r="J213">
        <v>162</v>
      </c>
      <c r="K213">
        <v>132</v>
      </c>
      <c r="L213">
        <v>89</v>
      </c>
      <c r="M213">
        <v>71</v>
      </c>
      <c r="N213">
        <v>55</v>
      </c>
      <c r="O213">
        <v>33</v>
      </c>
      <c r="P213">
        <v>16</v>
      </c>
      <c r="Q213">
        <v>14</v>
      </c>
      <c r="R213">
        <v>9</v>
      </c>
      <c r="S213">
        <v>9</v>
      </c>
      <c r="T213">
        <v>9</v>
      </c>
      <c r="U213">
        <v>9</v>
      </c>
      <c r="V213">
        <v>4</v>
      </c>
      <c r="W213">
        <v>4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25">
      <c r="A214" t="s">
        <v>2523</v>
      </c>
      <c r="C214" t="str">
        <f t="shared" si="3"/>
        <v>W,UA</v>
      </c>
      <c r="D214">
        <v>66</v>
      </c>
      <c r="E214">
        <v>37.4</v>
      </c>
      <c r="F214">
        <v>26</v>
      </c>
      <c r="G214">
        <v>10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5">
      <c r="A215" t="s">
        <v>2522</v>
      </c>
      <c r="C215" t="str">
        <f t="shared" si="3"/>
        <v>W,UK</v>
      </c>
      <c r="D215">
        <v>1831.6030000000001</v>
      </c>
      <c r="E215">
        <v>1835.915</v>
      </c>
      <c r="F215">
        <v>1819.05</v>
      </c>
      <c r="G215">
        <v>1773.626</v>
      </c>
      <c r="H215">
        <v>1628</v>
      </c>
      <c r="I215">
        <v>1531</v>
      </c>
      <c r="J215">
        <v>1414</v>
      </c>
      <c r="K215">
        <v>1375</v>
      </c>
      <c r="L215">
        <v>1326</v>
      </c>
      <c r="M215">
        <v>1244</v>
      </c>
      <c r="N215">
        <v>1068</v>
      </c>
      <c r="O215">
        <v>987</v>
      </c>
      <c r="P215">
        <v>991</v>
      </c>
      <c r="Q215">
        <v>943</v>
      </c>
      <c r="R215">
        <v>900</v>
      </c>
      <c r="S215">
        <v>804</v>
      </c>
      <c r="T215">
        <v>700</v>
      </c>
      <c r="U215">
        <v>535</v>
      </c>
      <c r="V215">
        <v>503</v>
      </c>
      <c r="W215">
        <v>468</v>
      </c>
      <c r="X215">
        <v>400</v>
      </c>
      <c r="Y215">
        <v>311</v>
      </c>
      <c r="Z215">
        <v>256</v>
      </c>
      <c r="AA215">
        <v>233</v>
      </c>
      <c r="AB215">
        <v>182</v>
      </c>
      <c r="AC215">
        <v>172</v>
      </c>
      <c r="AD215">
        <v>167</v>
      </c>
      <c r="AE215">
        <v>142</v>
      </c>
      <c r="AF215">
        <v>120</v>
      </c>
      <c r="AG215">
        <v>90</v>
      </c>
    </row>
    <row r="216" spans="1:33" hidden="1" x14ac:dyDescent="0.25">
      <c r="A216" t="s">
        <v>2521</v>
      </c>
      <c r="C216" t="str">
        <f t="shared" si="3"/>
        <v>W,XK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57</v>
      </c>
      <c r="Y216" t="s">
        <v>57</v>
      </c>
      <c r="Z216" t="s">
        <v>57</v>
      </c>
      <c r="AA216" t="s">
        <v>57</v>
      </c>
      <c r="AB216" t="s">
        <v>57</v>
      </c>
      <c r="AC216" t="s">
        <v>57</v>
      </c>
      <c r="AD216" t="s">
        <v>57</v>
      </c>
      <c r="AE216" t="s">
        <v>57</v>
      </c>
      <c r="AF216" t="s">
        <v>57</v>
      </c>
      <c r="AG216" t="s">
        <v>57</v>
      </c>
    </row>
    <row r="217" spans="1:33" hidden="1" x14ac:dyDescent="0.25">
      <c r="A217" t="s">
        <v>2520</v>
      </c>
      <c r="C217" t="str">
        <f t="shared" si="3"/>
        <v>W,AL</v>
      </c>
      <c r="D217">
        <v>2162</v>
      </c>
      <c r="E217">
        <v>2105</v>
      </c>
      <c r="F217">
        <v>2047</v>
      </c>
      <c r="G217">
        <v>1913</v>
      </c>
      <c r="H217">
        <v>1798</v>
      </c>
      <c r="I217">
        <v>1725</v>
      </c>
      <c r="J217">
        <v>1781</v>
      </c>
      <c r="K217">
        <v>1628</v>
      </c>
      <c r="L217">
        <v>1508</v>
      </c>
      <c r="M217">
        <v>1475</v>
      </c>
      <c r="N217">
        <v>1459</v>
      </c>
      <c r="O217">
        <v>1457</v>
      </c>
      <c r="P217">
        <v>1455</v>
      </c>
      <c r="Q217">
        <v>1453</v>
      </c>
      <c r="R217">
        <v>1453</v>
      </c>
      <c r="S217">
        <v>1453</v>
      </c>
      <c r="T217">
        <v>1453</v>
      </c>
      <c r="U217">
        <v>1453</v>
      </c>
      <c r="V217">
        <v>1453</v>
      </c>
      <c r="W217">
        <v>1453</v>
      </c>
      <c r="X217">
        <v>1453</v>
      </c>
      <c r="Y217">
        <v>1453</v>
      </c>
      <c r="Z217">
        <v>1453</v>
      </c>
      <c r="AA217">
        <v>1453</v>
      </c>
      <c r="AB217">
        <v>1453</v>
      </c>
      <c r="AC217">
        <v>1453</v>
      </c>
      <c r="AD217">
        <v>1453</v>
      </c>
      <c r="AE217">
        <v>1453</v>
      </c>
      <c r="AF217">
        <v>1453</v>
      </c>
      <c r="AG217">
        <v>1453</v>
      </c>
    </row>
    <row r="218" spans="1:33" hidden="1" x14ac:dyDescent="0.25">
      <c r="A218" t="s">
        <v>2519</v>
      </c>
      <c r="C218" t="str">
        <f t="shared" si="3"/>
        <v>W,AT</v>
      </c>
      <c r="D218">
        <v>14597.108</v>
      </c>
      <c r="E218">
        <v>14516.245999999999</v>
      </c>
      <c r="F218">
        <v>14149.948</v>
      </c>
      <c r="G218">
        <v>14116.314</v>
      </c>
      <c r="H218">
        <v>13649.655000000001</v>
      </c>
      <c r="I218">
        <v>13532.252</v>
      </c>
      <c r="J218">
        <v>13383.396000000001</v>
      </c>
      <c r="K218">
        <v>13308.888999999999</v>
      </c>
      <c r="L218">
        <v>13177.39</v>
      </c>
      <c r="M218">
        <v>12894.848</v>
      </c>
      <c r="N218">
        <v>12630.43</v>
      </c>
      <c r="O218">
        <v>12440.95</v>
      </c>
      <c r="P218">
        <v>11988.189</v>
      </c>
      <c r="Q218">
        <v>11825.096</v>
      </c>
      <c r="R218">
        <v>11799.041999999999</v>
      </c>
      <c r="S218">
        <v>11578</v>
      </c>
      <c r="T218">
        <v>11545</v>
      </c>
      <c r="U218">
        <v>11504</v>
      </c>
      <c r="V218">
        <v>11640</v>
      </c>
      <c r="W218">
        <v>11613</v>
      </c>
      <c r="X218">
        <v>11606</v>
      </c>
      <c r="Y218">
        <v>11622</v>
      </c>
      <c r="Z218">
        <v>11477</v>
      </c>
      <c r="AA218">
        <v>11322</v>
      </c>
      <c r="AB218">
        <v>11259</v>
      </c>
      <c r="AC218">
        <v>11181</v>
      </c>
      <c r="AD218">
        <v>11121</v>
      </c>
      <c r="AE218">
        <v>11123</v>
      </c>
      <c r="AF218">
        <v>11048</v>
      </c>
      <c r="AG218">
        <v>10947</v>
      </c>
    </row>
    <row r="219" spans="1:33" hidden="1" x14ac:dyDescent="0.25">
      <c r="A219" t="s">
        <v>2518</v>
      </c>
      <c r="C219" t="str">
        <f t="shared" si="3"/>
        <v>W,BA</v>
      </c>
      <c r="D219">
        <v>2238.84</v>
      </c>
      <c r="E219">
        <v>2235.6</v>
      </c>
      <c r="F219">
        <v>2211</v>
      </c>
      <c r="G219">
        <v>0</v>
      </c>
      <c r="H219">
        <v>0</v>
      </c>
      <c r="I219">
        <v>0</v>
      </c>
      <c r="J219" t="s">
        <v>57</v>
      </c>
      <c r="K219" t="s">
        <v>57</v>
      </c>
      <c r="L219" t="s">
        <v>57</v>
      </c>
      <c r="M219" t="s">
        <v>57</v>
      </c>
      <c r="N219" t="s">
        <v>57</v>
      </c>
      <c r="O219" t="s">
        <v>57</v>
      </c>
      <c r="P219" t="s">
        <v>57</v>
      </c>
      <c r="Q219" t="s">
        <v>57</v>
      </c>
      <c r="R219" t="s">
        <v>57</v>
      </c>
      <c r="S219" t="s">
        <v>57</v>
      </c>
      <c r="T219" t="s">
        <v>57</v>
      </c>
      <c r="U219" t="s">
        <v>57</v>
      </c>
      <c r="V219" t="s">
        <v>57</v>
      </c>
      <c r="W219" t="s">
        <v>57</v>
      </c>
      <c r="X219" t="s">
        <v>57</v>
      </c>
      <c r="Y219" t="s">
        <v>57</v>
      </c>
      <c r="Z219" t="s">
        <v>57</v>
      </c>
      <c r="AA219" t="s">
        <v>57</v>
      </c>
      <c r="AB219" t="s">
        <v>57</v>
      </c>
      <c r="AC219" t="s">
        <v>57</v>
      </c>
      <c r="AD219" t="s">
        <v>57</v>
      </c>
      <c r="AE219" t="s">
        <v>57</v>
      </c>
      <c r="AF219" t="s">
        <v>57</v>
      </c>
      <c r="AG219" t="s">
        <v>57</v>
      </c>
    </row>
    <row r="220" spans="1:33" hidden="1" x14ac:dyDescent="0.25">
      <c r="A220" t="s">
        <v>2517</v>
      </c>
      <c r="C220" t="str">
        <f t="shared" si="3"/>
        <v>W,BE</v>
      </c>
      <c r="D220">
        <v>1413.9</v>
      </c>
      <c r="E220">
        <v>1417.5</v>
      </c>
      <c r="F220">
        <v>1416.9</v>
      </c>
      <c r="G220">
        <v>1425</v>
      </c>
      <c r="H220">
        <v>1422</v>
      </c>
      <c r="I220">
        <v>1431</v>
      </c>
      <c r="J220">
        <v>1429</v>
      </c>
      <c r="K220">
        <v>1427</v>
      </c>
      <c r="L220">
        <v>1426</v>
      </c>
      <c r="M220">
        <v>1425</v>
      </c>
      <c r="N220">
        <v>1417</v>
      </c>
      <c r="O220">
        <v>1418</v>
      </c>
      <c r="P220">
        <v>1417</v>
      </c>
      <c r="Q220">
        <v>1414</v>
      </c>
      <c r="R220">
        <v>1412</v>
      </c>
      <c r="S220">
        <v>1425</v>
      </c>
      <c r="T220">
        <v>1420</v>
      </c>
      <c r="U220">
        <v>1421</v>
      </c>
      <c r="V220">
        <v>1421</v>
      </c>
      <c r="W220">
        <v>1413</v>
      </c>
      <c r="X220">
        <v>1410</v>
      </c>
      <c r="Y220">
        <v>1404</v>
      </c>
      <c r="Z220">
        <v>1403</v>
      </c>
      <c r="AA220">
        <v>1403</v>
      </c>
      <c r="AB220">
        <v>1403</v>
      </c>
      <c r="AC220">
        <v>1402</v>
      </c>
      <c r="AD220">
        <v>1402</v>
      </c>
      <c r="AE220">
        <v>1401</v>
      </c>
      <c r="AF220">
        <v>1401</v>
      </c>
      <c r="AG220">
        <v>1401</v>
      </c>
    </row>
    <row r="221" spans="1:33" hidden="1" x14ac:dyDescent="0.25">
      <c r="A221" t="s">
        <v>2516</v>
      </c>
      <c r="C221" t="str">
        <f t="shared" si="3"/>
        <v>W,BG</v>
      </c>
      <c r="D221">
        <v>3378.35</v>
      </c>
      <c r="E221">
        <v>3379</v>
      </c>
      <c r="F221">
        <v>3371.55</v>
      </c>
      <c r="G221">
        <v>3223</v>
      </c>
      <c r="H221">
        <v>3219</v>
      </c>
      <c r="I221">
        <v>3219</v>
      </c>
      <c r="J221">
        <v>3203</v>
      </c>
      <c r="K221">
        <v>3181</v>
      </c>
      <c r="L221">
        <v>3108</v>
      </c>
      <c r="M221">
        <v>3048</v>
      </c>
      <c r="N221">
        <v>3001</v>
      </c>
      <c r="O221">
        <v>2984</v>
      </c>
      <c r="P221">
        <v>2876</v>
      </c>
      <c r="Q221">
        <v>2848</v>
      </c>
      <c r="R221">
        <v>2848</v>
      </c>
      <c r="S221">
        <v>2848</v>
      </c>
      <c r="T221">
        <v>2515</v>
      </c>
      <c r="U221">
        <v>1948</v>
      </c>
      <c r="V221">
        <v>1705</v>
      </c>
      <c r="W221">
        <v>1880</v>
      </c>
      <c r="X221">
        <v>2394</v>
      </c>
      <c r="Y221">
        <v>2388</v>
      </c>
      <c r="Z221">
        <v>2383</v>
      </c>
      <c r="AA221">
        <v>1975</v>
      </c>
      <c r="AB221">
        <v>1975</v>
      </c>
      <c r="AC221">
        <v>1975</v>
      </c>
      <c r="AD221">
        <v>1975</v>
      </c>
      <c r="AE221">
        <v>1975</v>
      </c>
      <c r="AF221">
        <v>1975</v>
      </c>
      <c r="AG221">
        <v>1975</v>
      </c>
    </row>
    <row r="222" spans="1:33" hidden="1" x14ac:dyDescent="0.25">
      <c r="A222" t="s">
        <v>2515</v>
      </c>
      <c r="C222" t="str">
        <f t="shared" si="3"/>
        <v>W,CY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hidden="1" x14ac:dyDescent="0.25">
      <c r="A223" t="s">
        <v>2514</v>
      </c>
      <c r="C223" t="str">
        <f t="shared" si="3"/>
        <v>W,CZ</v>
      </c>
      <c r="D223">
        <v>2265.21</v>
      </c>
      <c r="E223">
        <v>2264.0189999999998</v>
      </c>
      <c r="F223">
        <v>2264.6999999999998</v>
      </c>
      <c r="G223">
        <v>2262</v>
      </c>
      <c r="H223">
        <v>2260</v>
      </c>
      <c r="I223">
        <v>2252</v>
      </c>
      <c r="J223">
        <v>2252</v>
      </c>
      <c r="K223">
        <v>2212</v>
      </c>
      <c r="L223">
        <v>2197</v>
      </c>
      <c r="M223">
        <v>2196</v>
      </c>
      <c r="N223">
        <v>2184</v>
      </c>
      <c r="O223">
        <v>2176</v>
      </c>
      <c r="P223">
        <v>2171</v>
      </c>
      <c r="Q223">
        <v>2163</v>
      </c>
      <c r="R223">
        <v>2167</v>
      </c>
      <c r="S223">
        <v>2160</v>
      </c>
      <c r="T223">
        <v>2149</v>
      </c>
      <c r="U223">
        <v>2145</v>
      </c>
      <c r="V223">
        <v>2145</v>
      </c>
      <c r="W223">
        <v>2097</v>
      </c>
      <c r="X223">
        <v>2153</v>
      </c>
      <c r="Y223">
        <v>2033</v>
      </c>
      <c r="Z223">
        <v>2050</v>
      </c>
      <c r="AA223">
        <v>2014</v>
      </c>
      <c r="AB223">
        <v>1399</v>
      </c>
      <c r="AC223">
        <v>1397</v>
      </c>
      <c r="AD223">
        <v>1402</v>
      </c>
      <c r="AE223">
        <v>1405</v>
      </c>
      <c r="AF223">
        <v>1393</v>
      </c>
      <c r="AG223">
        <v>1410</v>
      </c>
    </row>
    <row r="224" spans="1:33" hidden="1" x14ac:dyDescent="0.25">
      <c r="A224" t="s">
        <v>2513</v>
      </c>
      <c r="C224" t="str">
        <f t="shared" si="3"/>
        <v>W,DE</v>
      </c>
      <c r="D224">
        <v>10733</v>
      </c>
      <c r="E224">
        <v>10684</v>
      </c>
      <c r="F224">
        <v>11120</v>
      </c>
      <c r="G224">
        <v>11207</v>
      </c>
      <c r="H224">
        <v>11255</v>
      </c>
      <c r="I224">
        <v>11234</v>
      </c>
      <c r="J224">
        <v>11239</v>
      </c>
      <c r="K224">
        <v>11257</v>
      </c>
      <c r="L224">
        <v>11436</v>
      </c>
      <c r="M224">
        <v>11218</v>
      </c>
      <c r="N224">
        <v>11238</v>
      </c>
      <c r="O224">
        <v>10805</v>
      </c>
      <c r="P224">
        <v>10833</v>
      </c>
      <c r="Q224">
        <v>10842</v>
      </c>
      <c r="R224">
        <v>10858</v>
      </c>
      <c r="S224">
        <v>10104</v>
      </c>
      <c r="T224">
        <v>9284</v>
      </c>
      <c r="U224">
        <v>9589</v>
      </c>
      <c r="V224">
        <v>9393</v>
      </c>
      <c r="W224">
        <v>9485</v>
      </c>
      <c r="X224">
        <v>9201</v>
      </c>
      <c r="Y224">
        <v>8914</v>
      </c>
      <c r="Z224">
        <v>8841</v>
      </c>
      <c r="AA224">
        <v>8940</v>
      </c>
      <c r="AB224">
        <v>8876</v>
      </c>
      <c r="AC224">
        <v>8839</v>
      </c>
      <c r="AD224">
        <v>8693</v>
      </c>
      <c r="AE224">
        <v>8625</v>
      </c>
      <c r="AF224">
        <v>8549</v>
      </c>
      <c r="AG224">
        <v>8182</v>
      </c>
    </row>
    <row r="225" spans="1:34" hidden="1" x14ac:dyDescent="0.25">
      <c r="A225" t="s">
        <v>2512</v>
      </c>
      <c r="C225" t="str">
        <f t="shared" si="3"/>
        <v>W,DK</v>
      </c>
      <c r="D225">
        <v>7.2629999999999999</v>
      </c>
      <c r="E225">
        <v>7.1529999999999996</v>
      </c>
      <c r="F225">
        <v>7.1529999999999996</v>
      </c>
      <c r="G225">
        <v>9.2669999999999995</v>
      </c>
      <c r="H225">
        <v>6.8780000000000001</v>
      </c>
      <c r="I225">
        <v>8.6159999999999997</v>
      </c>
      <c r="J225">
        <v>8.7330000000000005</v>
      </c>
      <c r="K225">
        <v>9.2550000000000008</v>
      </c>
      <c r="L225">
        <v>9.2639999999999993</v>
      </c>
      <c r="M225">
        <v>9.1989999999999998</v>
      </c>
      <c r="N225">
        <v>9</v>
      </c>
      <c r="O225">
        <v>9</v>
      </c>
      <c r="P225">
        <v>9</v>
      </c>
      <c r="Q225">
        <v>9</v>
      </c>
      <c r="R225">
        <v>11</v>
      </c>
      <c r="S225">
        <v>11</v>
      </c>
      <c r="T225">
        <v>11</v>
      </c>
      <c r="U225">
        <v>11</v>
      </c>
      <c r="V225">
        <v>11</v>
      </c>
      <c r="W225">
        <v>10</v>
      </c>
      <c r="X225">
        <v>11</v>
      </c>
      <c r="Y225">
        <v>11</v>
      </c>
      <c r="Z225">
        <v>10</v>
      </c>
      <c r="AA225">
        <v>10</v>
      </c>
      <c r="AB225">
        <v>10</v>
      </c>
      <c r="AC225">
        <v>9</v>
      </c>
      <c r="AD225">
        <v>10</v>
      </c>
      <c r="AE225">
        <v>10</v>
      </c>
      <c r="AF225">
        <v>9</v>
      </c>
      <c r="AG225">
        <v>10</v>
      </c>
    </row>
    <row r="226" spans="1:34" hidden="1" x14ac:dyDescent="0.25">
      <c r="A226" t="s">
        <v>2511</v>
      </c>
      <c r="C226" t="str">
        <f t="shared" si="3"/>
        <v>EA19</v>
      </c>
      <c r="D226">
        <v>117458.209</v>
      </c>
      <c r="E226">
        <v>117071.387</v>
      </c>
      <c r="F226">
        <v>117003.515</v>
      </c>
      <c r="G226">
        <v>116509.682</v>
      </c>
      <c r="H226">
        <v>115144.444</v>
      </c>
      <c r="I226">
        <v>113632.423</v>
      </c>
      <c r="J226">
        <v>113007.47</v>
      </c>
      <c r="K226">
        <v>112159.914</v>
      </c>
      <c r="L226">
        <v>111555.069</v>
      </c>
      <c r="M226">
        <v>110130.156</v>
      </c>
      <c r="N226">
        <v>109479.622</v>
      </c>
      <c r="O226">
        <v>108555.08199999999</v>
      </c>
      <c r="P226">
        <v>107841.321</v>
      </c>
      <c r="Q226">
        <v>107499.228</v>
      </c>
      <c r="R226">
        <v>107176.11900000001</v>
      </c>
      <c r="S226">
        <v>105669.04399999999</v>
      </c>
      <c r="T226">
        <v>104403.91800000001</v>
      </c>
      <c r="U226">
        <v>104550.91800000001</v>
      </c>
      <c r="V226">
        <v>104157.91800000001</v>
      </c>
      <c r="W226">
        <v>103799.3</v>
      </c>
      <c r="X226">
        <v>102092</v>
      </c>
      <c r="Y226">
        <v>101038</v>
      </c>
      <c r="Z226">
        <v>100342</v>
      </c>
      <c r="AA226">
        <v>100025</v>
      </c>
      <c r="AB226">
        <v>99526</v>
      </c>
      <c r="AC226">
        <v>96161</v>
      </c>
      <c r="AD226">
        <v>95429</v>
      </c>
      <c r="AE226">
        <v>94455</v>
      </c>
      <c r="AF226">
        <v>93082</v>
      </c>
      <c r="AG226">
        <v>92035</v>
      </c>
    </row>
    <row r="227" spans="1:34" hidden="1" x14ac:dyDescent="0.25">
      <c r="A227" t="s">
        <v>2510</v>
      </c>
      <c r="C227" t="str">
        <f t="shared" si="3"/>
        <v>W,EE</v>
      </c>
      <c r="D227">
        <v>6</v>
      </c>
      <c r="E227">
        <v>7.3</v>
      </c>
      <c r="F227">
        <v>7.3</v>
      </c>
      <c r="G227">
        <v>6</v>
      </c>
      <c r="H227">
        <v>6</v>
      </c>
      <c r="I227">
        <v>5</v>
      </c>
      <c r="J227">
        <v>8</v>
      </c>
      <c r="K227">
        <v>8</v>
      </c>
      <c r="L227">
        <v>5</v>
      </c>
      <c r="M227">
        <v>6</v>
      </c>
      <c r="N227">
        <v>7</v>
      </c>
      <c r="O227">
        <v>5</v>
      </c>
      <c r="P227">
        <v>5</v>
      </c>
      <c r="Q227">
        <v>5</v>
      </c>
      <c r="R227">
        <v>5</v>
      </c>
      <c r="S227">
        <v>4</v>
      </c>
      <c r="T227">
        <v>4</v>
      </c>
      <c r="U227">
        <v>3</v>
      </c>
      <c r="V227">
        <v>2</v>
      </c>
      <c r="W227">
        <v>2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0</v>
      </c>
      <c r="AG227">
        <v>0</v>
      </c>
    </row>
    <row r="228" spans="1:34" hidden="1" x14ac:dyDescent="0.25">
      <c r="A228" t="s">
        <v>2509</v>
      </c>
      <c r="C228" t="str">
        <f t="shared" si="3"/>
        <v>W,EL</v>
      </c>
      <c r="D228">
        <v>3412</v>
      </c>
      <c r="E228">
        <v>3409</v>
      </c>
      <c r="F228">
        <v>3392</v>
      </c>
      <c r="G228">
        <v>3392</v>
      </c>
      <c r="H228">
        <v>3392</v>
      </c>
      <c r="I228">
        <v>3389</v>
      </c>
      <c r="J228">
        <v>3238</v>
      </c>
      <c r="K228">
        <v>3236</v>
      </c>
      <c r="L228">
        <v>3224</v>
      </c>
      <c r="M228">
        <v>3215</v>
      </c>
      <c r="N228">
        <v>3201</v>
      </c>
      <c r="O228">
        <v>3176</v>
      </c>
      <c r="P228">
        <v>3150</v>
      </c>
      <c r="Q228">
        <v>3134</v>
      </c>
      <c r="R228">
        <v>3106</v>
      </c>
      <c r="S228">
        <v>3099</v>
      </c>
      <c r="T228">
        <v>3079</v>
      </c>
      <c r="U228">
        <v>3078</v>
      </c>
      <c r="V228">
        <v>3076</v>
      </c>
      <c r="W228">
        <v>3072</v>
      </c>
      <c r="X228">
        <v>2959</v>
      </c>
      <c r="Y228">
        <v>2856</v>
      </c>
      <c r="Z228">
        <v>2727</v>
      </c>
      <c r="AA228">
        <v>2522</v>
      </c>
      <c r="AB228">
        <v>2523</v>
      </c>
      <c r="AC228">
        <v>2523</v>
      </c>
      <c r="AD228">
        <v>2523</v>
      </c>
      <c r="AE228">
        <v>2523</v>
      </c>
      <c r="AF228">
        <v>2512</v>
      </c>
      <c r="AG228">
        <v>2408</v>
      </c>
    </row>
    <row r="229" spans="1:34" hidden="1" x14ac:dyDescent="0.25">
      <c r="A229" t="s">
        <v>2508</v>
      </c>
      <c r="C229" t="str">
        <f t="shared" si="3"/>
        <v>W,ES</v>
      </c>
      <c r="D229">
        <v>20113.667000000001</v>
      </c>
      <c r="E229">
        <v>20079.572</v>
      </c>
      <c r="F229">
        <v>20079</v>
      </c>
      <c r="G229">
        <v>20080</v>
      </c>
      <c r="H229">
        <v>20053</v>
      </c>
      <c r="I229">
        <v>19223</v>
      </c>
      <c r="J229">
        <v>19185</v>
      </c>
      <c r="K229">
        <v>18550</v>
      </c>
      <c r="L229">
        <v>18540</v>
      </c>
      <c r="M229">
        <v>18535</v>
      </c>
      <c r="N229">
        <v>18505</v>
      </c>
      <c r="O229">
        <v>18451</v>
      </c>
      <c r="P229">
        <v>18372</v>
      </c>
      <c r="Q229">
        <v>18318</v>
      </c>
      <c r="R229">
        <v>18220</v>
      </c>
      <c r="S229">
        <v>18167</v>
      </c>
      <c r="T229">
        <v>18043</v>
      </c>
      <c r="U229">
        <v>18068</v>
      </c>
      <c r="V229">
        <v>18032</v>
      </c>
      <c r="W229">
        <v>17960</v>
      </c>
      <c r="X229">
        <v>16646</v>
      </c>
      <c r="Y229">
        <v>16402</v>
      </c>
      <c r="Z229">
        <v>16482</v>
      </c>
      <c r="AA229">
        <v>16609</v>
      </c>
      <c r="AB229">
        <v>16505</v>
      </c>
      <c r="AC229">
        <v>15930</v>
      </c>
      <c r="AD229">
        <v>15795</v>
      </c>
      <c r="AE229">
        <v>15795</v>
      </c>
      <c r="AF229">
        <v>15740</v>
      </c>
      <c r="AG229">
        <v>15657</v>
      </c>
    </row>
    <row r="230" spans="1:34" hidden="1" x14ac:dyDescent="0.25">
      <c r="A230" t="s">
        <v>2507</v>
      </c>
      <c r="C230" t="str">
        <f t="shared" si="3"/>
        <v>2020</v>
      </c>
      <c r="D230">
        <v>150911.44500000001</v>
      </c>
      <c r="E230">
        <v>150500.48000000001</v>
      </c>
      <c r="F230">
        <v>150480.90599999999</v>
      </c>
      <c r="G230">
        <v>149838.049</v>
      </c>
      <c r="H230">
        <v>148311.42199999999</v>
      </c>
      <c r="I230">
        <v>146322.139</v>
      </c>
      <c r="J230">
        <v>146165.20300000001</v>
      </c>
      <c r="K230">
        <v>145060.16899999999</v>
      </c>
      <c r="L230">
        <v>144459.33300000001</v>
      </c>
      <c r="M230">
        <v>143113.35500000001</v>
      </c>
      <c r="N230">
        <v>142246.622</v>
      </c>
      <c r="O230">
        <v>140972.08199999999</v>
      </c>
      <c r="P230">
        <v>140305.321</v>
      </c>
      <c r="Q230">
        <v>139516.228</v>
      </c>
      <c r="R230">
        <v>139271.11900000001</v>
      </c>
      <c r="S230">
        <v>137713.04399999999</v>
      </c>
      <c r="T230">
        <v>135860.91800000001</v>
      </c>
      <c r="U230">
        <v>135437.91800000001</v>
      </c>
      <c r="V230">
        <v>135057.91800000001</v>
      </c>
      <c r="W230">
        <v>134729.29999999999</v>
      </c>
      <c r="X230">
        <v>133477</v>
      </c>
      <c r="Y230">
        <v>132101</v>
      </c>
      <c r="Z230">
        <v>131513</v>
      </c>
      <c r="AA230">
        <v>130454</v>
      </c>
      <c r="AB230">
        <v>129232</v>
      </c>
      <c r="AC230">
        <v>126147</v>
      </c>
      <c r="AD230">
        <v>125136</v>
      </c>
      <c r="AE230">
        <v>124124</v>
      </c>
      <c r="AF230">
        <v>122482</v>
      </c>
      <c r="AG230">
        <v>121430</v>
      </c>
    </row>
    <row r="231" spans="1:34" x14ac:dyDescent="0.25">
      <c r="A231" t="s">
        <v>2506</v>
      </c>
      <c r="B231" t="s">
        <v>29</v>
      </c>
      <c r="C231" t="str">
        <f t="shared" si="3"/>
        <v>EU28</v>
      </c>
      <c r="D231">
        <v>155684.44500000001</v>
      </c>
      <c r="E231">
        <v>155273.48000000001</v>
      </c>
      <c r="F231">
        <v>155253.818</v>
      </c>
      <c r="G231">
        <v>154571.049</v>
      </c>
      <c r="H231">
        <v>152988.39600000001</v>
      </c>
      <c r="I231">
        <v>150796.139</v>
      </c>
      <c r="J231">
        <v>150618.20300000001</v>
      </c>
      <c r="K231">
        <v>149497.16899999999</v>
      </c>
      <c r="L231">
        <v>148882.33300000001</v>
      </c>
      <c r="M231">
        <v>147504.35500000001</v>
      </c>
      <c r="N231">
        <v>146630.622</v>
      </c>
      <c r="O231">
        <v>145344.08199999999</v>
      </c>
      <c r="P231">
        <v>144571.321</v>
      </c>
      <c r="Q231">
        <v>143757.228</v>
      </c>
      <c r="R231">
        <v>143560.11900000001</v>
      </c>
      <c r="S231">
        <v>142000.04399999999</v>
      </c>
      <c r="T231">
        <v>140133.91800000001</v>
      </c>
      <c r="U231">
        <v>139808.91800000001</v>
      </c>
      <c r="V231">
        <v>139474.91800000001</v>
      </c>
      <c r="W231">
        <v>139002.29999999999</v>
      </c>
      <c r="X231">
        <v>137742</v>
      </c>
      <c r="Y231">
        <v>136364</v>
      </c>
      <c r="Z231">
        <v>135789</v>
      </c>
      <c r="AA231">
        <v>134697</v>
      </c>
      <c r="AB231">
        <v>133452</v>
      </c>
      <c r="AC231">
        <v>130360</v>
      </c>
      <c r="AD231">
        <v>129348</v>
      </c>
      <c r="AE231">
        <v>128334</v>
      </c>
      <c r="AF231">
        <v>126684</v>
      </c>
      <c r="AG231">
        <v>125327</v>
      </c>
      <c r="AH231">
        <f>D231-D258</f>
        <v>150911.44500000001</v>
      </c>
    </row>
    <row r="232" spans="1:34" hidden="1" x14ac:dyDescent="0.25">
      <c r="A232" t="s">
        <v>2505</v>
      </c>
      <c r="C232" t="str">
        <f t="shared" si="3"/>
        <v>W,FI</v>
      </c>
      <c r="D232">
        <v>3273</v>
      </c>
      <c r="E232">
        <v>3286.5320000000002</v>
      </c>
      <c r="F232">
        <v>3272</v>
      </c>
      <c r="G232">
        <v>3250</v>
      </c>
      <c r="H232">
        <v>3249</v>
      </c>
      <c r="I232">
        <v>3248</v>
      </c>
      <c r="J232">
        <v>3224</v>
      </c>
      <c r="K232">
        <v>3196</v>
      </c>
      <c r="L232">
        <v>3196</v>
      </c>
      <c r="M232">
        <v>3155</v>
      </c>
      <c r="N232">
        <v>3145</v>
      </c>
      <c r="O232">
        <v>3122</v>
      </c>
      <c r="P232">
        <v>3102</v>
      </c>
      <c r="Q232">
        <v>3062</v>
      </c>
      <c r="R232">
        <v>3035</v>
      </c>
      <c r="S232">
        <v>2999</v>
      </c>
      <c r="T232">
        <v>2966</v>
      </c>
      <c r="U232">
        <v>2964</v>
      </c>
      <c r="V232">
        <v>2926</v>
      </c>
      <c r="W232">
        <v>2882</v>
      </c>
      <c r="X232">
        <v>2881</v>
      </c>
      <c r="Y232">
        <v>2881</v>
      </c>
      <c r="Z232">
        <v>2861</v>
      </c>
      <c r="AA232">
        <v>2785</v>
      </c>
      <c r="AB232">
        <v>2777</v>
      </c>
      <c r="AC232">
        <v>2736</v>
      </c>
      <c r="AD232">
        <v>2731</v>
      </c>
      <c r="AE232">
        <v>2679</v>
      </c>
      <c r="AF232">
        <v>2648</v>
      </c>
      <c r="AG232">
        <v>2621</v>
      </c>
    </row>
    <row r="233" spans="1:34" hidden="1" x14ac:dyDescent="0.25">
      <c r="A233" t="s">
        <v>2504</v>
      </c>
      <c r="C233" t="str">
        <f t="shared" si="3"/>
        <v>W,FR</v>
      </c>
      <c r="D233">
        <v>25868.583999999999</v>
      </c>
      <c r="E233">
        <v>25726.934000000001</v>
      </c>
      <c r="F233">
        <v>25706.937999999998</v>
      </c>
      <c r="G233">
        <v>25620.852999999999</v>
      </c>
      <c r="H233">
        <v>25551.829000000002</v>
      </c>
      <c r="I233">
        <v>25577.062000000002</v>
      </c>
      <c r="J233">
        <v>25646.149000000001</v>
      </c>
      <c r="K233">
        <v>25656.717000000001</v>
      </c>
      <c r="L233">
        <v>25642.370999999999</v>
      </c>
      <c r="M233">
        <v>25425</v>
      </c>
      <c r="N233">
        <v>25208</v>
      </c>
      <c r="O233">
        <v>25120</v>
      </c>
      <c r="P233">
        <v>25155</v>
      </c>
      <c r="Q233">
        <v>25142</v>
      </c>
      <c r="R233">
        <v>25130</v>
      </c>
      <c r="S233">
        <v>25117</v>
      </c>
      <c r="T233">
        <v>25230</v>
      </c>
      <c r="U233">
        <v>25278</v>
      </c>
      <c r="V233">
        <v>25179</v>
      </c>
      <c r="W233">
        <v>25154</v>
      </c>
      <c r="X233">
        <v>25116</v>
      </c>
      <c r="Y233">
        <v>25095</v>
      </c>
      <c r="Z233">
        <v>25090</v>
      </c>
      <c r="AA233">
        <v>25074</v>
      </c>
      <c r="AB233">
        <v>24987</v>
      </c>
      <c r="AC233">
        <v>24991</v>
      </c>
      <c r="AD233">
        <v>24925</v>
      </c>
      <c r="AE233">
        <v>24857</v>
      </c>
      <c r="AF233">
        <v>24742</v>
      </c>
      <c r="AG233">
        <v>24673</v>
      </c>
    </row>
    <row r="234" spans="1:34" hidden="1" x14ac:dyDescent="0.25">
      <c r="A234" t="s">
        <v>2503</v>
      </c>
      <c r="C234" t="str">
        <f t="shared" si="3"/>
        <v>W,GE</v>
      </c>
      <c r="D234">
        <v>2583</v>
      </c>
      <c r="E234">
        <v>2695</v>
      </c>
      <c r="F234">
        <v>2723</v>
      </c>
      <c r="G234">
        <v>2430</v>
      </c>
      <c r="H234">
        <v>2378</v>
      </c>
      <c r="I234">
        <v>2380</v>
      </c>
      <c r="J234">
        <v>2705</v>
      </c>
      <c r="K234" t="s">
        <v>57</v>
      </c>
      <c r="L234" t="s">
        <v>57</v>
      </c>
      <c r="M234" t="s">
        <v>57</v>
      </c>
      <c r="N234" t="s">
        <v>57</v>
      </c>
      <c r="O234" t="s">
        <v>57</v>
      </c>
      <c r="P234" t="s">
        <v>57</v>
      </c>
      <c r="Q234" t="s">
        <v>57</v>
      </c>
      <c r="R234" t="s">
        <v>57</v>
      </c>
      <c r="S234" t="s">
        <v>57</v>
      </c>
      <c r="T234" t="s">
        <v>57</v>
      </c>
      <c r="U234" t="s">
        <v>57</v>
      </c>
      <c r="V234" t="s">
        <v>57</v>
      </c>
      <c r="W234" t="s">
        <v>57</v>
      </c>
      <c r="X234" t="s">
        <v>57</v>
      </c>
      <c r="Y234" t="s">
        <v>57</v>
      </c>
      <c r="Z234" t="s">
        <v>57</v>
      </c>
      <c r="AA234" t="s">
        <v>57</v>
      </c>
      <c r="AB234" t="s">
        <v>57</v>
      </c>
      <c r="AC234" t="s">
        <v>57</v>
      </c>
      <c r="AD234" t="s">
        <v>57</v>
      </c>
      <c r="AE234" t="s">
        <v>57</v>
      </c>
      <c r="AF234" t="s">
        <v>57</v>
      </c>
      <c r="AG234" t="s">
        <v>57</v>
      </c>
    </row>
    <row r="235" spans="1:34" hidden="1" x14ac:dyDescent="0.25">
      <c r="A235" t="s">
        <v>2502</v>
      </c>
      <c r="C235" t="str">
        <f t="shared" si="3"/>
        <v>W,HR</v>
      </c>
      <c r="D235">
        <v>2199.6999999999998</v>
      </c>
      <c r="E235">
        <v>2199.5</v>
      </c>
      <c r="F235">
        <v>2193</v>
      </c>
      <c r="G235">
        <v>2192.1</v>
      </c>
      <c r="H235">
        <v>2195.1</v>
      </c>
      <c r="I235">
        <v>2180.1</v>
      </c>
      <c r="J235">
        <v>2178</v>
      </c>
      <c r="K235">
        <v>2129</v>
      </c>
      <c r="L235">
        <v>2129</v>
      </c>
      <c r="M235">
        <v>2129</v>
      </c>
      <c r="N235">
        <v>2080</v>
      </c>
      <c r="O235">
        <v>2063</v>
      </c>
      <c r="P235">
        <v>2063</v>
      </c>
      <c r="Q235">
        <v>2065</v>
      </c>
      <c r="R235">
        <v>2065</v>
      </c>
      <c r="S235">
        <v>2071</v>
      </c>
      <c r="T235">
        <v>2064</v>
      </c>
      <c r="U235">
        <v>2054</v>
      </c>
      <c r="V235">
        <v>2067</v>
      </c>
      <c r="W235">
        <v>2067</v>
      </c>
      <c r="X235">
        <v>2067</v>
      </c>
      <c r="Y235">
        <v>2067</v>
      </c>
      <c r="Z235">
        <v>2067</v>
      </c>
      <c r="AA235">
        <v>2067</v>
      </c>
      <c r="AB235">
        <v>2060</v>
      </c>
      <c r="AC235">
        <v>2049</v>
      </c>
      <c r="AD235">
        <v>2049</v>
      </c>
      <c r="AE235">
        <v>2046</v>
      </c>
      <c r="AF235">
        <v>2046</v>
      </c>
      <c r="AG235">
        <v>2046</v>
      </c>
    </row>
    <row r="236" spans="1:34" hidden="1" x14ac:dyDescent="0.25">
      <c r="A236" t="s">
        <v>2501</v>
      </c>
      <c r="C236" t="str">
        <f t="shared" si="3"/>
        <v>W,HU</v>
      </c>
      <c r="D236">
        <v>58</v>
      </c>
      <c r="E236">
        <v>57</v>
      </c>
      <c r="F236">
        <v>57</v>
      </c>
      <c r="G236">
        <v>57</v>
      </c>
      <c r="H236">
        <v>57</v>
      </c>
      <c r="I236">
        <v>57</v>
      </c>
      <c r="J236">
        <v>57</v>
      </c>
      <c r="K236">
        <v>56</v>
      </c>
      <c r="L236">
        <v>55</v>
      </c>
      <c r="M236">
        <v>53</v>
      </c>
      <c r="N236">
        <v>53</v>
      </c>
      <c r="O236">
        <v>51</v>
      </c>
      <c r="P236">
        <v>49</v>
      </c>
      <c r="Q236">
        <v>49</v>
      </c>
      <c r="R236">
        <v>49</v>
      </c>
      <c r="S236">
        <v>49</v>
      </c>
      <c r="T236">
        <v>54</v>
      </c>
      <c r="U236">
        <v>48</v>
      </c>
      <c r="V236">
        <v>48</v>
      </c>
      <c r="W236">
        <v>48</v>
      </c>
      <c r="X236">
        <v>48</v>
      </c>
      <c r="Y236">
        <v>48</v>
      </c>
      <c r="Z236">
        <v>48</v>
      </c>
      <c r="AA236">
        <v>48</v>
      </c>
      <c r="AB236">
        <v>48</v>
      </c>
      <c r="AC236">
        <v>48</v>
      </c>
      <c r="AD236">
        <v>48</v>
      </c>
      <c r="AE236">
        <v>48</v>
      </c>
      <c r="AF236">
        <v>48</v>
      </c>
      <c r="AG236">
        <v>48</v>
      </c>
    </row>
    <row r="237" spans="1:34" hidden="1" x14ac:dyDescent="0.25">
      <c r="A237" t="s">
        <v>2500</v>
      </c>
      <c r="C237" t="str">
        <f t="shared" si="3"/>
        <v>W,IE</v>
      </c>
      <c r="D237">
        <v>529</v>
      </c>
      <c r="E237">
        <v>529</v>
      </c>
      <c r="F237">
        <v>529</v>
      </c>
      <c r="G237">
        <v>529</v>
      </c>
      <c r="H237">
        <v>529</v>
      </c>
      <c r="I237">
        <v>529</v>
      </c>
      <c r="J237">
        <v>529</v>
      </c>
      <c r="K237">
        <v>529</v>
      </c>
      <c r="L237">
        <v>237</v>
      </c>
      <c r="M237">
        <v>237</v>
      </c>
      <c r="N237">
        <v>526</v>
      </c>
      <c r="O237">
        <v>526</v>
      </c>
      <c r="P237">
        <v>526</v>
      </c>
      <c r="Q237">
        <v>526</v>
      </c>
      <c r="R237">
        <v>526</v>
      </c>
      <c r="S237">
        <v>532</v>
      </c>
      <c r="T237">
        <v>532</v>
      </c>
      <c r="U237">
        <v>532</v>
      </c>
      <c r="V237">
        <v>530</v>
      </c>
      <c r="W237">
        <v>528</v>
      </c>
      <c r="X237">
        <v>528</v>
      </c>
      <c r="Y237">
        <v>525</v>
      </c>
      <c r="Z237">
        <v>525</v>
      </c>
      <c r="AA237">
        <v>522</v>
      </c>
      <c r="AB237">
        <v>517</v>
      </c>
      <c r="AC237">
        <v>517</v>
      </c>
      <c r="AD237">
        <v>516</v>
      </c>
      <c r="AE237">
        <v>516</v>
      </c>
      <c r="AF237">
        <v>516</v>
      </c>
      <c r="AG237">
        <v>513</v>
      </c>
    </row>
    <row r="238" spans="1:34" hidden="1" x14ac:dyDescent="0.25">
      <c r="A238" t="s">
        <v>2499</v>
      </c>
      <c r="C238" t="str">
        <f t="shared" si="3"/>
        <v>W,IS</v>
      </c>
      <c r="D238">
        <v>2104.4589999999998</v>
      </c>
      <c r="E238">
        <v>2098.7220000000002</v>
      </c>
      <c r="F238">
        <v>1994.7470000000001</v>
      </c>
      <c r="G238">
        <v>1987</v>
      </c>
      <c r="H238">
        <v>1987</v>
      </c>
      <c r="I238">
        <v>1984</v>
      </c>
      <c r="J238">
        <v>1984</v>
      </c>
      <c r="K238">
        <v>1877</v>
      </c>
      <c r="L238">
        <v>1884</v>
      </c>
      <c r="M238">
        <v>1883</v>
      </c>
      <c r="N238">
        <v>1875</v>
      </c>
      <c r="O238">
        <v>1879</v>
      </c>
      <c r="P238">
        <v>1758</v>
      </c>
      <c r="Q238">
        <v>1163</v>
      </c>
      <c r="R238">
        <v>1163</v>
      </c>
      <c r="S238">
        <v>1163</v>
      </c>
      <c r="T238">
        <v>1155</v>
      </c>
      <c r="U238">
        <v>1155</v>
      </c>
      <c r="V238">
        <v>1109</v>
      </c>
      <c r="W238">
        <v>1064</v>
      </c>
      <c r="X238">
        <v>1016</v>
      </c>
      <c r="Y238">
        <v>956</v>
      </c>
      <c r="Z238">
        <v>923</v>
      </c>
      <c r="AA238">
        <v>884</v>
      </c>
      <c r="AB238">
        <v>884</v>
      </c>
      <c r="AC238">
        <v>884</v>
      </c>
      <c r="AD238">
        <v>879</v>
      </c>
      <c r="AE238">
        <v>879</v>
      </c>
      <c r="AF238">
        <v>779</v>
      </c>
      <c r="AG238">
        <v>756</v>
      </c>
    </row>
    <row r="239" spans="1:34" hidden="1" x14ac:dyDescent="0.25">
      <c r="A239" t="s">
        <v>2498</v>
      </c>
      <c r="C239" t="str">
        <f t="shared" si="3"/>
        <v>W,IT</v>
      </c>
      <c r="D239">
        <v>22541.085999999999</v>
      </c>
      <c r="E239">
        <v>22498.587</v>
      </c>
      <c r="F239">
        <v>22426.014999999999</v>
      </c>
      <c r="G239">
        <v>22298</v>
      </c>
      <c r="H239">
        <v>22220</v>
      </c>
      <c r="I239">
        <v>22098</v>
      </c>
      <c r="J239">
        <v>22009</v>
      </c>
      <c r="K239">
        <v>21880</v>
      </c>
      <c r="L239">
        <v>21737</v>
      </c>
      <c r="M239">
        <v>21520</v>
      </c>
      <c r="N239">
        <v>21371</v>
      </c>
      <c r="O239">
        <v>21276</v>
      </c>
      <c r="P239">
        <v>21117</v>
      </c>
      <c r="Q239">
        <v>21072</v>
      </c>
      <c r="R239">
        <v>20993</v>
      </c>
      <c r="S239">
        <v>20744</v>
      </c>
      <c r="T239">
        <v>20660</v>
      </c>
      <c r="U239">
        <v>20514</v>
      </c>
      <c r="V239">
        <v>20434</v>
      </c>
      <c r="W239">
        <v>20346</v>
      </c>
      <c r="X239">
        <v>20444</v>
      </c>
      <c r="Y239">
        <v>20058</v>
      </c>
      <c r="Z239">
        <v>19946</v>
      </c>
      <c r="AA239">
        <v>19876</v>
      </c>
      <c r="AB239">
        <v>19844</v>
      </c>
      <c r="AC239">
        <v>19745</v>
      </c>
      <c r="AD239">
        <v>19669</v>
      </c>
      <c r="AE239">
        <v>19351</v>
      </c>
      <c r="AF239">
        <v>19078</v>
      </c>
      <c r="AG239">
        <v>18770</v>
      </c>
    </row>
    <row r="240" spans="1:34" hidden="1" x14ac:dyDescent="0.25">
      <c r="A240" t="s">
        <v>2497</v>
      </c>
      <c r="C240" t="str">
        <f t="shared" si="3"/>
        <v>W,LT</v>
      </c>
      <c r="D240">
        <v>877</v>
      </c>
      <c r="E240">
        <v>877</v>
      </c>
      <c r="F240">
        <v>877</v>
      </c>
      <c r="G240">
        <v>877</v>
      </c>
      <c r="H240">
        <v>877</v>
      </c>
      <c r="I240">
        <v>877</v>
      </c>
      <c r="J240">
        <v>876</v>
      </c>
      <c r="K240">
        <v>876</v>
      </c>
      <c r="L240">
        <v>876</v>
      </c>
      <c r="M240">
        <v>876</v>
      </c>
      <c r="N240">
        <v>876</v>
      </c>
      <c r="O240">
        <v>875</v>
      </c>
      <c r="P240">
        <v>875</v>
      </c>
      <c r="Q240">
        <v>877</v>
      </c>
      <c r="R240">
        <v>877</v>
      </c>
      <c r="S240">
        <v>870</v>
      </c>
      <c r="T240">
        <v>869</v>
      </c>
      <c r="U240">
        <v>863</v>
      </c>
      <c r="V240">
        <v>863</v>
      </c>
      <c r="W240">
        <v>863</v>
      </c>
      <c r="X240">
        <v>860</v>
      </c>
      <c r="Y240">
        <v>858</v>
      </c>
      <c r="Z240">
        <v>668</v>
      </c>
      <c r="AA240">
        <v>665</v>
      </c>
      <c r="AB240">
        <v>665</v>
      </c>
      <c r="AC240">
        <v>665</v>
      </c>
      <c r="AD240">
        <v>475</v>
      </c>
      <c r="AE240">
        <v>475</v>
      </c>
      <c r="AF240">
        <v>95</v>
      </c>
      <c r="AG240">
        <v>95</v>
      </c>
    </row>
    <row r="241" spans="1:33" hidden="1" x14ac:dyDescent="0.25">
      <c r="A241" t="s">
        <v>2496</v>
      </c>
      <c r="C241" t="str">
        <f t="shared" si="3"/>
        <v>W,LU</v>
      </c>
      <c r="D241">
        <v>1330.473</v>
      </c>
      <c r="E241">
        <v>1330.473</v>
      </c>
      <c r="F241">
        <v>1330.5450000000001</v>
      </c>
      <c r="G241">
        <v>1330.318</v>
      </c>
      <c r="H241">
        <v>1330.2660000000001</v>
      </c>
      <c r="I241">
        <v>1330.308</v>
      </c>
      <c r="J241">
        <v>1134.308</v>
      </c>
      <c r="K241">
        <v>1134.308</v>
      </c>
      <c r="L241">
        <v>1134.308</v>
      </c>
      <c r="M241">
        <v>1134.308</v>
      </c>
      <c r="N241">
        <v>1134.192</v>
      </c>
      <c r="O241">
        <v>1134.1320000000001</v>
      </c>
      <c r="P241">
        <v>1134.1320000000001</v>
      </c>
      <c r="Q241">
        <v>1134.1320000000001</v>
      </c>
      <c r="R241">
        <v>1134.077</v>
      </c>
      <c r="S241">
        <v>1134.0440000000001</v>
      </c>
      <c r="T241">
        <v>1133.9179999999999</v>
      </c>
      <c r="U241">
        <v>1133.9179999999999</v>
      </c>
      <c r="V241">
        <v>1133.9179999999999</v>
      </c>
      <c r="W241">
        <v>1133.3</v>
      </c>
      <c r="X241">
        <v>1133</v>
      </c>
      <c r="Y241">
        <v>1133</v>
      </c>
      <c r="Z241">
        <v>1133</v>
      </c>
      <c r="AA241">
        <v>1133</v>
      </c>
      <c r="AB241">
        <v>1133</v>
      </c>
      <c r="AC241">
        <v>1133</v>
      </c>
      <c r="AD241">
        <v>1133</v>
      </c>
      <c r="AE241">
        <v>1133</v>
      </c>
      <c r="AF241">
        <v>1133</v>
      </c>
      <c r="AG241">
        <v>1133</v>
      </c>
    </row>
    <row r="242" spans="1:33" hidden="1" x14ac:dyDescent="0.25">
      <c r="A242" t="s">
        <v>2495</v>
      </c>
      <c r="C242" t="str">
        <f t="shared" si="3"/>
        <v>W,LV</v>
      </c>
      <c r="D242">
        <v>1586.69</v>
      </c>
      <c r="E242">
        <v>1564.9849999999999</v>
      </c>
      <c r="F242">
        <v>1564.318</v>
      </c>
      <c r="G242">
        <v>1564.1969999999999</v>
      </c>
      <c r="H242">
        <v>1587.694</v>
      </c>
      <c r="I242">
        <v>1587.8009999999999</v>
      </c>
      <c r="J242">
        <v>1586.617</v>
      </c>
      <c r="K242">
        <v>1576</v>
      </c>
      <c r="L242">
        <v>1576</v>
      </c>
      <c r="M242">
        <v>1576</v>
      </c>
      <c r="N242">
        <v>1536</v>
      </c>
      <c r="O242">
        <v>1536</v>
      </c>
      <c r="P242">
        <v>1536</v>
      </c>
      <c r="Q242">
        <v>1536</v>
      </c>
      <c r="R242">
        <v>1536</v>
      </c>
      <c r="S242">
        <v>1536</v>
      </c>
      <c r="T242">
        <v>1537</v>
      </c>
      <c r="U242">
        <v>1529</v>
      </c>
      <c r="V242">
        <v>1523</v>
      </c>
      <c r="W242">
        <v>1513</v>
      </c>
      <c r="X242">
        <v>1511</v>
      </c>
      <c r="Y242">
        <v>1522</v>
      </c>
      <c r="Z242">
        <v>1520</v>
      </c>
      <c r="AA242">
        <v>1520</v>
      </c>
      <c r="AB242">
        <v>1507</v>
      </c>
      <c r="AC242">
        <v>1504</v>
      </c>
      <c r="AD242">
        <v>1503</v>
      </c>
      <c r="AE242">
        <v>1487</v>
      </c>
      <c r="AF242">
        <v>1487</v>
      </c>
      <c r="AG242">
        <v>1487</v>
      </c>
    </row>
    <row r="243" spans="1:33" hidden="1" x14ac:dyDescent="0.25">
      <c r="A243" t="s">
        <v>2494</v>
      </c>
      <c r="C243" t="str">
        <f t="shared" si="3"/>
        <v>W,MD</v>
      </c>
      <c r="D243">
        <v>16.3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K243">
        <v>16</v>
      </c>
      <c r="L243">
        <v>16</v>
      </c>
      <c r="M243">
        <v>16</v>
      </c>
      <c r="N243" t="s">
        <v>57</v>
      </c>
      <c r="O243" t="s">
        <v>57</v>
      </c>
      <c r="P243" t="s">
        <v>57</v>
      </c>
      <c r="Q243" t="s">
        <v>57</v>
      </c>
      <c r="R243" t="s">
        <v>57</v>
      </c>
      <c r="S243" t="s">
        <v>57</v>
      </c>
      <c r="T243" t="s">
        <v>57</v>
      </c>
      <c r="U243" t="s">
        <v>57</v>
      </c>
      <c r="V243" t="s">
        <v>57</v>
      </c>
      <c r="W243" t="s">
        <v>57</v>
      </c>
      <c r="X243" t="s">
        <v>57</v>
      </c>
      <c r="Y243" t="s">
        <v>57</v>
      </c>
      <c r="Z243" t="s">
        <v>57</v>
      </c>
      <c r="AA243" t="s">
        <v>57</v>
      </c>
      <c r="AB243" t="s">
        <v>57</v>
      </c>
      <c r="AC243" t="s">
        <v>57</v>
      </c>
      <c r="AD243" t="s">
        <v>57</v>
      </c>
      <c r="AE243" t="s">
        <v>57</v>
      </c>
      <c r="AF243" t="s">
        <v>57</v>
      </c>
      <c r="AG243" t="s">
        <v>57</v>
      </c>
    </row>
    <row r="244" spans="1:33" hidden="1" x14ac:dyDescent="0.25">
      <c r="A244" t="s">
        <v>2493</v>
      </c>
      <c r="C244" t="str">
        <f t="shared" si="3"/>
        <v>W,ME</v>
      </c>
      <c r="D244">
        <v>652.38</v>
      </c>
      <c r="E244">
        <v>652.38</v>
      </c>
      <c r="F244">
        <v>651.5</v>
      </c>
      <c r="G244">
        <v>651</v>
      </c>
      <c r="H244">
        <v>651</v>
      </c>
      <c r="I244">
        <v>651</v>
      </c>
      <c r="J244">
        <v>651</v>
      </c>
      <c r="K244">
        <v>658</v>
      </c>
      <c r="L244">
        <v>658</v>
      </c>
      <c r="M244">
        <v>676</v>
      </c>
      <c r="N244">
        <v>676</v>
      </c>
      <c r="O244">
        <v>676</v>
      </c>
      <c r="P244">
        <v>676</v>
      </c>
      <c r="Q244">
        <v>676</v>
      </c>
      <c r="R244">
        <v>676</v>
      </c>
      <c r="S244" t="s">
        <v>57</v>
      </c>
      <c r="T244" t="s">
        <v>57</v>
      </c>
      <c r="U244" t="s">
        <v>57</v>
      </c>
      <c r="V244" t="s">
        <v>57</v>
      </c>
      <c r="W244" t="s">
        <v>57</v>
      </c>
      <c r="X244" t="s">
        <v>57</v>
      </c>
      <c r="Y244" t="s">
        <v>57</v>
      </c>
      <c r="Z244" t="s">
        <v>57</v>
      </c>
      <c r="AA244" t="s">
        <v>57</v>
      </c>
      <c r="AB244" t="s">
        <v>57</v>
      </c>
      <c r="AC244" t="s">
        <v>57</v>
      </c>
      <c r="AD244" t="s">
        <v>57</v>
      </c>
      <c r="AE244" t="s">
        <v>57</v>
      </c>
      <c r="AF244" t="s">
        <v>57</v>
      </c>
      <c r="AG244" t="s">
        <v>57</v>
      </c>
    </row>
    <row r="245" spans="1:33" hidden="1" x14ac:dyDescent="0.25">
      <c r="A245" t="s">
        <v>2492</v>
      </c>
      <c r="C245" t="str">
        <f t="shared" si="3"/>
        <v>W,MK</v>
      </c>
      <c r="D245">
        <v>678.18899999999996</v>
      </c>
      <c r="E245">
        <v>674.16200000000003</v>
      </c>
      <c r="F245">
        <v>670.70500000000004</v>
      </c>
      <c r="G245">
        <v>661.13199999999995</v>
      </c>
      <c r="H245">
        <v>658</v>
      </c>
      <c r="I245">
        <v>630</v>
      </c>
      <c r="J245">
        <v>617</v>
      </c>
      <c r="K245">
        <v>595</v>
      </c>
      <c r="L245">
        <v>556</v>
      </c>
      <c r="M245">
        <v>555</v>
      </c>
      <c r="N245">
        <v>553</v>
      </c>
      <c r="O245">
        <v>552</v>
      </c>
      <c r="P245">
        <v>546</v>
      </c>
      <c r="Q245">
        <v>545</v>
      </c>
      <c r="R245">
        <v>544</v>
      </c>
      <c r="S245">
        <v>544</v>
      </c>
      <c r="T245">
        <v>444</v>
      </c>
      <c r="U245">
        <v>443</v>
      </c>
      <c r="V245">
        <v>443</v>
      </c>
      <c r="W245">
        <v>443</v>
      </c>
      <c r="X245">
        <v>433</v>
      </c>
      <c r="Y245">
        <v>433</v>
      </c>
      <c r="Z245">
        <v>433</v>
      </c>
      <c r="AA245">
        <v>428</v>
      </c>
      <c r="AB245">
        <v>423</v>
      </c>
      <c r="AC245">
        <v>423</v>
      </c>
      <c r="AD245">
        <v>418</v>
      </c>
      <c r="AE245">
        <v>418</v>
      </c>
      <c r="AF245">
        <v>417</v>
      </c>
      <c r="AG245">
        <v>417</v>
      </c>
    </row>
    <row r="246" spans="1:33" hidden="1" x14ac:dyDescent="0.25">
      <c r="A246" t="s">
        <v>2491</v>
      </c>
      <c r="C246" t="str">
        <f t="shared" si="3"/>
        <v>W,MT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hidden="1" x14ac:dyDescent="0.25">
      <c r="A247" t="s">
        <v>2490</v>
      </c>
      <c r="C247" t="str">
        <f t="shared" si="3"/>
        <v>W,NL</v>
      </c>
      <c r="D247">
        <v>37</v>
      </c>
      <c r="E247">
        <v>37</v>
      </c>
      <c r="F247">
        <v>37</v>
      </c>
      <c r="G247">
        <v>37</v>
      </c>
      <c r="H247">
        <v>37</v>
      </c>
      <c r="I247">
        <v>37</v>
      </c>
      <c r="J247">
        <v>37</v>
      </c>
      <c r="K247">
        <v>37</v>
      </c>
      <c r="L247">
        <v>37</v>
      </c>
      <c r="M247">
        <v>37</v>
      </c>
      <c r="N247">
        <v>37</v>
      </c>
      <c r="O247">
        <v>37</v>
      </c>
      <c r="P247">
        <v>37</v>
      </c>
      <c r="Q247">
        <v>37</v>
      </c>
      <c r="R247">
        <v>37</v>
      </c>
      <c r="S247">
        <v>37</v>
      </c>
      <c r="T247">
        <v>37</v>
      </c>
      <c r="U247">
        <v>37</v>
      </c>
      <c r="V247">
        <v>37</v>
      </c>
      <c r="W247">
        <v>37</v>
      </c>
      <c r="X247">
        <v>37</v>
      </c>
      <c r="Y247">
        <v>37</v>
      </c>
      <c r="Z247">
        <v>37</v>
      </c>
      <c r="AA247">
        <v>37</v>
      </c>
      <c r="AB247">
        <v>37</v>
      </c>
      <c r="AC247">
        <v>37</v>
      </c>
      <c r="AD247">
        <v>37</v>
      </c>
      <c r="AE247">
        <v>37</v>
      </c>
      <c r="AF247">
        <v>37</v>
      </c>
      <c r="AG247">
        <v>37</v>
      </c>
    </row>
    <row r="248" spans="1:33" hidden="1" x14ac:dyDescent="0.25">
      <c r="A248" t="s">
        <v>2489</v>
      </c>
      <c r="C248" t="str">
        <f t="shared" si="3"/>
        <v>W,NO</v>
      </c>
      <c r="D248">
        <v>32797</v>
      </c>
      <c r="E248">
        <v>32530</v>
      </c>
      <c r="F248">
        <v>31912</v>
      </c>
      <c r="G248">
        <v>31817</v>
      </c>
      <c r="H248">
        <v>31372</v>
      </c>
      <c r="I248">
        <v>31240</v>
      </c>
      <c r="J248">
        <v>31033</v>
      </c>
      <c r="K248">
        <v>30509</v>
      </c>
      <c r="L248">
        <v>29969</v>
      </c>
      <c r="M248">
        <v>29693</v>
      </c>
      <c r="N248">
        <v>29539</v>
      </c>
      <c r="O248">
        <v>29413</v>
      </c>
      <c r="P248">
        <v>28957</v>
      </c>
      <c r="Q248">
        <v>28725</v>
      </c>
      <c r="R248">
        <v>28549</v>
      </c>
      <c r="S248">
        <v>28030</v>
      </c>
      <c r="T248">
        <v>27989</v>
      </c>
      <c r="U248">
        <v>27913</v>
      </c>
      <c r="V248">
        <v>27679</v>
      </c>
      <c r="W248">
        <v>28126</v>
      </c>
      <c r="X248">
        <v>27878</v>
      </c>
      <c r="Y248">
        <v>27641</v>
      </c>
      <c r="Z248">
        <v>27999</v>
      </c>
      <c r="AA248">
        <v>28166</v>
      </c>
      <c r="AB248">
        <v>28052</v>
      </c>
      <c r="AC248">
        <v>27282</v>
      </c>
      <c r="AD248">
        <v>26868</v>
      </c>
      <c r="AE248">
        <v>26905</v>
      </c>
      <c r="AF248">
        <v>26889</v>
      </c>
      <c r="AG248">
        <v>26884</v>
      </c>
    </row>
    <row r="249" spans="1:33" hidden="1" x14ac:dyDescent="0.25">
      <c r="A249" t="s">
        <v>2488</v>
      </c>
      <c r="C249" t="str">
        <f t="shared" si="3"/>
        <v>W,PL</v>
      </c>
      <c r="D249">
        <v>2396.5120000000002</v>
      </c>
      <c r="E249">
        <v>2390.768</v>
      </c>
      <c r="F249">
        <v>2390.0590000000002</v>
      </c>
      <c r="G249">
        <v>2385</v>
      </c>
      <c r="H249">
        <v>2370</v>
      </c>
      <c r="I249">
        <v>2364</v>
      </c>
      <c r="J249">
        <v>2355</v>
      </c>
      <c r="K249">
        <v>2351</v>
      </c>
      <c r="L249">
        <v>2346</v>
      </c>
      <c r="M249">
        <v>2342</v>
      </c>
      <c r="N249">
        <v>2338</v>
      </c>
      <c r="O249">
        <v>2335</v>
      </c>
      <c r="P249">
        <v>2328</v>
      </c>
      <c r="Q249">
        <v>2331</v>
      </c>
      <c r="R249">
        <v>2321</v>
      </c>
      <c r="S249">
        <v>2282</v>
      </c>
      <c r="T249">
        <v>2273</v>
      </c>
      <c r="U249">
        <v>2207</v>
      </c>
      <c r="V249">
        <v>2234</v>
      </c>
      <c r="W249">
        <v>2183</v>
      </c>
      <c r="X249">
        <v>2179</v>
      </c>
      <c r="Y249">
        <v>2175</v>
      </c>
      <c r="Z249">
        <v>2077</v>
      </c>
      <c r="AA249">
        <v>2074</v>
      </c>
      <c r="AB249">
        <v>2064</v>
      </c>
      <c r="AC249">
        <v>2071</v>
      </c>
      <c r="AD249">
        <v>2057</v>
      </c>
      <c r="AE249">
        <v>2050</v>
      </c>
      <c r="AF249">
        <v>1924</v>
      </c>
      <c r="AG249">
        <v>1888</v>
      </c>
    </row>
    <row r="250" spans="1:33" hidden="1" x14ac:dyDescent="0.25">
      <c r="A250" t="s">
        <v>2487</v>
      </c>
      <c r="C250" t="str">
        <f t="shared" si="3"/>
        <v>W,PT</v>
      </c>
      <c r="D250">
        <v>7261.9849999999997</v>
      </c>
      <c r="E250">
        <v>7235.8329999999996</v>
      </c>
      <c r="F250">
        <v>7225.9219999999996</v>
      </c>
      <c r="G250">
        <v>6960</v>
      </c>
      <c r="H250">
        <v>6168</v>
      </c>
      <c r="I250">
        <v>5715</v>
      </c>
      <c r="J250">
        <v>5661</v>
      </c>
      <c r="K250">
        <v>5712</v>
      </c>
      <c r="L250">
        <v>5535</v>
      </c>
      <c r="M250">
        <v>5106</v>
      </c>
      <c r="N250">
        <v>5091</v>
      </c>
      <c r="O250">
        <v>5058</v>
      </c>
      <c r="P250">
        <v>5061</v>
      </c>
      <c r="Q250">
        <v>5053</v>
      </c>
      <c r="R250">
        <v>5017</v>
      </c>
      <c r="S250">
        <v>4831</v>
      </c>
      <c r="T250">
        <v>4583</v>
      </c>
      <c r="U250">
        <v>4583</v>
      </c>
      <c r="V250">
        <v>4560</v>
      </c>
      <c r="W250">
        <v>4535</v>
      </c>
      <c r="X250">
        <v>4525</v>
      </c>
      <c r="Y250">
        <v>4503</v>
      </c>
      <c r="Z250">
        <v>4498</v>
      </c>
      <c r="AA250">
        <v>4492</v>
      </c>
      <c r="AB250">
        <v>4475</v>
      </c>
      <c r="AC250">
        <v>4202</v>
      </c>
      <c r="AD250">
        <v>4150</v>
      </c>
      <c r="AE250">
        <v>3697</v>
      </c>
      <c r="AF250">
        <v>3341</v>
      </c>
      <c r="AG250">
        <v>3356</v>
      </c>
    </row>
    <row r="251" spans="1:33" hidden="1" x14ac:dyDescent="0.25">
      <c r="A251" t="s">
        <v>2486</v>
      </c>
      <c r="C251" t="str">
        <f t="shared" si="3"/>
        <v>W,RO</v>
      </c>
      <c r="D251">
        <v>6686.201</v>
      </c>
      <c r="E251">
        <v>6700.6530000000002</v>
      </c>
      <c r="F251">
        <v>6691.9290000000001</v>
      </c>
      <c r="G251">
        <v>6734</v>
      </c>
      <c r="H251">
        <v>6730</v>
      </c>
      <c r="I251">
        <v>6613</v>
      </c>
      <c r="J251">
        <v>6610</v>
      </c>
      <c r="K251">
        <v>6548</v>
      </c>
      <c r="L251">
        <v>6483</v>
      </c>
      <c r="M251">
        <v>6474</v>
      </c>
      <c r="N251">
        <v>6450</v>
      </c>
      <c r="O251">
        <v>6362</v>
      </c>
      <c r="P251">
        <v>6331</v>
      </c>
      <c r="Q251">
        <v>6282</v>
      </c>
      <c r="R251">
        <v>6289</v>
      </c>
      <c r="S251">
        <v>6278</v>
      </c>
      <c r="T251">
        <v>6248</v>
      </c>
      <c r="U251">
        <v>6242</v>
      </c>
      <c r="V251">
        <v>6122</v>
      </c>
      <c r="W251">
        <v>6120</v>
      </c>
      <c r="X251">
        <v>6082</v>
      </c>
      <c r="Y251">
        <v>6081</v>
      </c>
      <c r="Z251">
        <v>6074</v>
      </c>
      <c r="AA251">
        <v>6038</v>
      </c>
      <c r="AB251">
        <v>5998</v>
      </c>
      <c r="AC251">
        <v>5938</v>
      </c>
      <c r="AD251">
        <v>5872</v>
      </c>
      <c r="AE251">
        <v>5687</v>
      </c>
      <c r="AF251">
        <v>5687</v>
      </c>
      <c r="AG251">
        <v>5687</v>
      </c>
    </row>
    <row r="252" spans="1:33" hidden="1" x14ac:dyDescent="0.25">
      <c r="A252" t="s">
        <v>2485</v>
      </c>
      <c r="C252" t="str">
        <f t="shared" si="3"/>
        <v>W,RS</v>
      </c>
      <c r="D252">
        <v>3074</v>
      </c>
      <c r="E252">
        <v>3043</v>
      </c>
      <c r="F252">
        <v>3038</v>
      </c>
      <c r="G252">
        <v>3030</v>
      </c>
      <c r="H252">
        <v>3022</v>
      </c>
      <c r="I252">
        <v>3017</v>
      </c>
      <c r="J252">
        <v>2931</v>
      </c>
      <c r="K252">
        <v>2965.53</v>
      </c>
      <c r="L252">
        <v>2935.9969999999998</v>
      </c>
      <c r="M252">
        <v>2907.2060000000001</v>
      </c>
      <c r="N252">
        <v>2888.8789999999999</v>
      </c>
      <c r="O252">
        <v>2886.8789999999999</v>
      </c>
      <c r="P252">
        <v>2886.8789999999999</v>
      </c>
      <c r="Q252">
        <v>2886.8789999999999</v>
      </c>
      <c r="R252">
        <v>2886.8789999999999</v>
      </c>
      <c r="S252">
        <v>2886.8789999999999</v>
      </c>
      <c r="T252">
        <v>2886.8789999999999</v>
      </c>
      <c r="U252">
        <v>2886.8789999999999</v>
      </c>
      <c r="V252">
        <v>2886.8789999999999</v>
      </c>
      <c r="W252">
        <v>2886.723</v>
      </c>
      <c r="X252">
        <v>2886.723</v>
      </c>
      <c r="Y252">
        <v>2886.723</v>
      </c>
      <c r="Z252">
        <v>2886.723</v>
      </c>
      <c r="AA252">
        <v>2886.723</v>
      </c>
      <c r="AB252">
        <v>2886.723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25">
      <c r="A253" t="s">
        <v>2484</v>
      </c>
      <c r="C253" t="str">
        <f t="shared" si="3"/>
        <v>W,SE</v>
      </c>
      <c r="D253">
        <v>16462</v>
      </c>
      <c r="E253">
        <v>16431</v>
      </c>
      <c r="F253">
        <v>16502</v>
      </c>
      <c r="G253">
        <v>16466</v>
      </c>
      <c r="H253">
        <v>16329</v>
      </c>
      <c r="I253">
        <v>15996</v>
      </c>
      <c r="J253">
        <v>16494</v>
      </c>
      <c r="K253">
        <v>16414</v>
      </c>
      <c r="L253">
        <v>16577</v>
      </c>
      <c r="M253">
        <v>16732</v>
      </c>
      <c r="N253">
        <v>16652</v>
      </c>
      <c r="O253">
        <v>16437</v>
      </c>
      <c r="P253">
        <v>16637</v>
      </c>
      <c r="Q253">
        <v>16270</v>
      </c>
      <c r="R253">
        <v>16345</v>
      </c>
      <c r="S253">
        <v>16345</v>
      </c>
      <c r="T253">
        <v>16143</v>
      </c>
      <c r="U253">
        <v>16232</v>
      </c>
      <c r="V253">
        <v>16568</v>
      </c>
      <c r="W253">
        <v>16525</v>
      </c>
      <c r="X253">
        <v>16451</v>
      </c>
      <c r="Y253">
        <v>16260</v>
      </c>
      <c r="Z253">
        <v>16462</v>
      </c>
      <c r="AA253">
        <v>16203</v>
      </c>
      <c r="AB253">
        <v>16152</v>
      </c>
      <c r="AC253">
        <v>16499</v>
      </c>
      <c r="AD253">
        <v>16294</v>
      </c>
      <c r="AE253">
        <v>16448</v>
      </c>
      <c r="AF253">
        <v>16318</v>
      </c>
      <c r="AG253">
        <v>16331</v>
      </c>
    </row>
    <row r="254" spans="1:33" hidden="1" x14ac:dyDescent="0.25">
      <c r="A254" t="s">
        <v>2483</v>
      </c>
      <c r="C254" t="str">
        <f t="shared" si="3"/>
        <v>W,SI</v>
      </c>
      <c r="D254">
        <v>1350.7159999999999</v>
      </c>
      <c r="E254">
        <v>1343.425</v>
      </c>
      <c r="F254">
        <v>1346.6289999999999</v>
      </c>
      <c r="G254">
        <v>1293</v>
      </c>
      <c r="H254">
        <v>1295</v>
      </c>
      <c r="I254">
        <v>1296</v>
      </c>
      <c r="J254">
        <v>1299</v>
      </c>
      <c r="K254">
        <v>1254</v>
      </c>
      <c r="L254">
        <v>1253</v>
      </c>
      <c r="M254">
        <v>1254</v>
      </c>
      <c r="N254">
        <v>1070</v>
      </c>
      <c r="O254">
        <v>1027</v>
      </c>
      <c r="P254">
        <v>1018</v>
      </c>
      <c r="Q254">
        <v>1009</v>
      </c>
      <c r="R254">
        <v>979</v>
      </c>
      <c r="S254">
        <v>974</v>
      </c>
      <c r="T254">
        <v>974</v>
      </c>
      <c r="U254">
        <v>949</v>
      </c>
      <c r="V254">
        <v>906</v>
      </c>
      <c r="W254">
        <v>843</v>
      </c>
      <c r="X254">
        <v>815</v>
      </c>
      <c r="Y254">
        <v>810</v>
      </c>
      <c r="Z254">
        <v>734</v>
      </c>
      <c r="AA254">
        <v>734</v>
      </c>
      <c r="AB254">
        <v>757</v>
      </c>
      <c r="AC254">
        <v>755</v>
      </c>
      <c r="AD254">
        <v>755</v>
      </c>
      <c r="AE254">
        <v>755</v>
      </c>
      <c r="AF254">
        <v>755</v>
      </c>
      <c r="AG254">
        <v>755</v>
      </c>
    </row>
    <row r="255" spans="1:33" hidden="1" x14ac:dyDescent="0.25">
      <c r="A255" t="s">
        <v>2482</v>
      </c>
      <c r="C255" t="str">
        <f t="shared" si="3"/>
        <v>W,SK</v>
      </c>
      <c r="D255">
        <v>2527</v>
      </c>
      <c r="E255">
        <v>2528</v>
      </c>
      <c r="F255">
        <v>2523</v>
      </c>
      <c r="G255">
        <v>2524</v>
      </c>
      <c r="H255">
        <v>2522</v>
      </c>
      <c r="I255">
        <v>2523</v>
      </c>
      <c r="J255">
        <v>2523</v>
      </c>
      <c r="K255">
        <v>2522</v>
      </c>
      <c r="L255">
        <v>2523</v>
      </c>
      <c r="M255">
        <v>2516</v>
      </c>
      <c r="N255">
        <v>2487</v>
      </c>
      <c r="O255">
        <v>2548</v>
      </c>
      <c r="P255">
        <v>2515</v>
      </c>
      <c r="Q255">
        <v>2513</v>
      </c>
      <c r="R255">
        <v>2512</v>
      </c>
      <c r="S255">
        <v>2518</v>
      </c>
      <c r="T255">
        <v>2507</v>
      </c>
      <c r="U255">
        <v>2505</v>
      </c>
      <c r="V255">
        <v>2502</v>
      </c>
      <c r="W255">
        <v>2420</v>
      </c>
      <c r="X255">
        <v>2419</v>
      </c>
      <c r="Y255">
        <v>2417</v>
      </c>
      <c r="Z255">
        <v>2399</v>
      </c>
      <c r="AA255">
        <v>2390</v>
      </c>
      <c r="AB255">
        <v>2260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hidden="1" x14ac:dyDescent="0.25">
      <c r="A256" t="s">
        <v>2481</v>
      </c>
      <c r="C256" t="str">
        <f t="shared" si="3"/>
        <v>W,TR</v>
      </c>
      <c r="D256">
        <v>28503.008000000002</v>
      </c>
      <c r="E256">
        <v>28291.392</v>
      </c>
      <c r="F256">
        <v>27273.1</v>
      </c>
      <c r="G256">
        <v>26681</v>
      </c>
      <c r="H256">
        <v>25868</v>
      </c>
      <c r="I256">
        <v>23643</v>
      </c>
      <c r="J256">
        <v>22289</v>
      </c>
      <c r="K256">
        <v>19609</v>
      </c>
      <c r="L256">
        <v>17137</v>
      </c>
      <c r="M256">
        <v>15831</v>
      </c>
      <c r="N256">
        <v>14553</v>
      </c>
      <c r="O256">
        <v>13829</v>
      </c>
      <c r="P256">
        <v>13395</v>
      </c>
      <c r="Q256">
        <v>13063</v>
      </c>
      <c r="R256">
        <v>12906</v>
      </c>
      <c r="S256">
        <v>12645</v>
      </c>
      <c r="T256">
        <v>12579</v>
      </c>
      <c r="U256">
        <v>12241</v>
      </c>
      <c r="V256">
        <v>11673</v>
      </c>
      <c r="W256">
        <v>11175</v>
      </c>
      <c r="X256">
        <v>10537</v>
      </c>
      <c r="Y256">
        <v>10307</v>
      </c>
      <c r="Z256">
        <v>10102</v>
      </c>
      <c r="AA256">
        <v>9935</v>
      </c>
      <c r="AB256">
        <v>9863</v>
      </c>
      <c r="AC256">
        <v>9865</v>
      </c>
      <c r="AD256">
        <v>9682</v>
      </c>
      <c r="AE256">
        <v>8379</v>
      </c>
      <c r="AF256">
        <v>7114</v>
      </c>
      <c r="AG256">
        <v>6764</v>
      </c>
    </row>
    <row r="257" spans="1:33" hidden="1" x14ac:dyDescent="0.25">
      <c r="A257" t="s">
        <v>2480</v>
      </c>
      <c r="C257" t="str">
        <f t="shared" si="3"/>
        <v>W,UA</v>
      </c>
      <c r="D257">
        <v>6325</v>
      </c>
      <c r="E257">
        <v>6243</v>
      </c>
      <c r="F257">
        <v>6213</v>
      </c>
      <c r="G257">
        <v>6167</v>
      </c>
      <c r="H257">
        <v>5883</v>
      </c>
      <c r="I257">
        <v>5851</v>
      </c>
      <c r="J257">
        <v>5489</v>
      </c>
      <c r="K257">
        <v>5470</v>
      </c>
      <c r="L257">
        <v>5469</v>
      </c>
      <c r="M257">
        <v>5458</v>
      </c>
      <c r="N257">
        <v>5421</v>
      </c>
      <c r="O257">
        <v>5083</v>
      </c>
      <c r="P257">
        <v>5056</v>
      </c>
      <c r="Q257">
        <v>4920</v>
      </c>
      <c r="R257">
        <v>4740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5">
      <c r="A258" t="s">
        <v>2479</v>
      </c>
      <c r="C258" t="str">
        <f t="shared" ref="C258:C321" si="4">RIGHT(A258,4)</f>
        <v>W,UK</v>
      </c>
      <c r="D258">
        <v>4773</v>
      </c>
      <c r="E258">
        <v>4773</v>
      </c>
      <c r="F258">
        <v>4772.9120000000003</v>
      </c>
      <c r="G258">
        <v>4733</v>
      </c>
      <c r="H258">
        <v>4676.9740000000002</v>
      </c>
      <c r="I258">
        <v>4474</v>
      </c>
      <c r="J258">
        <v>4453</v>
      </c>
      <c r="K258">
        <v>4437</v>
      </c>
      <c r="L258">
        <v>4423</v>
      </c>
      <c r="M258">
        <v>4391</v>
      </c>
      <c r="N258">
        <v>4384</v>
      </c>
      <c r="O258">
        <v>4372</v>
      </c>
      <c r="P258">
        <v>4266</v>
      </c>
      <c r="Q258">
        <v>4241</v>
      </c>
      <c r="R258">
        <v>4289</v>
      </c>
      <c r="S258">
        <v>4287</v>
      </c>
      <c r="T258">
        <v>4273</v>
      </c>
      <c r="U258">
        <v>4371</v>
      </c>
      <c r="V258">
        <v>4417</v>
      </c>
      <c r="W258">
        <v>4273</v>
      </c>
      <c r="X258">
        <v>4265</v>
      </c>
      <c r="Y258">
        <v>4263</v>
      </c>
      <c r="Z258">
        <v>4276</v>
      </c>
      <c r="AA258">
        <v>4243</v>
      </c>
      <c r="AB258">
        <v>4220</v>
      </c>
      <c r="AC258">
        <v>4213</v>
      </c>
      <c r="AD258">
        <v>4212</v>
      </c>
      <c r="AE258">
        <v>4210</v>
      </c>
      <c r="AF258">
        <v>4202</v>
      </c>
      <c r="AG258">
        <v>3897</v>
      </c>
    </row>
    <row r="259" spans="1:33" hidden="1" x14ac:dyDescent="0.25">
      <c r="A259" t="s">
        <v>2478</v>
      </c>
      <c r="C259" t="str">
        <f t="shared" si="4"/>
        <v>W,XK</v>
      </c>
      <c r="D259">
        <v>95.11</v>
      </c>
      <c r="E259">
        <v>80.37</v>
      </c>
      <c r="F259">
        <v>80.37</v>
      </c>
      <c r="G259">
        <v>78.27</v>
      </c>
      <c r="H259">
        <v>43</v>
      </c>
      <c r="I259">
        <v>43</v>
      </c>
      <c r="J259">
        <v>43</v>
      </c>
      <c r="K259">
        <v>43</v>
      </c>
      <c r="L259">
        <v>43</v>
      </c>
      <c r="M259">
        <v>42</v>
      </c>
      <c r="N259">
        <v>40</v>
      </c>
      <c r="O259">
        <v>40</v>
      </c>
      <c r="P259">
        <v>40</v>
      </c>
      <c r="Q259">
        <v>40</v>
      </c>
      <c r="R259">
        <v>32</v>
      </c>
      <c r="S259">
        <v>32</v>
      </c>
      <c r="T259">
        <v>32</v>
      </c>
      <c r="U259">
        <v>32</v>
      </c>
      <c r="V259">
        <v>32</v>
      </c>
      <c r="W259">
        <v>32</v>
      </c>
      <c r="X259" t="s">
        <v>57</v>
      </c>
      <c r="Y259" t="s">
        <v>57</v>
      </c>
      <c r="Z259" t="s">
        <v>57</v>
      </c>
      <c r="AA259" t="s">
        <v>57</v>
      </c>
      <c r="AB259" t="s">
        <v>57</v>
      </c>
      <c r="AC259" t="s">
        <v>57</v>
      </c>
      <c r="AD259" t="s">
        <v>57</v>
      </c>
      <c r="AE259" t="s">
        <v>57</v>
      </c>
      <c r="AF259" t="s">
        <v>57</v>
      </c>
      <c r="AG259" t="s">
        <v>57</v>
      </c>
    </row>
    <row r="260" spans="1:33" hidden="1" x14ac:dyDescent="0.25">
      <c r="A260" t="s">
        <v>2477</v>
      </c>
      <c r="C260" t="str">
        <f t="shared" si="4"/>
        <v>W,AL</v>
      </c>
      <c r="D260">
        <v>2162</v>
      </c>
      <c r="E260">
        <v>2105</v>
      </c>
      <c r="F260">
        <v>2047</v>
      </c>
      <c r="G260">
        <v>1913</v>
      </c>
      <c r="H260">
        <v>1798</v>
      </c>
      <c r="I260">
        <v>1725</v>
      </c>
      <c r="J260">
        <v>1781</v>
      </c>
      <c r="K260">
        <v>1628</v>
      </c>
      <c r="L260">
        <v>1508</v>
      </c>
      <c r="M260">
        <v>1475</v>
      </c>
      <c r="N260">
        <v>1459</v>
      </c>
      <c r="O260">
        <v>1457</v>
      </c>
      <c r="P260">
        <v>1455</v>
      </c>
      <c r="Q260">
        <v>1453</v>
      </c>
      <c r="R260">
        <v>1453</v>
      </c>
      <c r="S260">
        <v>1453</v>
      </c>
      <c r="T260">
        <v>1453</v>
      </c>
      <c r="U260">
        <v>1453</v>
      </c>
      <c r="V260">
        <v>1453</v>
      </c>
      <c r="W260">
        <v>1453</v>
      </c>
      <c r="X260">
        <v>1453</v>
      </c>
      <c r="Y260">
        <v>1453</v>
      </c>
      <c r="Z260">
        <v>1453</v>
      </c>
      <c r="AA260">
        <v>1453</v>
      </c>
      <c r="AB260">
        <v>1453</v>
      </c>
      <c r="AC260">
        <v>1453</v>
      </c>
      <c r="AD260">
        <v>1453</v>
      </c>
      <c r="AE260">
        <v>1453</v>
      </c>
      <c r="AF260">
        <v>1453</v>
      </c>
      <c r="AG260">
        <v>1453</v>
      </c>
    </row>
    <row r="261" spans="1:33" hidden="1" x14ac:dyDescent="0.25">
      <c r="A261" t="s">
        <v>2476</v>
      </c>
      <c r="C261" t="str">
        <f t="shared" si="4"/>
        <v>W,AT</v>
      </c>
      <c r="D261">
        <v>8923.8279999999995</v>
      </c>
      <c r="E261">
        <v>8850.9660000000003</v>
      </c>
      <c r="F261">
        <v>8505.6679999999997</v>
      </c>
      <c r="G261">
        <v>8492.9240000000009</v>
      </c>
      <c r="H261">
        <v>8456.2649999999994</v>
      </c>
      <c r="I261">
        <v>8321.625</v>
      </c>
      <c r="J261">
        <v>8272.1790000000001</v>
      </c>
      <c r="K261">
        <v>8200.6720000000005</v>
      </c>
      <c r="L261">
        <v>8144.1729999999998</v>
      </c>
      <c r="M261">
        <v>8102.3310000000001</v>
      </c>
      <c r="N261">
        <v>8011.9129999999996</v>
      </c>
      <c r="O261">
        <v>8026.433</v>
      </c>
      <c r="P261">
        <v>8023.5889999999999</v>
      </c>
      <c r="Q261">
        <v>7860.4960000000001</v>
      </c>
      <c r="R261">
        <v>7834.4120000000003</v>
      </c>
      <c r="S261">
        <v>7613</v>
      </c>
      <c r="T261">
        <v>7607</v>
      </c>
      <c r="U261">
        <v>7567</v>
      </c>
      <c r="V261">
        <v>7703</v>
      </c>
      <c r="W261">
        <v>7676</v>
      </c>
      <c r="X261">
        <v>7669</v>
      </c>
      <c r="Y261">
        <v>7685</v>
      </c>
      <c r="Z261">
        <v>7540</v>
      </c>
      <c r="AA261">
        <v>7385</v>
      </c>
      <c r="AB261">
        <v>7323</v>
      </c>
      <c r="AC261">
        <v>7245</v>
      </c>
      <c r="AD261">
        <v>7202</v>
      </c>
      <c r="AE261">
        <v>7204</v>
      </c>
      <c r="AF261">
        <v>7129</v>
      </c>
      <c r="AG261">
        <v>7028</v>
      </c>
    </row>
    <row r="262" spans="1:33" hidden="1" x14ac:dyDescent="0.25">
      <c r="A262" t="s">
        <v>2475</v>
      </c>
      <c r="C262" t="str">
        <f t="shared" si="4"/>
        <v>W,BA</v>
      </c>
      <c r="D262">
        <v>1818.84</v>
      </c>
      <c r="E262">
        <v>1815.6</v>
      </c>
      <c r="F262">
        <v>1791</v>
      </c>
      <c r="G262">
        <v>0</v>
      </c>
      <c r="H262">
        <v>0</v>
      </c>
      <c r="I262">
        <v>0</v>
      </c>
      <c r="J262" t="s">
        <v>57</v>
      </c>
      <c r="K262" t="s">
        <v>57</v>
      </c>
      <c r="L262" t="s">
        <v>57</v>
      </c>
      <c r="M262" t="s">
        <v>57</v>
      </c>
      <c r="N262" t="s">
        <v>57</v>
      </c>
      <c r="O262" t="s">
        <v>57</v>
      </c>
      <c r="P262" t="s">
        <v>57</v>
      </c>
      <c r="Q262" t="s">
        <v>57</v>
      </c>
      <c r="R262" t="s">
        <v>57</v>
      </c>
      <c r="S262" t="s">
        <v>57</v>
      </c>
      <c r="T262" t="s">
        <v>57</v>
      </c>
      <c r="U262" t="s">
        <v>57</v>
      </c>
      <c r="V262" t="s">
        <v>57</v>
      </c>
      <c r="W262" t="s">
        <v>57</v>
      </c>
      <c r="X262" t="s">
        <v>57</v>
      </c>
      <c r="Y262" t="s">
        <v>57</v>
      </c>
      <c r="Z262" t="s">
        <v>57</v>
      </c>
      <c r="AA262" t="s">
        <v>57</v>
      </c>
      <c r="AB262" t="s">
        <v>57</v>
      </c>
      <c r="AC262" t="s">
        <v>57</v>
      </c>
      <c r="AD262" t="s">
        <v>57</v>
      </c>
      <c r="AE262" t="s">
        <v>57</v>
      </c>
      <c r="AF262" t="s">
        <v>57</v>
      </c>
      <c r="AG262" t="s">
        <v>57</v>
      </c>
    </row>
    <row r="263" spans="1:33" hidden="1" x14ac:dyDescent="0.25">
      <c r="A263" t="s">
        <v>2474</v>
      </c>
      <c r="C263" t="str">
        <f t="shared" si="4"/>
        <v>W,BE</v>
      </c>
      <c r="D263">
        <v>103.9</v>
      </c>
      <c r="E263">
        <v>107.5</v>
      </c>
      <c r="F263">
        <v>106.9</v>
      </c>
      <c r="G263">
        <v>115</v>
      </c>
      <c r="H263">
        <v>112</v>
      </c>
      <c r="I263">
        <v>121</v>
      </c>
      <c r="J263">
        <v>119</v>
      </c>
      <c r="K263">
        <v>120</v>
      </c>
      <c r="L263">
        <v>119</v>
      </c>
      <c r="M263">
        <v>118</v>
      </c>
      <c r="N263">
        <v>110</v>
      </c>
      <c r="O263">
        <v>111</v>
      </c>
      <c r="P263">
        <v>110</v>
      </c>
      <c r="Q263">
        <v>107</v>
      </c>
      <c r="R263">
        <v>105</v>
      </c>
      <c r="S263">
        <v>115</v>
      </c>
      <c r="T263">
        <v>110</v>
      </c>
      <c r="U263">
        <v>111</v>
      </c>
      <c r="V263">
        <v>111</v>
      </c>
      <c r="W263">
        <v>103</v>
      </c>
      <c r="X263">
        <v>103</v>
      </c>
      <c r="Y263">
        <v>97</v>
      </c>
      <c r="Z263">
        <v>96</v>
      </c>
      <c r="AA263">
        <v>96</v>
      </c>
      <c r="AB263">
        <v>96</v>
      </c>
      <c r="AC263">
        <v>95</v>
      </c>
      <c r="AD263">
        <v>95</v>
      </c>
      <c r="AE263">
        <v>94</v>
      </c>
      <c r="AF263">
        <v>94</v>
      </c>
      <c r="AG263">
        <v>94</v>
      </c>
    </row>
    <row r="264" spans="1:33" hidden="1" x14ac:dyDescent="0.25">
      <c r="A264" t="s">
        <v>2473</v>
      </c>
      <c r="C264" t="str">
        <f t="shared" si="4"/>
        <v>W,BG</v>
      </c>
      <c r="D264">
        <v>2365.35</v>
      </c>
      <c r="E264">
        <v>2366</v>
      </c>
      <c r="F264">
        <v>2358.5500000000002</v>
      </c>
      <c r="G264">
        <v>2210</v>
      </c>
      <c r="H264">
        <v>2206</v>
      </c>
      <c r="I264">
        <v>2206</v>
      </c>
      <c r="J264">
        <v>2190</v>
      </c>
      <c r="K264">
        <v>2168</v>
      </c>
      <c r="L264">
        <v>2095</v>
      </c>
      <c r="M264">
        <v>2035</v>
      </c>
      <c r="N264">
        <v>1988</v>
      </c>
      <c r="O264">
        <v>1971</v>
      </c>
      <c r="P264">
        <v>1863</v>
      </c>
      <c r="Q264">
        <v>1835</v>
      </c>
      <c r="R264">
        <v>1835</v>
      </c>
      <c r="S264">
        <v>1835</v>
      </c>
      <c r="T264">
        <v>1502</v>
      </c>
      <c r="U264">
        <v>935</v>
      </c>
      <c r="V264">
        <v>692</v>
      </c>
      <c r="W264">
        <v>867</v>
      </c>
      <c r="X264">
        <v>1381</v>
      </c>
      <c r="Y264">
        <v>1807</v>
      </c>
      <c r="Z264">
        <v>1802</v>
      </c>
      <c r="AA264">
        <v>1394</v>
      </c>
      <c r="AB264">
        <v>1394</v>
      </c>
      <c r="AC264">
        <v>1826</v>
      </c>
      <c r="AD264">
        <v>1826</v>
      </c>
      <c r="AE264">
        <v>1826</v>
      </c>
      <c r="AF264">
        <v>1826</v>
      </c>
      <c r="AG264">
        <v>1826</v>
      </c>
    </row>
    <row r="265" spans="1:33" hidden="1" x14ac:dyDescent="0.25">
      <c r="A265" t="s">
        <v>2472</v>
      </c>
      <c r="C265" t="str">
        <f t="shared" si="4"/>
        <v>W,CY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hidden="1" x14ac:dyDescent="0.25">
      <c r="A266" t="s">
        <v>2471</v>
      </c>
      <c r="C266" t="str">
        <f t="shared" si="4"/>
        <v>W,CZ</v>
      </c>
      <c r="D266">
        <v>1093.71</v>
      </c>
      <c r="E266">
        <v>1092.519</v>
      </c>
      <c r="F266">
        <v>1092.7</v>
      </c>
      <c r="G266">
        <v>1090</v>
      </c>
      <c r="H266">
        <v>1088</v>
      </c>
      <c r="I266">
        <v>1080</v>
      </c>
      <c r="J266">
        <v>1080</v>
      </c>
      <c r="K266">
        <v>1065</v>
      </c>
      <c r="L266">
        <v>1050</v>
      </c>
      <c r="M266">
        <v>1049</v>
      </c>
      <c r="N266">
        <v>1037</v>
      </c>
      <c r="O266">
        <v>1029</v>
      </c>
      <c r="P266">
        <v>1024</v>
      </c>
      <c r="Q266">
        <v>1016</v>
      </c>
      <c r="R266">
        <v>1020</v>
      </c>
      <c r="S266">
        <v>1015</v>
      </c>
      <c r="T266">
        <v>1004</v>
      </c>
      <c r="U266">
        <v>1000</v>
      </c>
      <c r="V266">
        <v>1000</v>
      </c>
      <c r="W266">
        <v>952</v>
      </c>
      <c r="X266">
        <v>1008</v>
      </c>
      <c r="Y266">
        <v>888</v>
      </c>
      <c r="Z266">
        <v>905</v>
      </c>
      <c r="AA266">
        <v>868</v>
      </c>
      <c r="AB266">
        <v>908</v>
      </c>
      <c r="AC266">
        <v>906</v>
      </c>
      <c r="AD266">
        <v>911</v>
      </c>
      <c r="AE266">
        <v>914</v>
      </c>
      <c r="AF266">
        <v>902</v>
      </c>
      <c r="AG266">
        <v>919</v>
      </c>
    </row>
    <row r="267" spans="1:33" hidden="1" x14ac:dyDescent="0.25">
      <c r="A267" t="s">
        <v>2470</v>
      </c>
      <c r="C267" t="str">
        <f t="shared" si="4"/>
        <v>W,DE</v>
      </c>
      <c r="D267">
        <v>4249</v>
      </c>
      <c r="E267">
        <v>4200</v>
      </c>
      <c r="F267">
        <v>4449</v>
      </c>
      <c r="G267">
        <v>4442</v>
      </c>
      <c r="H267">
        <v>4433</v>
      </c>
      <c r="I267">
        <v>4424</v>
      </c>
      <c r="J267">
        <v>4433</v>
      </c>
      <c r="K267">
        <v>4451</v>
      </c>
      <c r="L267">
        <v>4469</v>
      </c>
      <c r="M267">
        <v>4252</v>
      </c>
      <c r="N267">
        <v>4283</v>
      </c>
      <c r="O267">
        <v>4104</v>
      </c>
      <c r="P267">
        <v>4083</v>
      </c>
      <c r="Q267">
        <v>4117</v>
      </c>
      <c r="R267">
        <v>4134</v>
      </c>
      <c r="S267">
        <v>4209</v>
      </c>
      <c r="T267">
        <v>4088</v>
      </c>
      <c r="U267">
        <v>4193</v>
      </c>
      <c r="V267">
        <v>4101</v>
      </c>
      <c r="W267">
        <v>4086</v>
      </c>
      <c r="X267">
        <v>3802</v>
      </c>
      <c r="Y267">
        <v>3642</v>
      </c>
      <c r="Z267">
        <v>3569</v>
      </c>
      <c r="AA267">
        <v>3563</v>
      </c>
      <c r="AB267">
        <v>3624</v>
      </c>
      <c r="AC267">
        <v>3471</v>
      </c>
      <c r="AD267">
        <v>3385</v>
      </c>
      <c r="AE267">
        <v>3317</v>
      </c>
      <c r="AF267">
        <v>3310</v>
      </c>
      <c r="AG267">
        <v>3310</v>
      </c>
    </row>
    <row r="268" spans="1:33" hidden="1" x14ac:dyDescent="0.25">
      <c r="A268" t="s">
        <v>2469</v>
      </c>
      <c r="C268" t="str">
        <f t="shared" si="4"/>
        <v>W,DK</v>
      </c>
      <c r="D268">
        <v>7.2629999999999999</v>
      </c>
      <c r="E268">
        <v>7.1529999999999996</v>
      </c>
      <c r="F268">
        <v>7.1529999999999996</v>
      </c>
      <c r="G268">
        <v>9.2669999999999995</v>
      </c>
      <c r="H268">
        <v>6.8780000000000001</v>
      </c>
      <c r="I268">
        <v>8.6159999999999997</v>
      </c>
      <c r="J268">
        <v>8.7330000000000005</v>
      </c>
      <c r="K268">
        <v>9.2550000000000008</v>
      </c>
      <c r="L268">
        <v>9.2639999999999993</v>
      </c>
      <c r="M268">
        <v>9.1989999999999998</v>
      </c>
      <c r="N268">
        <v>9</v>
      </c>
      <c r="O268">
        <v>9</v>
      </c>
      <c r="P268">
        <v>9</v>
      </c>
      <c r="Q268">
        <v>9</v>
      </c>
      <c r="R268">
        <v>11</v>
      </c>
      <c r="S268">
        <v>11</v>
      </c>
      <c r="T268">
        <v>11</v>
      </c>
      <c r="U268">
        <v>11</v>
      </c>
      <c r="V268">
        <v>11</v>
      </c>
      <c r="W268">
        <v>10</v>
      </c>
      <c r="X268">
        <v>11</v>
      </c>
      <c r="Y268">
        <v>11</v>
      </c>
      <c r="Z268">
        <v>10</v>
      </c>
      <c r="AA268">
        <v>10</v>
      </c>
      <c r="AB268">
        <v>10</v>
      </c>
      <c r="AC268">
        <v>9</v>
      </c>
      <c r="AD268">
        <v>10</v>
      </c>
      <c r="AE268">
        <v>10</v>
      </c>
      <c r="AF268">
        <v>9</v>
      </c>
      <c r="AG268">
        <v>10</v>
      </c>
    </row>
    <row r="269" spans="1:33" hidden="1" x14ac:dyDescent="0.25">
      <c r="A269" t="s">
        <v>2468</v>
      </c>
      <c r="C269" t="str">
        <f t="shared" si="4"/>
        <v>EA19</v>
      </c>
      <c r="D269">
        <v>76306.607000000004</v>
      </c>
      <c r="E269">
        <v>75930.226999999999</v>
      </c>
      <c r="F269">
        <v>75697.222999999998</v>
      </c>
      <c r="G269">
        <v>75414.066000000006</v>
      </c>
      <c r="H269">
        <v>75258.763000000006</v>
      </c>
      <c r="I269">
        <v>74892.933999999994</v>
      </c>
      <c r="J269">
        <v>74604.770999999993</v>
      </c>
      <c r="K269">
        <v>73612.635999999999</v>
      </c>
      <c r="L269">
        <v>73477.308000000005</v>
      </c>
      <c r="M269">
        <v>72287.739000000001</v>
      </c>
      <c r="N269">
        <v>71604.205000000002</v>
      </c>
      <c r="O269">
        <v>71163.664999999994</v>
      </c>
      <c r="P269">
        <v>70725.820999999996</v>
      </c>
      <c r="Q269">
        <v>70409.728000000003</v>
      </c>
      <c r="R269">
        <v>70528.589000000007</v>
      </c>
      <c r="S269">
        <v>70204.043999999994</v>
      </c>
      <c r="T269">
        <v>69902.918000000005</v>
      </c>
      <c r="U269">
        <v>69707.918000000005</v>
      </c>
      <c r="V269">
        <v>69398.918000000005</v>
      </c>
      <c r="W269">
        <v>69132.3</v>
      </c>
      <c r="X269">
        <v>67782</v>
      </c>
      <c r="Y269">
        <v>66978</v>
      </c>
      <c r="Z269">
        <v>66886</v>
      </c>
      <c r="AA269">
        <v>66476</v>
      </c>
      <c r="AB269">
        <v>66086</v>
      </c>
      <c r="AC269">
        <v>63363</v>
      </c>
      <c r="AD269">
        <v>63104</v>
      </c>
      <c r="AE269">
        <v>62376</v>
      </c>
      <c r="AF269">
        <v>61723</v>
      </c>
      <c r="AG269">
        <v>61437</v>
      </c>
    </row>
    <row r="270" spans="1:33" hidden="1" x14ac:dyDescent="0.25">
      <c r="A270" t="s">
        <v>2467</v>
      </c>
      <c r="C270" t="str">
        <f t="shared" si="4"/>
        <v>W,EE</v>
      </c>
      <c r="D270">
        <v>6</v>
      </c>
      <c r="E270">
        <v>7.3</v>
      </c>
      <c r="F270">
        <v>7.3</v>
      </c>
      <c r="G270">
        <v>6</v>
      </c>
      <c r="H270">
        <v>6</v>
      </c>
      <c r="I270">
        <v>5</v>
      </c>
      <c r="J270">
        <v>8</v>
      </c>
      <c r="K270">
        <v>8</v>
      </c>
      <c r="L270">
        <v>5</v>
      </c>
      <c r="M270">
        <v>6</v>
      </c>
      <c r="N270">
        <v>7</v>
      </c>
      <c r="O270">
        <v>5</v>
      </c>
      <c r="P270">
        <v>5</v>
      </c>
      <c r="Q270">
        <v>5</v>
      </c>
      <c r="R270">
        <v>5</v>
      </c>
      <c r="S270">
        <v>4</v>
      </c>
      <c r="T270">
        <v>4</v>
      </c>
      <c r="U270">
        <v>3</v>
      </c>
      <c r="V270">
        <v>2</v>
      </c>
      <c r="W270">
        <v>2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0</v>
      </c>
      <c r="AG270">
        <v>0</v>
      </c>
    </row>
    <row r="271" spans="1:33" hidden="1" x14ac:dyDescent="0.25">
      <c r="A271" t="s">
        <v>2466</v>
      </c>
      <c r="C271" t="str">
        <f t="shared" si="4"/>
        <v>W,EL</v>
      </c>
      <c r="D271">
        <v>2713</v>
      </c>
      <c r="E271">
        <v>2710</v>
      </c>
      <c r="F271">
        <v>2693</v>
      </c>
      <c r="G271">
        <v>2693</v>
      </c>
      <c r="H271">
        <v>2693</v>
      </c>
      <c r="I271">
        <v>2690</v>
      </c>
      <c r="J271">
        <v>2539</v>
      </c>
      <c r="K271">
        <v>2537</v>
      </c>
      <c r="L271">
        <v>2525</v>
      </c>
      <c r="M271">
        <v>2516</v>
      </c>
      <c r="N271">
        <v>2502</v>
      </c>
      <c r="O271">
        <v>2477</v>
      </c>
      <c r="P271">
        <v>2451</v>
      </c>
      <c r="Q271">
        <v>2435</v>
      </c>
      <c r="R271">
        <v>2407</v>
      </c>
      <c r="S271">
        <v>2400</v>
      </c>
      <c r="T271">
        <v>2380</v>
      </c>
      <c r="U271">
        <v>2379</v>
      </c>
      <c r="V271">
        <v>2377</v>
      </c>
      <c r="W271">
        <v>2373</v>
      </c>
      <c r="X271">
        <v>2344</v>
      </c>
      <c r="Y271">
        <v>2241</v>
      </c>
      <c r="Z271">
        <v>2412</v>
      </c>
      <c r="AA271">
        <v>2207</v>
      </c>
      <c r="AB271">
        <v>2208</v>
      </c>
      <c r="AC271">
        <v>2208</v>
      </c>
      <c r="AD271">
        <v>2208</v>
      </c>
      <c r="AE271">
        <v>2208</v>
      </c>
      <c r="AF271">
        <v>2197</v>
      </c>
      <c r="AG271">
        <v>2093</v>
      </c>
    </row>
    <row r="272" spans="1:33" hidden="1" x14ac:dyDescent="0.25">
      <c r="A272" t="s">
        <v>2465</v>
      </c>
      <c r="C272" t="str">
        <f t="shared" si="4"/>
        <v>W,ES</v>
      </c>
      <c r="D272">
        <v>13802.666999999999</v>
      </c>
      <c r="E272">
        <v>13768.572</v>
      </c>
      <c r="F272">
        <v>13768</v>
      </c>
      <c r="G272">
        <v>13769</v>
      </c>
      <c r="H272">
        <v>14086</v>
      </c>
      <c r="I272">
        <v>14081</v>
      </c>
      <c r="J272">
        <v>14076</v>
      </c>
      <c r="K272">
        <v>13293</v>
      </c>
      <c r="L272">
        <v>13283</v>
      </c>
      <c r="M272">
        <v>13275</v>
      </c>
      <c r="N272">
        <v>13069</v>
      </c>
      <c r="O272">
        <v>13040</v>
      </c>
      <c r="P272">
        <v>12961</v>
      </c>
      <c r="Q272">
        <v>12907</v>
      </c>
      <c r="R272">
        <v>12809</v>
      </c>
      <c r="S272">
        <v>12756</v>
      </c>
      <c r="T272">
        <v>12633</v>
      </c>
      <c r="U272">
        <v>12715</v>
      </c>
      <c r="V272">
        <v>12679</v>
      </c>
      <c r="W272">
        <v>12607</v>
      </c>
      <c r="X272">
        <v>11293</v>
      </c>
      <c r="Y272">
        <v>11049</v>
      </c>
      <c r="Z272">
        <v>11129</v>
      </c>
      <c r="AA272">
        <v>11260</v>
      </c>
      <c r="AB272">
        <v>11156</v>
      </c>
      <c r="AC272">
        <v>10581</v>
      </c>
      <c r="AD272">
        <v>10652</v>
      </c>
      <c r="AE272">
        <v>10652</v>
      </c>
      <c r="AF272">
        <v>10617</v>
      </c>
      <c r="AG272">
        <v>10599</v>
      </c>
    </row>
    <row r="273" spans="1:34" hidden="1" x14ac:dyDescent="0.25">
      <c r="A273" t="s">
        <v>2464</v>
      </c>
      <c r="C273" t="str">
        <f t="shared" si="4"/>
        <v>2020</v>
      </c>
      <c r="D273">
        <v>105032.246</v>
      </c>
      <c r="E273">
        <v>104642.356</v>
      </c>
      <c r="F273">
        <v>104446.47500000001</v>
      </c>
      <c r="G273">
        <v>104031.133</v>
      </c>
      <c r="H273">
        <v>103707.44100000001</v>
      </c>
      <c r="I273">
        <v>102878.35</v>
      </c>
      <c r="J273">
        <v>103054.504</v>
      </c>
      <c r="K273">
        <v>102098.891</v>
      </c>
      <c r="L273">
        <v>101967.572</v>
      </c>
      <c r="M273">
        <v>100847.93799999999</v>
      </c>
      <c r="N273">
        <v>99948.205000000002</v>
      </c>
      <c r="O273">
        <v>99272.664999999994</v>
      </c>
      <c r="P273">
        <v>98921.820999999996</v>
      </c>
      <c r="Q273">
        <v>98167.728000000003</v>
      </c>
      <c r="R273">
        <v>98360.589000000007</v>
      </c>
      <c r="S273">
        <v>98019.043999999994</v>
      </c>
      <c r="T273">
        <v>97126.918000000005</v>
      </c>
      <c r="U273">
        <v>96422.918000000005</v>
      </c>
      <c r="V273">
        <v>96099.918000000005</v>
      </c>
      <c r="W273">
        <v>95932.3</v>
      </c>
      <c r="X273">
        <v>95037</v>
      </c>
      <c r="Y273">
        <v>94271</v>
      </c>
      <c r="Z273">
        <v>94379</v>
      </c>
      <c r="AA273">
        <v>92890</v>
      </c>
      <c r="AB273">
        <v>92439</v>
      </c>
      <c r="AC273">
        <v>90436</v>
      </c>
      <c r="AD273">
        <v>89898</v>
      </c>
      <c r="AE273">
        <v>89132</v>
      </c>
      <c r="AF273">
        <v>88335</v>
      </c>
      <c r="AG273">
        <v>88080</v>
      </c>
    </row>
    <row r="274" spans="1:34" x14ac:dyDescent="0.25">
      <c r="A274" t="s">
        <v>2463</v>
      </c>
      <c r="B274" t="s">
        <v>884</v>
      </c>
      <c r="C274" t="str">
        <f t="shared" si="4"/>
        <v>EU28</v>
      </c>
      <c r="D274">
        <v>106905.246</v>
      </c>
      <c r="E274">
        <v>106515.356</v>
      </c>
      <c r="F274">
        <v>106316.47500000001</v>
      </c>
      <c r="G274">
        <v>105864.133</v>
      </c>
      <c r="H274">
        <v>105484.41499999999</v>
      </c>
      <c r="I274">
        <v>104608.35</v>
      </c>
      <c r="J274">
        <v>104763.504</v>
      </c>
      <c r="K274">
        <v>103791.891</v>
      </c>
      <c r="L274">
        <v>103646.572</v>
      </c>
      <c r="M274">
        <v>102494.93799999999</v>
      </c>
      <c r="N274">
        <v>101588.205</v>
      </c>
      <c r="O274">
        <v>100900.66499999999</v>
      </c>
      <c r="P274">
        <v>100443.821</v>
      </c>
      <c r="Q274">
        <v>99682.728000000003</v>
      </c>
      <c r="R274">
        <v>99861.589000000007</v>
      </c>
      <c r="S274">
        <v>99518.043999999994</v>
      </c>
      <c r="T274">
        <v>98611.918000000005</v>
      </c>
      <c r="U274">
        <v>98005.918000000005</v>
      </c>
      <c r="V274">
        <v>97728.918000000005</v>
      </c>
      <c r="W274">
        <v>97417.3</v>
      </c>
      <c r="X274">
        <v>96514</v>
      </c>
      <c r="Y274">
        <v>95746</v>
      </c>
      <c r="Z274">
        <v>95867</v>
      </c>
      <c r="AA274">
        <v>94345</v>
      </c>
      <c r="AB274">
        <v>93871</v>
      </c>
      <c r="AC274">
        <v>91861</v>
      </c>
      <c r="AD274">
        <v>91323</v>
      </c>
      <c r="AE274">
        <v>90555</v>
      </c>
      <c r="AF274">
        <v>89750</v>
      </c>
      <c r="AG274">
        <v>89190</v>
      </c>
      <c r="AH274">
        <f>D274-D301</f>
        <v>105032.246</v>
      </c>
    </row>
    <row r="275" spans="1:34" hidden="1" x14ac:dyDescent="0.25">
      <c r="A275" t="s">
        <v>2462</v>
      </c>
      <c r="C275" t="str">
        <f t="shared" si="4"/>
        <v>W,FI</v>
      </c>
      <c r="D275">
        <v>3273</v>
      </c>
      <c r="E275">
        <v>3286.5320000000002</v>
      </c>
      <c r="F275">
        <v>3272</v>
      </c>
      <c r="G275">
        <v>3250</v>
      </c>
      <c r="H275">
        <v>3249</v>
      </c>
      <c r="I275">
        <v>3248</v>
      </c>
      <c r="J275">
        <v>3224</v>
      </c>
      <c r="K275">
        <v>3196</v>
      </c>
      <c r="L275">
        <v>3196</v>
      </c>
      <c r="M275">
        <v>3155</v>
      </c>
      <c r="N275">
        <v>3145</v>
      </c>
      <c r="O275">
        <v>3122</v>
      </c>
      <c r="P275">
        <v>3102</v>
      </c>
      <c r="Q275">
        <v>3062</v>
      </c>
      <c r="R275">
        <v>3035</v>
      </c>
      <c r="S275">
        <v>2999</v>
      </c>
      <c r="T275">
        <v>2966</v>
      </c>
      <c r="U275">
        <v>2964</v>
      </c>
      <c r="V275">
        <v>2926</v>
      </c>
      <c r="W275">
        <v>2882</v>
      </c>
      <c r="X275">
        <v>2881</v>
      </c>
      <c r="Y275">
        <v>2881</v>
      </c>
      <c r="Z275">
        <v>2861</v>
      </c>
      <c r="AA275">
        <v>2785</v>
      </c>
      <c r="AB275">
        <v>2777</v>
      </c>
      <c r="AC275">
        <v>2736</v>
      </c>
      <c r="AD275">
        <v>2731</v>
      </c>
      <c r="AE275">
        <v>2679</v>
      </c>
      <c r="AF275">
        <v>2648</v>
      </c>
      <c r="AG275">
        <v>2621</v>
      </c>
    </row>
    <row r="276" spans="1:34" hidden="1" x14ac:dyDescent="0.25">
      <c r="A276" t="s">
        <v>2461</v>
      </c>
      <c r="C276" t="str">
        <f t="shared" si="4"/>
        <v>W,FR</v>
      </c>
      <c r="D276">
        <v>18646.651000000002</v>
      </c>
      <c r="E276">
        <v>18580.436000000002</v>
      </c>
      <c r="F276">
        <v>18561.308000000001</v>
      </c>
      <c r="G276">
        <v>18486.327000000001</v>
      </c>
      <c r="H276">
        <v>18415.538</v>
      </c>
      <c r="I276">
        <v>18392.2</v>
      </c>
      <c r="J276">
        <v>18379.767</v>
      </c>
      <c r="K276">
        <v>18387.756000000001</v>
      </c>
      <c r="L276">
        <v>18372.526999999998</v>
      </c>
      <c r="M276">
        <v>18156</v>
      </c>
      <c r="N276">
        <v>18009</v>
      </c>
      <c r="O276">
        <v>17922</v>
      </c>
      <c r="P276">
        <v>17832</v>
      </c>
      <c r="Q276">
        <v>17820</v>
      </c>
      <c r="R276">
        <v>17808</v>
      </c>
      <c r="S276">
        <v>17812</v>
      </c>
      <c r="T276">
        <v>17927</v>
      </c>
      <c r="U276">
        <v>17775</v>
      </c>
      <c r="V276">
        <v>17674</v>
      </c>
      <c r="W276">
        <v>17646</v>
      </c>
      <c r="X276">
        <v>17948</v>
      </c>
      <c r="Y276">
        <v>18023</v>
      </c>
      <c r="Z276">
        <v>18018</v>
      </c>
      <c r="AA276">
        <v>17999</v>
      </c>
      <c r="AB276">
        <v>17898</v>
      </c>
      <c r="AC276">
        <v>17902</v>
      </c>
      <c r="AD276">
        <v>17836</v>
      </c>
      <c r="AE276">
        <v>17766</v>
      </c>
      <c r="AF276">
        <v>17655</v>
      </c>
      <c r="AG276">
        <v>17717</v>
      </c>
    </row>
    <row r="277" spans="1:34" hidden="1" x14ac:dyDescent="0.25">
      <c r="A277" t="s">
        <v>2460</v>
      </c>
      <c r="C277" t="str">
        <f t="shared" si="4"/>
        <v>W,GE</v>
      </c>
      <c r="D277">
        <v>2583</v>
      </c>
      <c r="E277">
        <v>2695</v>
      </c>
      <c r="F277">
        <v>2723</v>
      </c>
      <c r="G277">
        <v>2430</v>
      </c>
      <c r="H277">
        <v>2378</v>
      </c>
      <c r="I277">
        <v>2380</v>
      </c>
      <c r="J277">
        <v>2705</v>
      </c>
      <c r="K277" t="s">
        <v>57</v>
      </c>
      <c r="L277" t="s">
        <v>57</v>
      </c>
      <c r="M277" t="s">
        <v>57</v>
      </c>
      <c r="N277" t="s">
        <v>57</v>
      </c>
      <c r="O277" t="s">
        <v>57</v>
      </c>
      <c r="P277" t="s">
        <v>57</v>
      </c>
      <c r="Q277" t="s">
        <v>57</v>
      </c>
      <c r="R277" t="s">
        <v>57</v>
      </c>
      <c r="S277" t="s">
        <v>57</v>
      </c>
      <c r="T277" t="s">
        <v>57</v>
      </c>
      <c r="U277" t="s">
        <v>57</v>
      </c>
      <c r="V277" t="s">
        <v>57</v>
      </c>
      <c r="W277" t="s">
        <v>57</v>
      </c>
      <c r="X277" t="s">
        <v>57</v>
      </c>
      <c r="Y277" t="s">
        <v>57</v>
      </c>
      <c r="Z277" t="s">
        <v>57</v>
      </c>
      <c r="AA277" t="s">
        <v>57</v>
      </c>
      <c r="AB277" t="s">
        <v>57</v>
      </c>
      <c r="AC277" t="s">
        <v>57</v>
      </c>
      <c r="AD277" t="s">
        <v>57</v>
      </c>
      <c r="AE277" t="s">
        <v>57</v>
      </c>
      <c r="AF277" t="s">
        <v>57</v>
      </c>
      <c r="AG277" t="s">
        <v>57</v>
      </c>
    </row>
    <row r="278" spans="1:34" hidden="1" x14ac:dyDescent="0.25">
      <c r="A278" t="s">
        <v>2459</v>
      </c>
      <c r="C278" t="str">
        <f t="shared" si="4"/>
        <v>W,HR</v>
      </c>
      <c r="D278">
        <v>1924.3</v>
      </c>
      <c r="E278">
        <v>1924.1</v>
      </c>
      <c r="F278">
        <v>1911.6</v>
      </c>
      <c r="G278">
        <v>1910.8</v>
      </c>
      <c r="H278">
        <v>1913.8</v>
      </c>
      <c r="I278">
        <v>1898.8</v>
      </c>
      <c r="J278">
        <v>1897</v>
      </c>
      <c r="K278">
        <v>1848</v>
      </c>
      <c r="L278">
        <v>1848</v>
      </c>
      <c r="M278">
        <v>1848</v>
      </c>
      <c r="N278">
        <v>1799</v>
      </c>
      <c r="O278">
        <v>1782</v>
      </c>
      <c r="P278">
        <v>1782</v>
      </c>
      <c r="Q278">
        <v>1784</v>
      </c>
      <c r="R278">
        <v>1784</v>
      </c>
      <c r="S278">
        <v>1790</v>
      </c>
      <c r="T278">
        <v>1783</v>
      </c>
      <c r="U278">
        <v>1775</v>
      </c>
      <c r="V278">
        <v>1788</v>
      </c>
      <c r="W278">
        <v>1788</v>
      </c>
      <c r="X278">
        <v>1788</v>
      </c>
      <c r="Y278">
        <v>1788</v>
      </c>
      <c r="Z278">
        <v>1788</v>
      </c>
      <c r="AA278">
        <v>1788</v>
      </c>
      <c r="AB278">
        <v>1788</v>
      </c>
      <c r="AC278">
        <v>1785</v>
      </c>
      <c r="AD278">
        <v>1785</v>
      </c>
      <c r="AE278">
        <v>1782</v>
      </c>
      <c r="AF278">
        <v>1782</v>
      </c>
      <c r="AG278">
        <v>1782</v>
      </c>
    </row>
    <row r="279" spans="1:34" hidden="1" x14ac:dyDescent="0.25">
      <c r="A279" t="s">
        <v>2458</v>
      </c>
      <c r="C279" t="str">
        <f t="shared" si="4"/>
        <v>W,HU</v>
      </c>
      <c r="D279">
        <v>58</v>
      </c>
      <c r="E279">
        <v>57</v>
      </c>
      <c r="F279">
        <v>57</v>
      </c>
      <c r="G279">
        <v>57</v>
      </c>
      <c r="H279">
        <v>57</v>
      </c>
      <c r="I279">
        <v>57</v>
      </c>
      <c r="J279">
        <v>57</v>
      </c>
      <c r="K279">
        <v>56</v>
      </c>
      <c r="L279">
        <v>55</v>
      </c>
      <c r="M279">
        <v>53</v>
      </c>
      <c r="N279">
        <v>53</v>
      </c>
      <c r="O279">
        <v>51</v>
      </c>
      <c r="P279">
        <v>49</v>
      </c>
      <c r="Q279">
        <v>49</v>
      </c>
      <c r="R279">
        <v>49</v>
      </c>
      <c r="S279">
        <v>49</v>
      </c>
      <c r="T279">
        <v>54</v>
      </c>
      <c r="U279">
        <v>48</v>
      </c>
      <c r="V279">
        <v>48</v>
      </c>
      <c r="W279">
        <v>48</v>
      </c>
      <c r="X279">
        <v>48</v>
      </c>
      <c r="Y279">
        <v>48</v>
      </c>
      <c r="Z279">
        <v>48</v>
      </c>
      <c r="AA279">
        <v>48</v>
      </c>
      <c r="AB279">
        <v>48</v>
      </c>
      <c r="AC279">
        <v>48</v>
      </c>
      <c r="AD279">
        <v>48</v>
      </c>
      <c r="AE279">
        <v>48</v>
      </c>
      <c r="AF279">
        <v>48</v>
      </c>
      <c r="AG279">
        <v>48</v>
      </c>
    </row>
    <row r="280" spans="1:34" hidden="1" x14ac:dyDescent="0.25">
      <c r="A280" t="s">
        <v>2457</v>
      </c>
      <c r="C280" t="str">
        <f t="shared" si="4"/>
        <v>W,IE</v>
      </c>
      <c r="D280">
        <v>237</v>
      </c>
      <c r="E280">
        <v>237</v>
      </c>
      <c r="F280">
        <v>237</v>
      </c>
      <c r="G280">
        <v>237</v>
      </c>
      <c r="H280">
        <v>237</v>
      </c>
      <c r="I280">
        <v>237</v>
      </c>
      <c r="J280">
        <v>237</v>
      </c>
      <c r="K280">
        <v>237</v>
      </c>
      <c r="L280">
        <v>237</v>
      </c>
      <c r="M280">
        <v>237</v>
      </c>
      <c r="N280">
        <v>234</v>
      </c>
      <c r="O280">
        <v>234</v>
      </c>
      <c r="P280">
        <v>234</v>
      </c>
      <c r="Q280">
        <v>234</v>
      </c>
      <c r="R280">
        <v>234</v>
      </c>
      <c r="S280">
        <v>240</v>
      </c>
      <c r="T280">
        <v>240</v>
      </c>
      <c r="U280">
        <v>240</v>
      </c>
      <c r="V280">
        <v>238</v>
      </c>
      <c r="W280">
        <v>236</v>
      </c>
      <c r="X280">
        <v>236</v>
      </c>
      <c r="Y280">
        <v>233</v>
      </c>
      <c r="Z280">
        <v>233</v>
      </c>
      <c r="AA280">
        <v>232</v>
      </c>
      <c r="AB280">
        <v>227</v>
      </c>
      <c r="AC280">
        <v>227</v>
      </c>
      <c r="AD280">
        <v>226</v>
      </c>
      <c r="AE280">
        <v>226</v>
      </c>
      <c r="AF280">
        <v>226</v>
      </c>
      <c r="AG280">
        <v>223</v>
      </c>
    </row>
    <row r="281" spans="1:34" hidden="1" x14ac:dyDescent="0.25">
      <c r="A281" t="s">
        <v>2456</v>
      </c>
      <c r="C281" t="str">
        <f t="shared" si="4"/>
        <v>W,IS</v>
      </c>
      <c r="D281">
        <v>2104.4589999999998</v>
      </c>
      <c r="E281">
        <v>2098.7220000000002</v>
      </c>
      <c r="F281">
        <v>1994.7470000000001</v>
      </c>
      <c r="G281">
        <v>1987</v>
      </c>
      <c r="H281">
        <v>1987</v>
      </c>
      <c r="I281">
        <v>1984</v>
      </c>
      <c r="J281">
        <v>1984</v>
      </c>
      <c r="K281">
        <v>1877</v>
      </c>
      <c r="L281">
        <v>1884</v>
      </c>
      <c r="M281">
        <v>1883</v>
      </c>
      <c r="N281">
        <v>1875</v>
      </c>
      <c r="O281">
        <v>1879</v>
      </c>
      <c r="P281">
        <v>1758</v>
      </c>
      <c r="Q281">
        <v>1163</v>
      </c>
      <c r="R281">
        <v>1163</v>
      </c>
      <c r="S281">
        <v>1163</v>
      </c>
      <c r="T281">
        <v>1155</v>
      </c>
      <c r="U281">
        <v>1155</v>
      </c>
      <c r="V281">
        <v>1109</v>
      </c>
      <c r="W281">
        <v>1064</v>
      </c>
      <c r="X281">
        <v>1016</v>
      </c>
      <c r="Y281">
        <v>956</v>
      </c>
      <c r="Z281">
        <v>923</v>
      </c>
      <c r="AA281">
        <v>884</v>
      </c>
      <c r="AB281">
        <v>884</v>
      </c>
      <c r="AC281">
        <v>884</v>
      </c>
      <c r="AD281">
        <v>879</v>
      </c>
      <c r="AE281">
        <v>879</v>
      </c>
      <c r="AF281">
        <v>779</v>
      </c>
      <c r="AG281">
        <v>756</v>
      </c>
    </row>
    <row r="282" spans="1:34" hidden="1" x14ac:dyDescent="0.25">
      <c r="A282" t="s">
        <v>2455</v>
      </c>
      <c r="C282" t="str">
        <f t="shared" si="4"/>
        <v>W,IT</v>
      </c>
      <c r="D282">
        <v>15297.097</v>
      </c>
      <c r="E282">
        <v>15181.605</v>
      </c>
      <c r="F282">
        <v>15109.032999999999</v>
      </c>
      <c r="G282">
        <v>14991</v>
      </c>
      <c r="H282">
        <v>14628</v>
      </c>
      <c r="I282">
        <v>14506</v>
      </c>
      <c r="J282">
        <v>14454</v>
      </c>
      <c r="K282">
        <v>14325</v>
      </c>
      <c r="L282">
        <v>14193</v>
      </c>
      <c r="M282">
        <v>13976</v>
      </c>
      <c r="N282">
        <v>13827</v>
      </c>
      <c r="O282">
        <v>13732</v>
      </c>
      <c r="P282">
        <v>13573</v>
      </c>
      <c r="Q282">
        <v>13528</v>
      </c>
      <c r="R282">
        <v>13890</v>
      </c>
      <c r="S282">
        <v>13789</v>
      </c>
      <c r="T282">
        <v>13703</v>
      </c>
      <c r="U282">
        <v>13557</v>
      </c>
      <c r="V282">
        <v>13456</v>
      </c>
      <c r="W282">
        <v>13389</v>
      </c>
      <c r="X282">
        <v>13417</v>
      </c>
      <c r="Y282">
        <v>13058</v>
      </c>
      <c r="Z282">
        <v>13060</v>
      </c>
      <c r="AA282">
        <v>12999</v>
      </c>
      <c r="AB282">
        <v>12964</v>
      </c>
      <c r="AC282">
        <v>12864</v>
      </c>
      <c r="AD282">
        <v>12788</v>
      </c>
      <c r="AE282">
        <v>12718</v>
      </c>
      <c r="AF282">
        <v>12692</v>
      </c>
      <c r="AG282">
        <v>12582</v>
      </c>
    </row>
    <row r="283" spans="1:34" hidden="1" x14ac:dyDescent="0.25">
      <c r="A283" t="s">
        <v>2454</v>
      </c>
      <c r="C283" t="str">
        <f t="shared" si="4"/>
        <v>W,LT</v>
      </c>
      <c r="D283">
        <v>117</v>
      </c>
      <c r="E283">
        <v>117</v>
      </c>
      <c r="F283">
        <v>117</v>
      </c>
      <c r="G283">
        <v>117</v>
      </c>
      <c r="H283">
        <v>117</v>
      </c>
      <c r="I283">
        <v>117</v>
      </c>
      <c r="J283">
        <v>116</v>
      </c>
      <c r="K283">
        <v>116</v>
      </c>
      <c r="L283">
        <v>116</v>
      </c>
      <c r="M283">
        <v>116</v>
      </c>
      <c r="N283">
        <v>116</v>
      </c>
      <c r="O283">
        <v>115</v>
      </c>
      <c r="P283">
        <v>115</v>
      </c>
      <c r="Q283">
        <v>117</v>
      </c>
      <c r="R283">
        <v>117</v>
      </c>
      <c r="S283">
        <v>110</v>
      </c>
      <c r="T283">
        <v>109</v>
      </c>
      <c r="U283">
        <v>103</v>
      </c>
      <c r="V283">
        <v>103</v>
      </c>
      <c r="W283">
        <v>103</v>
      </c>
      <c r="X283">
        <v>100</v>
      </c>
      <c r="Y283">
        <v>98</v>
      </c>
      <c r="Z283">
        <v>98</v>
      </c>
      <c r="AA283">
        <v>95</v>
      </c>
      <c r="AB283">
        <v>95</v>
      </c>
      <c r="AC283">
        <v>95</v>
      </c>
      <c r="AD283">
        <v>95</v>
      </c>
      <c r="AE283">
        <v>95</v>
      </c>
      <c r="AF283">
        <v>95</v>
      </c>
      <c r="AG283">
        <v>95</v>
      </c>
    </row>
    <row r="284" spans="1:34" hidden="1" x14ac:dyDescent="0.25">
      <c r="A284" t="s">
        <v>2453</v>
      </c>
      <c r="C284" t="str">
        <f t="shared" si="4"/>
        <v>W,LU</v>
      </c>
      <c r="D284">
        <v>34.472999999999999</v>
      </c>
      <c r="E284">
        <v>34.472999999999999</v>
      </c>
      <c r="F284">
        <v>34.545000000000002</v>
      </c>
      <c r="G284">
        <v>34.317999999999998</v>
      </c>
      <c r="H284">
        <v>34.265999999999998</v>
      </c>
      <c r="I284">
        <v>34.308</v>
      </c>
      <c r="J284">
        <v>34.308</v>
      </c>
      <c r="K284">
        <v>34.308</v>
      </c>
      <c r="L284">
        <v>34.308</v>
      </c>
      <c r="M284">
        <v>34.308</v>
      </c>
      <c r="N284">
        <v>34.192</v>
      </c>
      <c r="O284">
        <v>34.131999999999998</v>
      </c>
      <c r="P284">
        <v>34.131999999999998</v>
      </c>
      <c r="Q284">
        <v>34.131999999999998</v>
      </c>
      <c r="R284">
        <v>34.076999999999998</v>
      </c>
      <c r="S284">
        <v>34.043999999999997</v>
      </c>
      <c r="T284">
        <v>33.917999999999999</v>
      </c>
      <c r="U284">
        <v>33.917999999999999</v>
      </c>
      <c r="V284">
        <v>33.917999999999999</v>
      </c>
      <c r="W284">
        <v>33.299999999999997</v>
      </c>
      <c r="X284">
        <v>33</v>
      </c>
      <c r="Y284">
        <v>33</v>
      </c>
      <c r="Z284">
        <v>33</v>
      </c>
      <c r="AA284">
        <v>33</v>
      </c>
      <c r="AB284">
        <v>33</v>
      </c>
      <c r="AC284">
        <v>33</v>
      </c>
      <c r="AD284">
        <v>33</v>
      </c>
      <c r="AE284">
        <v>33</v>
      </c>
      <c r="AF284">
        <v>33</v>
      </c>
      <c r="AG284">
        <v>33</v>
      </c>
    </row>
    <row r="285" spans="1:34" hidden="1" x14ac:dyDescent="0.25">
      <c r="A285" t="s">
        <v>2452</v>
      </c>
      <c r="C285" t="str">
        <f t="shared" si="4"/>
        <v>W,LV</v>
      </c>
      <c r="D285">
        <v>1586.69</v>
      </c>
      <c r="E285">
        <v>1564.9849999999999</v>
      </c>
      <c r="F285">
        <v>1564.318</v>
      </c>
      <c r="G285">
        <v>1564.1969999999999</v>
      </c>
      <c r="H285">
        <v>1587.694</v>
      </c>
      <c r="I285">
        <v>1587.8009999999999</v>
      </c>
      <c r="J285">
        <v>1586.617</v>
      </c>
      <c r="K285">
        <v>1576</v>
      </c>
      <c r="L285">
        <v>1576</v>
      </c>
      <c r="M285">
        <v>1576</v>
      </c>
      <c r="N285">
        <v>1536</v>
      </c>
      <c r="O285">
        <v>1536</v>
      </c>
      <c r="P285">
        <v>1536</v>
      </c>
      <c r="Q285">
        <v>1536</v>
      </c>
      <c r="R285">
        <v>1536</v>
      </c>
      <c r="S285">
        <v>1536</v>
      </c>
      <c r="T285">
        <v>1537</v>
      </c>
      <c r="U285">
        <v>1529</v>
      </c>
      <c r="V285">
        <v>1523</v>
      </c>
      <c r="W285">
        <v>1513</v>
      </c>
      <c r="X285">
        <v>1511</v>
      </c>
      <c r="Y285">
        <v>1522</v>
      </c>
      <c r="Z285">
        <v>1520</v>
      </c>
      <c r="AA285">
        <v>1520</v>
      </c>
      <c r="AB285">
        <v>1507</v>
      </c>
      <c r="AC285">
        <v>1504</v>
      </c>
      <c r="AD285">
        <v>1503</v>
      </c>
      <c r="AE285">
        <v>1487</v>
      </c>
      <c r="AF285">
        <v>1487</v>
      </c>
      <c r="AG285">
        <v>1487</v>
      </c>
    </row>
    <row r="286" spans="1:34" hidden="1" x14ac:dyDescent="0.25">
      <c r="A286" t="s">
        <v>2451</v>
      </c>
      <c r="C286" t="str">
        <f t="shared" si="4"/>
        <v>W,MD</v>
      </c>
      <c r="D286">
        <v>16.3</v>
      </c>
      <c r="E286">
        <v>16.3</v>
      </c>
      <c r="F286">
        <v>16</v>
      </c>
      <c r="G286">
        <v>16</v>
      </c>
      <c r="H286">
        <v>16</v>
      </c>
      <c r="I286">
        <v>16</v>
      </c>
      <c r="J286">
        <v>16</v>
      </c>
      <c r="K286">
        <v>16</v>
      </c>
      <c r="L286">
        <v>16</v>
      </c>
      <c r="M286">
        <v>16</v>
      </c>
      <c r="N286" t="s">
        <v>57</v>
      </c>
      <c r="O286" t="s">
        <v>57</v>
      </c>
      <c r="P286" t="s">
        <v>57</v>
      </c>
      <c r="Q286" t="s">
        <v>57</v>
      </c>
      <c r="R286" t="s">
        <v>57</v>
      </c>
      <c r="S286" t="s">
        <v>57</v>
      </c>
      <c r="T286" t="s">
        <v>57</v>
      </c>
      <c r="U286" t="s">
        <v>57</v>
      </c>
      <c r="V286" t="s">
        <v>57</v>
      </c>
      <c r="W286" t="s">
        <v>57</v>
      </c>
      <c r="X286" t="s">
        <v>57</v>
      </c>
      <c r="Y286" t="s">
        <v>57</v>
      </c>
      <c r="Z286" t="s">
        <v>57</v>
      </c>
      <c r="AA286" t="s">
        <v>57</v>
      </c>
      <c r="AB286" t="s">
        <v>57</v>
      </c>
      <c r="AC286" t="s">
        <v>57</v>
      </c>
      <c r="AD286" t="s">
        <v>57</v>
      </c>
      <c r="AE286" t="s">
        <v>57</v>
      </c>
      <c r="AF286" t="s">
        <v>57</v>
      </c>
      <c r="AG286" t="s">
        <v>57</v>
      </c>
    </row>
    <row r="287" spans="1:34" hidden="1" x14ac:dyDescent="0.25">
      <c r="A287" t="s">
        <v>2450</v>
      </c>
      <c r="C287" t="str">
        <f t="shared" si="4"/>
        <v>W,ME</v>
      </c>
      <c r="D287">
        <v>652.38</v>
      </c>
      <c r="E287">
        <v>652.38</v>
      </c>
      <c r="F287">
        <v>651.5</v>
      </c>
      <c r="G287">
        <v>651</v>
      </c>
      <c r="H287">
        <v>651</v>
      </c>
      <c r="I287">
        <v>651</v>
      </c>
      <c r="J287">
        <v>651</v>
      </c>
      <c r="K287">
        <v>658</v>
      </c>
      <c r="L287">
        <v>658</v>
      </c>
      <c r="M287">
        <v>676</v>
      </c>
      <c r="N287">
        <v>676</v>
      </c>
      <c r="O287">
        <v>676</v>
      </c>
      <c r="P287">
        <v>676</v>
      </c>
      <c r="Q287">
        <v>676</v>
      </c>
      <c r="R287">
        <v>676</v>
      </c>
      <c r="S287" t="s">
        <v>57</v>
      </c>
      <c r="T287" t="s">
        <v>57</v>
      </c>
      <c r="U287" t="s">
        <v>57</v>
      </c>
      <c r="V287" t="s">
        <v>57</v>
      </c>
      <c r="W287" t="s">
        <v>57</v>
      </c>
      <c r="X287" t="s">
        <v>57</v>
      </c>
      <c r="Y287" t="s">
        <v>57</v>
      </c>
      <c r="Z287" t="s">
        <v>57</v>
      </c>
      <c r="AA287" t="s">
        <v>57</v>
      </c>
      <c r="AB287" t="s">
        <v>57</v>
      </c>
      <c r="AC287" t="s">
        <v>57</v>
      </c>
      <c r="AD287" t="s">
        <v>57</v>
      </c>
      <c r="AE287" t="s">
        <v>57</v>
      </c>
      <c r="AF287" t="s">
        <v>57</v>
      </c>
      <c r="AG287" t="s">
        <v>57</v>
      </c>
    </row>
    <row r="288" spans="1:34" hidden="1" x14ac:dyDescent="0.25">
      <c r="A288" t="s">
        <v>2449</v>
      </c>
      <c r="C288" t="str">
        <f t="shared" si="4"/>
        <v>W,MK</v>
      </c>
      <c r="D288">
        <v>678.18899999999996</v>
      </c>
      <c r="E288">
        <v>674.16200000000003</v>
      </c>
      <c r="F288">
        <v>670.70500000000004</v>
      </c>
      <c r="G288">
        <v>661.13199999999995</v>
      </c>
      <c r="H288">
        <v>658</v>
      </c>
      <c r="I288">
        <v>630</v>
      </c>
      <c r="J288">
        <v>617</v>
      </c>
      <c r="K288">
        <v>595</v>
      </c>
      <c r="L288">
        <v>556</v>
      </c>
      <c r="M288">
        <v>555</v>
      </c>
      <c r="N288">
        <v>553</v>
      </c>
      <c r="O288">
        <v>552</v>
      </c>
      <c r="P288">
        <v>546</v>
      </c>
      <c r="Q288">
        <v>545</v>
      </c>
      <c r="R288">
        <v>544</v>
      </c>
      <c r="S288">
        <v>544</v>
      </c>
      <c r="T288">
        <v>444</v>
      </c>
      <c r="U288">
        <v>443</v>
      </c>
      <c r="V288">
        <v>443</v>
      </c>
      <c r="W288">
        <v>443</v>
      </c>
      <c r="X288">
        <v>433</v>
      </c>
      <c r="Y288">
        <v>433</v>
      </c>
      <c r="Z288">
        <v>433</v>
      </c>
      <c r="AA288">
        <v>428</v>
      </c>
      <c r="AB288">
        <v>423</v>
      </c>
      <c r="AC288">
        <v>423</v>
      </c>
      <c r="AD288">
        <v>418</v>
      </c>
      <c r="AE288">
        <v>418</v>
      </c>
      <c r="AF288">
        <v>417</v>
      </c>
      <c r="AG288">
        <v>417</v>
      </c>
    </row>
    <row r="289" spans="1:33" hidden="1" x14ac:dyDescent="0.25">
      <c r="A289" t="s">
        <v>2448</v>
      </c>
      <c r="C289" t="str">
        <f t="shared" si="4"/>
        <v>W,MT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hidden="1" x14ac:dyDescent="0.25">
      <c r="A290" t="s">
        <v>2447</v>
      </c>
      <c r="C290" t="str">
        <f t="shared" si="4"/>
        <v>W,NL</v>
      </c>
      <c r="D290">
        <v>37</v>
      </c>
      <c r="E290">
        <v>37</v>
      </c>
      <c r="F290">
        <v>37</v>
      </c>
      <c r="G290">
        <v>37</v>
      </c>
      <c r="H290">
        <v>37</v>
      </c>
      <c r="I290">
        <v>37</v>
      </c>
      <c r="J290">
        <v>37</v>
      </c>
      <c r="K290">
        <v>37</v>
      </c>
      <c r="L290">
        <v>37</v>
      </c>
      <c r="M290">
        <v>37</v>
      </c>
      <c r="N290">
        <v>37</v>
      </c>
      <c r="O290">
        <v>37</v>
      </c>
      <c r="P290">
        <v>37</v>
      </c>
      <c r="Q290">
        <v>37</v>
      </c>
      <c r="R290">
        <v>37</v>
      </c>
      <c r="S290">
        <v>37</v>
      </c>
      <c r="T290">
        <v>37</v>
      </c>
      <c r="U290">
        <v>37</v>
      </c>
      <c r="V290">
        <v>37</v>
      </c>
      <c r="W290">
        <v>37</v>
      </c>
      <c r="X290">
        <v>37</v>
      </c>
      <c r="Y290">
        <v>37</v>
      </c>
      <c r="Z290">
        <v>37</v>
      </c>
      <c r="AA290">
        <v>37</v>
      </c>
      <c r="AB290">
        <v>37</v>
      </c>
      <c r="AC290">
        <v>37</v>
      </c>
      <c r="AD290">
        <v>37</v>
      </c>
      <c r="AE290">
        <v>37</v>
      </c>
      <c r="AF290">
        <v>37</v>
      </c>
      <c r="AG290">
        <v>37</v>
      </c>
    </row>
    <row r="291" spans="1:33" hidden="1" x14ac:dyDescent="0.25">
      <c r="A291" t="s">
        <v>2446</v>
      </c>
      <c r="C291" t="str">
        <f t="shared" si="4"/>
        <v>W,NO</v>
      </c>
      <c r="D291">
        <v>31387</v>
      </c>
      <c r="E291">
        <v>31120</v>
      </c>
      <c r="F291">
        <v>30382</v>
      </c>
      <c r="G291">
        <v>30281</v>
      </c>
      <c r="H291">
        <v>29939</v>
      </c>
      <c r="I291">
        <v>29889</v>
      </c>
      <c r="J291">
        <v>29682</v>
      </c>
      <c r="K291">
        <v>29158</v>
      </c>
      <c r="L291">
        <v>28618</v>
      </c>
      <c r="M291">
        <v>28367</v>
      </c>
      <c r="N291">
        <v>28188</v>
      </c>
      <c r="O291">
        <v>28062</v>
      </c>
      <c r="P291">
        <v>27647</v>
      </c>
      <c r="Q291">
        <v>27398</v>
      </c>
      <c r="R291">
        <v>27222</v>
      </c>
      <c r="S291">
        <v>26721</v>
      </c>
      <c r="T291">
        <v>26947</v>
      </c>
      <c r="U291">
        <v>26604</v>
      </c>
      <c r="V291">
        <v>26319</v>
      </c>
      <c r="W291">
        <v>26766</v>
      </c>
      <c r="X291">
        <v>27215</v>
      </c>
      <c r="Y291">
        <v>26978</v>
      </c>
      <c r="Z291">
        <v>27327</v>
      </c>
      <c r="AA291">
        <v>27494</v>
      </c>
      <c r="AB291">
        <v>27379</v>
      </c>
      <c r="AC291">
        <v>26215</v>
      </c>
      <c r="AD291">
        <v>25801</v>
      </c>
      <c r="AE291">
        <v>25838</v>
      </c>
      <c r="AF291">
        <v>25822</v>
      </c>
      <c r="AG291">
        <v>25817</v>
      </c>
    </row>
    <row r="292" spans="1:33" hidden="1" x14ac:dyDescent="0.25">
      <c r="A292" t="s">
        <v>2445</v>
      </c>
      <c r="C292" t="str">
        <f t="shared" si="4"/>
        <v>W,PL</v>
      </c>
      <c r="D292">
        <v>597.56200000000001</v>
      </c>
      <c r="E292">
        <v>591.81799999999998</v>
      </c>
      <c r="F292">
        <v>591.10900000000004</v>
      </c>
      <c r="G292">
        <v>596</v>
      </c>
      <c r="H292">
        <v>588</v>
      </c>
      <c r="I292">
        <v>582</v>
      </c>
      <c r="J292">
        <v>573</v>
      </c>
      <c r="K292">
        <v>569</v>
      </c>
      <c r="L292">
        <v>564</v>
      </c>
      <c r="M292">
        <v>560</v>
      </c>
      <c r="N292">
        <v>556</v>
      </c>
      <c r="O292">
        <v>553</v>
      </c>
      <c r="P292">
        <v>546</v>
      </c>
      <c r="Q292">
        <v>549</v>
      </c>
      <c r="R292">
        <v>542</v>
      </c>
      <c r="S292">
        <v>535</v>
      </c>
      <c r="T292">
        <v>524</v>
      </c>
      <c r="U292">
        <v>517</v>
      </c>
      <c r="V292">
        <v>517</v>
      </c>
      <c r="W292">
        <v>509</v>
      </c>
      <c r="X292">
        <v>505</v>
      </c>
      <c r="Y292">
        <v>501</v>
      </c>
      <c r="Z292">
        <v>495</v>
      </c>
      <c r="AA292">
        <v>492</v>
      </c>
      <c r="AB292">
        <v>482</v>
      </c>
      <c r="AC292">
        <v>489</v>
      </c>
      <c r="AD292">
        <v>475</v>
      </c>
      <c r="AE292">
        <v>468</v>
      </c>
      <c r="AF292">
        <v>467</v>
      </c>
      <c r="AG292">
        <v>467</v>
      </c>
    </row>
    <row r="293" spans="1:33" hidden="1" x14ac:dyDescent="0.25">
      <c r="A293" t="s">
        <v>2444</v>
      </c>
      <c r="C293" t="str">
        <f t="shared" si="4"/>
        <v>W,PT</v>
      </c>
      <c r="D293">
        <v>4497.585</v>
      </c>
      <c r="E293">
        <v>4471.433</v>
      </c>
      <c r="F293">
        <v>4461.5219999999999</v>
      </c>
      <c r="G293">
        <v>4458.3</v>
      </c>
      <c r="H293">
        <v>4446</v>
      </c>
      <c r="I293">
        <v>4368</v>
      </c>
      <c r="J293">
        <v>4362.8999999999996</v>
      </c>
      <c r="K293">
        <v>4413.8999999999996</v>
      </c>
      <c r="L293">
        <v>4490.3</v>
      </c>
      <c r="M293">
        <v>4057.1</v>
      </c>
      <c r="N293">
        <v>4042.1</v>
      </c>
      <c r="O293">
        <v>4009.1</v>
      </c>
      <c r="P293">
        <v>4012.1</v>
      </c>
      <c r="Q293">
        <v>4004.1</v>
      </c>
      <c r="R293">
        <v>3968.1</v>
      </c>
      <c r="S293">
        <v>3974</v>
      </c>
      <c r="T293">
        <v>3966</v>
      </c>
      <c r="U293">
        <v>3966</v>
      </c>
      <c r="V293">
        <v>3943</v>
      </c>
      <c r="W293">
        <v>3918</v>
      </c>
      <c r="X293">
        <v>3908</v>
      </c>
      <c r="Y293">
        <v>3886</v>
      </c>
      <c r="Z293">
        <v>3881</v>
      </c>
      <c r="AA293">
        <v>3875</v>
      </c>
      <c r="AB293">
        <v>3858</v>
      </c>
      <c r="AC293">
        <v>3609</v>
      </c>
      <c r="AD293">
        <v>3557</v>
      </c>
      <c r="AE293">
        <v>3104</v>
      </c>
      <c r="AF293">
        <v>2748</v>
      </c>
      <c r="AG293">
        <v>2763</v>
      </c>
    </row>
    <row r="294" spans="1:33" hidden="1" x14ac:dyDescent="0.25">
      <c r="A294" t="s">
        <v>2443</v>
      </c>
      <c r="C294" t="str">
        <f t="shared" si="4"/>
        <v>W,RO</v>
      </c>
      <c r="D294">
        <v>6316.4539999999997</v>
      </c>
      <c r="E294">
        <v>6341.5389999999998</v>
      </c>
      <c r="F294">
        <v>6328.14</v>
      </c>
      <c r="G294">
        <v>6377</v>
      </c>
      <c r="H294">
        <v>6359</v>
      </c>
      <c r="I294">
        <v>6256</v>
      </c>
      <c r="J294">
        <v>6249</v>
      </c>
      <c r="K294">
        <v>6456</v>
      </c>
      <c r="L294">
        <v>6391</v>
      </c>
      <c r="M294">
        <v>6382</v>
      </c>
      <c r="N294">
        <v>6358</v>
      </c>
      <c r="O294">
        <v>6362</v>
      </c>
      <c r="P294">
        <v>6331</v>
      </c>
      <c r="Q294">
        <v>6282</v>
      </c>
      <c r="R294">
        <v>6289</v>
      </c>
      <c r="S294">
        <v>6278</v>
      </c>
      <c r="T294">
        <v>6248</v>
      </c>
      <c r="U294">
        <v>6242</v>
      </c>
      <c r="V294">
        <v>6122</v>
      </c>
      <c r="W294">
        <v>6120</v>
      </c>
      <c r="X294">
        <v>6082</v>
      </c>
      <c r="Y294">
        <v>6081</v>
      </c>
      <c r="Z294">
        <v>6074</v>
      </c>
      <c r="AA294">
        <v>6038</v>
      </c>
      <c r="AB294">
        <v>5998</v>
      </c>
      <c r="AC294">
        <v>5938</v>
      </c>
      <c r="AD294">
        <v>5872</v>
      </c>
      <c r="AE294">
        <v>5687</v>
      </c>
      <c r="AF294">
        <v>5687</v>
      </c>
      <c r="AG294">
        <v>5687</v>
      </c>
    </row>
    <row r="295" spans="1:33" hidden="1" x14ac:dyDescent="0.25">
      <c r="A295" t="s">
        <v>2442</v>
      </c>
      <c r="C295" t="str">
        <f t="shared" si="4"/>
        <v>W,RS</v>
      </c>
      <c r="D295">
        <v>2331</v>
      </c>
      <c r="E295">
        <v>2300</v>
      </c>
      <c r="F295">
        <v>2295</v>
      </c>
      <c r="G295">
        <v>2416</v>
      </c>
      <c r="H295">
        <v>2408</v>
      </c>
      <c r="I295">
        <v>2403</v>
      </c>
      <c r="J295">
        <v>2317</v>
      </c>
      <c r="K295">
        <v>2351.5300000000002</v>
      </c>
      <c r="L295">
        <v>2321.9969999999998</v>
      </c>
      <c r="M295">
        <v>2293.2060000000001</v>
      </c>
      <c r="N295">
        <v>2274.8789999999999</v>
      </c>
      <c r="O295">
        <v>2272.8789999999999</v>
      </c>
      <c r="P295">
        <v>2272.8789999999999</v>
      </c>
      <c r="Q295">
        <v>2272.8789999999999</v>
      </c>
      <c r="R295">
        <v>2272.8789999999999</v>
      </c>
      <c r="S295">
        <v>2272.8789999999999</v>
      </c>
      <c r="T295">
        <v>2272.8789999999999</v>
      </c>
      <c r="U295">
        <v>2272.8789999999999</v>
      </c>
      <c r="V295">
        <v>2272.8789999999999</v>
      </c>
      <c r="W295">
        <v>2272.723</v>
      </c>
      <c r="X295">
        <v>2272.723</v>
      </c>
      <c r="Y295">
        <v>2272.723</v>
      </c>
      <c r="Z295">
        <v>2272.723</v>
      </c>
      <c r="AA295">
        <v>2272.723</v>
      </c>
      <c r="AB295">
        <v>2272.723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25">
      <c r="A296" t="s">
        <v>2441</v>
      </c>
      <c r="C296" t="str">
        <f t="shared" si="4"/>
        <v>W,SE</v>
      </c>
      <c r="D296">
        <v>16363</v>
      </c>
      <c r="E296">
        <v>16332</v>
      </c>
      <c r="F296">
        <v>16403</v>
      </c>
      <c r="G296">
        <v>16367</v>
      </c>
      <c r="H296">
        <v>16230</v>
      </c>
      <c r="I296">
        <v>15897</v>
      </c>
      <c r="J296">
        <v>16395</v>
      </c>
      <c r="K296">
        <v>16315</v>
      </c>
      <c r="L296">
        <v>16478</v>
      </c>
      <c r="M296">
        <v>16624</v>
      </c>
      <c r="N296">
        <v>16544</v>
      </c>
      <c r="O296">
        <v>16352</v>
      </c>
      <c r="P296">
        <v>16592</v>
      </c>
      <c r="Q296">
        <v>16234</v>
      </c>
      <c r="R296">
        <v>16302</v>
      </c>
      <c r="S296">
        <v>16302</v>
      </c>
      <c r="T296">
        <v>16098</v>
      </c>
      <c r="U296">
        <v>16187</v>
      </c>
      <c r="V296">
        <v>16523</v>
      </c>
      <c r="W296">
        <v>16506</v>
      </c>
      <c r="X296">
        <v>16432</v>
      </c>
      <c r="Y296">
        <v>16169</v>
      </c>
      <c r="Z296">
        <v>16371</v>
      </c>
      <c r="AA296">
        <v>15776</v>
      </c>
      <c r="AB296">
        <v>15725</v>
      </c>
      <c r="AC296">
        <v>16072</v>
      </c>
      <c r="AD296">
        <v>15867</v>
      </c>
      <c r="AE296">
        <v>16021</v>
      </c>
      <c r="AF296">
        <v>15891</v>
      </c>
      <c r="AG296">
        <v>15904</v>
      </c>
    </row>
    <row r="297" spans="1:33" hidden="1" x14ac:dyDescent="0.25">
      <c r="A297" t="s">
        <v>2440</v>
      </c>
      <c r="C297" t="str">
        <f t="shared" si="4"/>
        <v>W,SI</v>
      </c>
      <c r="D297">
        <v>1170.7159999999999</v>
      </c>
      <c r="E297">
        <v>1163.425</v>
      </c>
      <c r="F297">
        <v>1166.6289999999999</v>
      </c>
      <c r="G297">
        <v>1113</v>
      </c>
      <c r="H297">
        <v>1115</v>
      </c>
      <c r="I297">
        <v>1116</v>
      </c>
      <c r="J297">
        <v>1119</v>
      </c>
      <c r="K297">
        <v>1074</v>
      </c>
      <c r="L297">
        <v>1073</v>
      </c>
      <c r="M297">
        <v>1074</v>
      </c>
      <c r="N297">
        <v>1070</v>
      </c>
      <c r="O297">
        <v>1027</v>
      </c>
      <c r="P297">
        <v>1018</v>
      </c>
      <c r="Q297">
        <v>1009</v>
      </c>
      <c r="R297">
        <v>979</v>
      </c>
      <c r="S297">
        <v>974</v>
      </c>
      <c r="T297">
        <v>974</v>
      </c>
      <c r="U297">
        <v>949</v>
      </c>
      <c r="V297">
        <v>906</v>
      </c>
      <c r="W297">
        <v>843</v>
      </c>
      <c r="X297">
        <v>815</v>
      </c>
      <c r="Y297">
        <v>810</v>
      </c>
      <c r="Z297">
        <v>734</v>
      </c>
      <c r="AA297">
        <v>734</v>
      </c>
      <c r="AB297">
        <v>757</v>
      </c>
      <c r="AC297">
        <v>755</v>
      </c>
      <c r="AD297">
        <v>755</v>
      </c>
      <c r="AE297">
        <v>755</v>
      </c>
      <c r="AF297">
        <v>755</v>
      </c>
      <c r="AG297">
        <v>755</v>
      </c>
    </row>
    <row r="298" spans="1:33" hidden="1" x14ac:dyDescent="0.25">
      <c r="A298" t="s">
        <v>2439</v>
      </c>
      <c r="C298" t="str">
        <f t="shared" si="4"/>
        <v>W,SK</v>
      </c>
      <c r="D298">
        <v>1611</v>
      </c>
      <c r="E298">
        <v>1612</v>
      </c>
      <c r="F298">
        <v>1607</v>
      </c>
      <c r="G298">
        <v>1608</v>
      </c>
      <c r="H298">
        <v>1606</v>
      </c>
      <c r="I298">
        <v>1607</v>
      </c>
      <c r="J298">
        <v>1607</v>
      </c>
      <c r="K298">
        <v>1606</v>
      </c>
      <c r="L298">
        <v>1607</v>
      </c>
      <c r="M298">
        <v>1600</v>
      </c>
      <c r="N298">
        <v>1571</v>
      </c>
      <c r="O298">
        <v>1632</v>
      </c>
      <c r="P298">
        <v>1599</v>
      </c>
      <c r="Q298">
        <v>1597</v>
      </c>
      <c r="R298">
        <v>1596</v>
      </c>
      <c r="S298">
        <v>1602</v>
      </c>
      <c r="T298">
        <v>1588</v>
      </c>
      <c r="U298">
        <v>1586</v>
      </c>
      <c r="V298">
        <v>1586</v>
      </c>
      <c r="W298">
        <v>1685</v>
      </c>
      <c r="X298">
        <v>1684</v>
      </c>
      <c r="Y298">
        <v>1682</v>
      </c>
      <c r="Z298">
        <v>1664</v>
      </c>
      <c r="AA298">
        <v>1655</v>
      </c>
      <c r="AB298">
        <v>1525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hidden="1" x14ac:dyDescent="0.25">
      <c r="A299" t="s">
        <v>2438</v>
      </c>
      <c r="C299" t="str">
        <f t="shared" si="4"/>
        <v>W,TR</v>
      </c>
      <c r="D299">
        <v>28503.008000000002</v>
      </c>
      <c r="E299">
        <v>28291.392</v>
      </c>
      <c r="F299">
        <v>27273.1</v>
      </c>
      <c r="G299">
        <v>26681</v>
      </c>
      <c r="H299">
        <v>25868</v>
      </c>
      <c r="I299">
        <v>23643</v>
      </c>
      <c r="J299">
        <v>22289</v>
      </c>
      <c r="K299">
        <v>19609</v>
      </c>
      <c r="L299">
        <v>17137</v>
      </c>
      <c r="M299">
        <v>15831</v>
      </c>
      <c r="N299">
        <v>14553</v>
      </c>
      <c r="O299">
        <v>13829</v>
      </c>
      <c r="P299">
        <v>13395</v>
      </c>
      <c r="Q299">
        <v>13063</v>
      </c>
      <c r="R299">
        <v>12906</v>
      </c>
      <c r="S299">
        <v>12645</v>
      </c>
      <c r="T299">
        <v>12579</v>
      </c>
      <c r="U299">
        <v>12241</v>
      </c>
      <c r="V299">
        <v>11673</v>
      </c>
      <c r="W299">
        <v>11175</v>
      </c>
      <c r="X299">
        <v>10537</v>
      </c>
      <c r="Y299">
        <v>10307</v>
      </c>
      <c r="Z299">
        <v>10102</v>
      </c>
      <c r="AA299">
        <v>9935</v>
      </c>
      <c r="AB299">
        <v>9863</v>
      </c>
      <c r="AC299">
        <v>9865</v>
      </c>
      <c r="AD299">
        <v>9682</v>
      </c>
      <c r="AE299">
        <v>8379</v>
      </c>
      <c r="AF299">
        <v>7114</v>
      </c>
      <c r="AG299">
        <v>6764</v>
      </c>
    </row>
    <row r="300" spans="1:33" hidden="1" x14ac:dyDescent="0.25">
      <c r="A300" t="s">
        <v>2437</v>
      </c>
      <c r="C300" t="str">
        <f t="shared" si="4"/>
        <v>W,UA</v>
      </c>
      <c r="D300">
        <v>4816</v>
      </c>
      <c r="E300">
        <v>4734</v>
      </c>
      <c r="F300">
        <v>4704</v>
      </c>
      <c r="G300">
        <v>4658</v>
      </c>
      <c r="H300">
        <v>4697</v>
      </c>
      <c r="I300">
        <v>4665</v>
      </c>
      <c r="J300">
        <v>4627</v>
      </c>
      <c r="K300">
        <v>4608</v>
      </c>
      <c r="L300">
        <v>4607</v>
      </c>
      <c r="M300">
        <v>5458</v>
      </c>
      <c r="N300">
        <v>5421</v>
      </c>
      <c r="O300">
        <v>5083</v>
      </c>
      <c r="P300">
        <v>5056</v>
      </c>
      <c r="Q300">
        <v>4920</v>
      </c>
      <c r="R300">
        <v>4740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5">
      <c r="A301" t="s">
        <v>2436</v>
      </c>
      <c r="C301" t="str">
        <f t="shared" si="4"/>
        <v>W,UK</v>
      </c>
      <c r="D301">
        <v>1873</v>
      </c>
      <c r="E301">
        <v>1873</v>
      </c>
      <c r="F301">
        <v>1870</v>
      </c>
      <c r="G301">
        <v>1833</v>
      </c>
      <c r="H301">
        <v>1776.9739999999999</v>
      </c>
      <c r="I301">
        <v>1730</v>
      </c>
      <c r="J301">
        <v>1709</v>
      </c>
      <c r="K301">
        <v>1693</v>
      </c>
      <c r="L301">
        <v>1679</v>
      </c>
      <c r="M301">
        <v>1647</v>
      </c>
      <c r="N301">
        <v>1640</v>
      </c>
      <c r="O301">
        <v>1628</v>
      </c>
      <c r="P301">
        <v>1522</v>
      </c>
      <c r="Q301">
        <v>1515</v>
      </c>
      <c r="R301">
        <v>1501</v>
      </c>
      <c r="S301">
        <v>1499</v>
      </c>
      <c r="T301">
        <v>1485</v>
      </c>
      <c r="U301">
        <v>1583</v>
      </c>
      <c r="V301">
        <v>1629</v>
      </c>
      <c r="W301">
        <v>1485</v>
      </c>
      <c r="X301">
        <v>1477</v>
      </c>
      <c r="Y301">
        <v>1475</v>
      </c>
      <c r="Z301">
        <v>1488</v>
      </c>
      <c r="AA301">
        <v>1455</v>
      </c>
      <c r="AB301">
        <v>1432</v>
      </c>
      <c r="AC301">
        <v>1425</v>
      </c>
      <c r="AD301">
        <v>1425</v>
      </c>
      <c r="AE301">
        <v>1423</v>
      </c>
      <c r="AF301">
        <v>1415</v>
      </c>
      <c r="AG301">
        <v>1110</v>
      </c>
    </row>
    <row r="302" spans="1:33" hidden="1" x14ac:dyDescent="0.25">
      <c r="A302" t="s">
        <v>2435</v>
      </c>
      <c r="C302" t="str">
        <f t="shared" si="4"/>
        <v>W,XK</v>
      </c>
      <c r="D302">
        <v>95.11</v>
      </c>
      <c r="E302">
        <v>80.37</v>
      </c>
      <c r="F302">
        <v>80.37</v>
      </c>
      <c r="G302">
        <v>78.27</v>
      </c>
      <c r="H302">
        <v>43</v>
      </c>
      <c r="I302">
        <v>43</v>
      </c>
      <c r="J302">
        <v>43</v>
      </c>
      <c r="K302">
        <v>43</v>
      </c>
      <c r="L302">
        <v>43</v>
      </c>
      <c r="M302">
        <v>42</v>
      </c>
      <c r="N302">
        <v>40</v>
      </c>
      <c r="O302">
        <v>40</v>
      </c>
      <c r="P302">
        <v>40</v>
      </c>
      <c r="Q302">
        <v>40</v>
      </c>
      <c r="R302">
        <v>32</v>
      </c>
      <c r="S302">
        <v>32</v>
      </c>
      <c r="T302">
        <v>32</v>
      </c>
      <c r="U302">
        <v>32</v>
      </c>
      <c r="V302">
        <v>32</v>
      </c>
      <c r="W302">
        <v>32</v>
      </c>
      <c r="X302" t="s">
        <v>57</v>
      </c>
      <c r="Y302" t="s">
        <v>57</v>
      </c>
      <c r="Z302" t="s">
        <v>57</v>
      </c>
      <c r="AA302" t="s">
        <v>57</v>
      </c>
      <c r="AB302" t="s">
        <v>57</v>
      </c>
      <c r="AC302" t="s">
        <v>57</v>
      </c>
      <c r="AD302" t="s">
        <v>57</v>
      </c>
      <c r="AE302" t="s">
        <v>57</v>
      </c>
      <c r="AF302" t="s">
        <v>57</v>
      </c>
      <c r="AG302" t="s">
        <v>57</v>
      </c>
    </row>
    <row r="303" spans="1:33" hidden="1" x14ac:dyDescent="0.25">
      <c r="A303" t="s">
        <v>2434</v>
      </c>
      <c r="C303" t="str">
        <f t="shared" si="4"/>
        <v>W,AL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hidden="1" x14ac:dyDescent="0.25">
      <c r="A304" t="s">
        <v>2433</v>
      </c>
      <c r="C304" t="str">
        <f t="shared" si="4"/>
        <v>W,AT</v>
      </c>
      <c r="D304">
        <v>5476.8530000000001</v>
      </c>
      <c r="E304">
        <v>5399.8860000000004</v>
      </c>
      <c r="F304">
        <v>5271.5680000000002</v>
      </c>
      <c r="G304">
        <v>5695.0860000000002</v>
      </c>
      <c r="H304">
        <v>5662.4</v>
      </c>
      <c r="I304">
        <v>5600.2790000000005</v>
      </c>
      <c r="J304">
        <v>5580.6710000000003</v>
      </c>
      <c r="K304">
        <v>5518.7650000000003</v>
      </c>
      <c r="L304">
        <v>5443.5379999999996</v>
      </c>
      <c r="M304">
        <v>5395.6130000000003</v>
      </c>
      <c r="N304">
        <v>5373.2420000000002</v>
      </c>
      <c r="O304">
        <v>5392.7259999999997</v>
      </c>
      <c r="P304">
        <v>5395.027</v>
      </c>
      <c r="Q304">
        <v>5349.6459999999997</v>
      </c>
      <c r="R304">
        <v>5317.7470000000003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4" hidden="1" x14ac:dyDescent="0.25">
      <c r="A305" t="s">
        <v>2432</v>
      </c>
      <c r="C305" t="str">
        <f t="shared" si="4"/>
        <v>W,BA</v>
      </c>
      <c r="D305">
        <v>0</v>
      </c>
      <c r="E305">
        <v>74</v>
      </c>
      <c r="F305">
        <v>73</v>
      </c>
      <c r="G305">
        <v>0</v>
      </c>
      <c r="H305">
        <v>0</v>
      </c>
      <c r="I305">
        <v>0</v>
      </c>
      <c r="J305" t="s">
        <v>57</v>
      </c>
      <c r="K305" t="s">
        <v>57</v>
      </c>
      <c r="L305" t="s">
        <v>57</v>
      </c>
      <c r="M305" t="s">
        <v>57</v>
      </c>
      <c r="N305" t="s">
        <v>57</v>
      </c>
      <c r="O305" t="s">
        <v>57</v>
      </c>
      <c r="P305" t="s">
        <v>57</v>
      </c>
      <c r="Q305" t="s">
        <v>57</v>
      </c>
      <c r="R305" t="s">
        <v>57</v>
      </c>
      <c r="S305" t="s">
        <v>57</v>
      </c>
      <c r="T305" t="s">
        <v>57</v>
      </c>
      <c r="U305" t="s">
        <v>57</v>
      </c>
      <c r="V305" t="s">
        <v>57</v>
      </c>
      <c r="W305" t="s">
        <v>57</v>
      </c>
      <c r="X305" t="s">
        <v>57</v>
      </c>
      <c r="Y305" t="s">
        <v>57</v>
      </c>
      <c r="Z305" t="s">
        <v>57</v>
      </c>
      <c r="AA305" t="s">
        <v>57</v>
      </c>
      <c r="AB305" t="s">
        <v>57</v>
      </c>
      <c r="AC305" t="s">
        <v>57</v>
      </c>
      <c r="AD305" t="s">
        <v>57</v>
      </c>
      <c r="AE305" t="s">
        <v>57</v>
      </c>
      <c r="AF305" t="s">
        <v>57</v>
      </c>
      <c r="AG305" t="s">
        <v>57</v>
      </c>
    </row>
    <row r="306" spans="1:34" hidden="1" x14ac:dyDescent="0.25">
      <c r="A306" t="s">
        <v>2431</v>
      </c>
      <c r="C306" t="str">
        <f t="shared" si="4"/>
        <v>W,BE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4" hidden="1" x14ac:dyDescent="0.25">
      <c r="A307" t="s">
        <v>2430</v>
      </c>
      <c r="C307" t="str">
        <f t="shared" si="4"/>
        <v>W,BG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4" hidden="1" x14ac:dyDescent="0.25">
      <c r="A308" t="s">
        <v>2429</v>
      </c>
      <c r="C308" t="str">
        <f t="shared" si="4"/>
        <v>W,CY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4" hidden="1" x14ac:dyDescent="0.25">
      <c r="A309" t="s">
        <v>2428</v>
      </c>
      <c r="C309" t="str">
        <f t="shared" si="4"/>
        <v>W,CZ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4" hidden="1" x14ac:dyDescent="0.25">
      <c r="A310" t="s">
        <v>2427</v>
      </c>
      <c r="C310" t="str">
        <f t="shared" si="4"/>
        <v>W,DE</v>
      </c>
      <c r="D310">
        <v>3968</v>
      </c>
      <c r="E310">
        <v>3825</v>
      </c>
      <c r="F310">
        <v>4097</v>
      </c>
      <c r="G310">
        <v>4090</v>
      </c>
      <c r="H310">
        <v>4081</v>
      </c>
      <c r="I310">
        <v>4074</v>
      </c>
      <c r="J310">
        <v>4089</v>
      </c>
      <c r="K310">
        <v>4106</v>
      </c>
      <c r="L310">
        <v>4080</v>
      </c>
      <c r="M310">
        <v>3954</v>
      </c>
      <c r="N310">
        <v>3985</v>
      </c>
      <c r="O310">
        <v>3811</v>
      </c>
      <c r="P310">
        <v>3790</v>
      </c>
      <c r="Q310">
        <v>3820</v>
      </c>
      <c r="R310">
        <v>3837</v>
      </c>
      <c r="S310">
        <v>3062</v>
      </c>
      <c r="T310">
        <v>2993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4" hidden="1" x14ac:dyDescent="0.25">
      <c r="A311" t="s">
        <v>2426</v>
      </c>
      <c r="C311" t="str">
        <f t="shared" si="4"/>
        <v>W,DK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4" hidden="1" x14ac:dyDescent="0.25">
      <c r="A312" t="s">
        <v>2425</v>
      </c>
      <c r="C312" t="str">
        <f t="shared" si="4"/>
        <v>EA19</v>
      </c>
      <c r="D312">
        <v>23143.395</v>
      </c>
      <c r="E312">
        <v>22691.595000000001</v>
      </c>
      <c r="F312">
        <v>22776.968000000001</v>
      </c>
      <c r="G312">
        <v>22931.862000000001</v>
      </c>
      <c r="H312">
        <v>20388.314999999999</v>
      </c>
      <c r="I312">
        <v>20176.216</v>
      </c>
      <c r="J312">
        <v>20101.920999999998</v>
      </c>
      <c r="K312">
        <v>19929.162</v>
      </c>
      <c r="L312">
        <v>19803.928</v>
      </c>
      <c r="M312">
        <v>19176.355</v>
      </c>
      <c r="N312">
        <v>19009.45</v>
      </c>
      <c r="O312">
        <v>18715.055</v>
      </c>
      <c r="P312">
        <v>18540.14</v>
      </c>
      <c r="Q312">
        <v>18208.433000000001</v>
      </c>
      <c r="R312">
        <v>18084.835999999999</v>
      </c>
      <c r="S312">
        <v>11960.842000000001</v>
      </c>
      <c r="T312">
        <v>11715.736000000001</v>
      </c>
      <c r="U312">
        <v>8653.4419999999991</v>
      </c>
      <c r="V312">
        <v>8460.9629999999997</v>
      </c>
      <c r="W312">
        <v>8115.0720000000001</v>
      </c>
      <c r="X312">
        <v>3821.92</v>
      </c>
      <c r="Y312">
        <v>3810.0740000000001</v>
      </c>
      <c r="Z312">
        <v>3801.0360000000001</v>
      </c>
      <c r="AA312">
        <v>3795.056</v>
      </c>
      <c r="AB312">
        <v>3768.27</v>
      </c>
      <c r="AC312">
        <v>3537.8490000000002</v>
      </c>
      <c r="AD312">
        <v>3539.0770000000002</v>
      </c>
      <c r="AE312">
        <v>3458.8490000000002</v>
      </c>
      <c r="AF312">
        <v>3418.2809999999999</v>
      </c>
      <c r="AG312">
        <v>3433.0940000000001</v>
      </c>
    </row>
    <row r="313" spans="1:34" hidden="1" x14ac:dyDescent="0.25">
      <c r="A313" t="s">
        <v>2424</v>
      </c>
      <c r="C313" t="str">
        <f t="shared" si="4"/>
        <v>W,EE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4" hidden="1" x14ac:dyDescent="0.25">
      <c r="A314" t="s">
        <v>2423</v>
      </c>
      <c r="C314" t="str">
        <f t="shared" si="4"/>
        <v>W,EL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4" hidden="1" x14ac:dyDescent="0.25">
      <c r="A315" t="s">
        <v>2422</v>
      </c>
      <c r="C315" t="str">
        <f t="shared" si="4"/>
        <v>W,ES</v>
      </c>
      <c r="D315">
        <v>2520.3339999999998</v>
      </c>
      <c r="E315">
        <v>2444.5720000000001</v>
      </c>
      <c r="F315">
        <v>2444</v>
      </c>
      <c r="G315">
        <v>2444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4" hidden="1" x14ac:dyDescent="0.25">
      <c r="A316" t="s">
        <v>2421</v>
      </c>
      <c r="C316" t="str">
        <f t="shared" si="4"/>
        <v>2020</v>
      </c>
      <c r="D316">
        <v>23635.095000000001</v>
      </c>
      <c r="E316">
        <v>23182.095000000001</v>
      </c>
      <c r="F316">
        <v>23265.668000000001</v>
      </c>
      <c r="G316">
        <v>22988.862000000001</v>
      </c>
      <c r="H316">
        <v>20445.314999999999</v>
      </c>
      <c r="I316">
        <v>20233.216</v>
      </c>
      <c r="J316">
        <v>20158.920999999998</v>
      </c>
      <c r="K316">
        <v>19985.162</v>
      </c>
      <c r="L316">
        <v>19858.928</v>
      </c>
      <c r="M316">
        <v>19229.355</v>
      </c>
      <c r="N316">
        <v>19062.45</v>
      </c>
      <c r="O316">
        <v>18766.055</v>
      </c>
      <c r="P316">
        <v>18589.14</v>
      </c>
      <c r="Q316">
        <v>18257.433000000001</v>
      </c>
      <c r="R316">
        <v>18133.835999999999</v>
      </c>
      <c r="S316">
        <v>12009.842000000001</v>
      </c>
      <c r="T316">
        <v>11769.736000000001</v>
      </c>
      <c r="U316">
        <v>8701.4419999999991</v>
      </c>
      <c r="V316">
        <v>8508.9629999999997</v>
      </c>
      <c r="W316">
        <v>8163.0720000000001</v>
      </c>
      <c r="X316">
        <v>3869.92</v>
      </c>
      <c r="Y316">
        <v>3858.0740000000001</v>
      </c>
      <c r="Z316">
        <v>3849.0360000000001</v>
      </c>
      <c r="AA316">
        <v>3843.056</v>
      </c>
      <c r="AB316">
        <v>3816.27</v>
      </c>
      <c r="AC316">
        <v>3585.8490000000002</v>
      </c>
      <c r="AD316">
        <v>3587.0770000000002</v>
      </c>
      <c r="AE316">
        <v>3506.8490000000002</v>
      </c>
      <c r="AF316">
        <v>3466.2809999999999</v>
      </c>
      <c r="AG316">
        <v>3481.0940000000001</v>
      </c>
    </row>
    <row r="317" spans="1:34" x14ac:dyDescent="0.25">
      <c r="A317" t="s">
        <v>2420</v>
      </c>
      <c r="C317" t="str">
        <f t="shared" si="4"/>
        <v>EU28</v>
      </c>
      <c r="D317">
        <v>23875.095000000001</v>
      </c>
      <c r="E317">
        <v>23419.095000000001</v>
      </c>
      <c r="F317">
        <v>23801.668000000001</v>
      </c>
      <c r="G317">
        <v>23096.862000000001</v>
      </c>
      <c r="H317">
        <v>20625.314999999999</v>
      </c>
      <c r="I317">
        <v>20298.216</v>
      </c>
      <c r="J317">
        <v>20222.920999999998</v>
      </c>
      <c r="K317">
        <v>20048.162</v>
      </c>
      <c r="L317">
        <v>19921.928</v>
      </c>
      <c r="M317">
        <v>19290.355</v>
      </c>
      <c r="N317">
        <v>19123.45</v>
      </c>
      <c r="O317">
        <v>18827.055</v>
      </c>
      <c r="P317">
        <v>18646.14</v>
      </c>
      <c r="Q317">
        <v>18314.433000000001</v>
      </c>
      <c r="R317">
        <v>18189.835999999999</v>
      </c>
      <c r="S317">
        <v>12065.842000000001</v>
      </c>
      <c r="T317">
        <v>11824.736000000001</v>
      </c>
      <c r="U317">
        <v>8760.4419999999991</v>
      </c>
      <c r="V317">
        <v>8569.9629999999997</v>
      </c>
      <c r="W317">
        <v>8163.0720000000001</v>
      </c>
      <c r="X317">
        <v>3869.92</v>
      </c>
      <c r="Y317">
        <v>3858.0740000000001</v>
      </c>
      <c r="Z317">
        <v>3849.0360000000001</v>
      </c>
      <c r="AA317">
        <v>3843.056</v>
      </c>
      <c r="AB317">
        <v>3816.27</v>
      </c>
      <c r="AC317">
        <v>3585.8490000000002</v>
      </c>
      <c r="AD317">
        <v>3587.0770000000002</v>
      </c>
      <c r="AE317">
        <v>3506.8490000000002</v>
      </c>
      <c r="AF317">
        <v>3466.2809999999999</v>
      </c>
      <c r="AG317">
        <v>3481.0940000000001</v>
      </c>
      <c r="AH317">
        <f>D317-D344</f>
        <v>23635.095000000001</v>
      </c>
    </row>
    <row r="318" spans="1:34" hidden="1" x14ac:dyDescent="0.25">
      <c r="A318" t="s">
        <v>2419</v>
      </c>
      <c r="C318" t="str">
        <f t="shared" si="4"/>
        <v>W,FI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4" hidden="1" x14ac:dyDescent="0.25">
      <c r="A319" t="s">
        <v>2418</v>
      </c>
      <c r="C319" t="str">
        <f t="shared" si="4"/>
        <v>W,FR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4" hidden="1" x14ac:dyDescent="0.25">
      <c r="A320" t="s">
        <v>2417</v>
      </c>
      <c r="C320" t="str">
        <f t="shared" si="4"/>
        <v>W,GE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57</v>
      </c>
      <c r="L320" t="s">
        <v>57</v>
      </c>
      <c r="M320" t="s">
        <v>57</v>
      </c>
      <c r="N320" t="s">
        <v>57</v>
      </c>
      <c r="O320" t="s">
        <v>57</v>
      </c>
      <c r="P320" t="s">
        <v>57</v>
      </c>
      <c r="Q320" t="s">
        <v>57</v>
      </c>
      <c r="R320" t="s">
        <v>57</v>
      </c>
      <c r="S320" t="s">
        <v>57</v>
      </c>
      <c r="T320" t="s">
        <v>57</v>
      </c>
      <c r="U320" t="s">
        <v>57</v>
      </c>
      <c r="V320" t="s">
        <v>57</v>
      </c>
      <c r="W320" t="s">
        <v>57</v>
      </c>
      <c r="X320" t="s">
        <v>57</v>
      </c>
      <c r="Y320" t="s">
        <v>57</v>
      </c>
      <c r="Z320" t="s">
        <v>57</v>
      </c>
      <c r="AA320" t="s">
        <v>57</v>
      </c>
      <c r="AB320" t="s">
        <v>57</v>
      </c>
      <c r="AC320" t="s">
        <v>57</v>
      </c>
      <c r="AD320" t="s">
        <v>57</v>
      </c>
      <c r="AE320" t="s">
        <v>57</v>
      </c>
      <c r="AF320" t="s">
        <v>57</v>
      </c>
      <c r="AG320" t="s">
        <v>57</v>
      </c>
    </row>
    <row r="321" spans="1:33" hidden="1" x14ac:dyDescent="0.25">
      <c r="A321" t="s">
        <v>2416</v>
      </c>
      <c r="C321" t="str">
        <f t="shared" si="4"/>
        <v>W,HR</v>
      </c>
      <c r="D321">
        <v>433.7</v>
      </c>
      <c r="E321">
        <v>433.5</v>
      </c>
      <c r="F321">
        <v>431.7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hidden="1" x14ac:dyDescent="0.25">
      <c r="A322" t="s">
        <v>2415</v>
      </c>
      <c r="C322" t="str">
        <f t="shared" ref="C322:C385" si="5">RIGHT(A322,4)</f>
        <v>W,HU</v>
      </c>
      <c r="D322">
        <v>58</v>
      </c>
      <c r="E322">
        <v>57</v>
      </c>
      <c r="F322">
        <v>57</v>
      </c>
      <c r="G322">
        <v>57</v>
      </c>
      <c r="H322">
        <v>57</v>
      </c>
      <c r="I322">
        <v>57</v>
      </c>
      <c r="J322">
        <v>57</v>
      </c>
      <c r="K322">
        <v>56</v>
      </c>
      <c r="L322">
        <v>55</v>
      </c>
      <c r="M322">
        <v>53</v>
      </c>
      <c r="N322">
        <v>53</v>
      </c>
      <c r="O322">
        <v>51</v>
      </c>
      <c r="P322">
        <v>49</v>
      </c>
      <c r="Q322">
        <v>49</v>
      </c>
      <c r="R322">
        <v>49</v>
      </c>
      <c r="S322">
        <v>49</v>
      </c>
      <c r="T322">
        <v>54</v>
      </c>
      <c r="U322">
        <v>48</v>
      </c>
      <c r="V322">
        <v>48</v>
      </c>
      <c r="W322">
        <v>48</v>
      </c>
      <c r="X322">
        <v>48</v>
      </c>
      <c r="Y322">
        <v>48</v>
      </c>
      <c r="Z322">
        <v>48</v>
      </c>
      <c r="AA322">
        <v>48</v>
      </c>
      <c r="AB322">
        <v>48</v>
      </c>
      <c r="AC322">
        <v>48</v>
      </c>
      <c r="AD322">
        <v>48</v>
      </c>
      <c r="AE322">
        <v>48</v>
      </c>
      <c r="AF322">
        <v>48</v>
      </c>
      <c r="AG322">
        <v>48</v>
      </c>
    </row>
    <row r="323" spans="1:33" hidden="1" x14ac:dyDescent="0.25">
      <c r="A323" t="s">
        <v>2414</v>
      </c>
      <c r="C323" t="str">
        <f t="shared" si="5"/>
        <v>W,IE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hidden="1" x14ac:dyDescent="0.25">
      <c r="A324" t="s">
        <v>2413</v>
      </c>
      <c r="C324" t="str">
        <f t="shared" si="5"/>
        <v>W,IS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hidden="1" x14ac:dyDescent="0.25">
      <c r="A325" t="s">
        <v>2412</v>
      </c>
      <c r="C325" t="str">
        <f t="shared" si="5"/>
        <v>W,IT</v>
      </c>
      <c r="D325">
        <v>5654.0339999999997</v>
      </c>
      <c r="E325">
        <v>5538.62</v>
      </c>
      <c r="F325">
        <v>5478.7079999999996</v>
      </c>
      <c r="G325">
        <v>5286.6</v>
      </c>
      <c r="H325">
        <v>5203.3</v>
      </c>
      <c r="I325">
        <v>5059.3</v>
      </c>
      <c r="J325">
        <v>4986</v>
      </c>
      <c r="K325">
        <v>4867.2</v>
      </c>
      <c r="L325">
        <v>4783.3999999999996</v>
      </c>
      <c r="M325">
        <v>4764.8999999999996</v>
      </c>
      <c r="N325">
        <v>4633.3</v>
      </c>
      <c r="O325">
        <v>4567.3</v>
      </c>
      <c r="P325">
        <v>4416.1000000000004</v>
      </c>
      <c r="Q325">
        <v>4114.1000000000004</v>
      </c>
      <c r="R325">
        <v>4051.8</v>
      </c>
      <c r="S325">
        <v>4020.5</v>
      </c>
      <c r="T325">
        <v>3851.3</v>
      </c>
      <c r="U325">
        <v>3814.4</v>
      </c>
      <c r="V325">
        <v>3691.9</v>
      </c>
      <c r="W325">
        <v>3453.4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hidden="1" x14ac:dyDescent="0.25">
      <c r="A326" t="s">
        <v>2411</v>
      </c>
      <c r="C326" t="str">
        <f t="shared" si="5"/>
        <v>W,LT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hidden="1" x14ac:dyDescent="0.25">
      <c r="A327" t="s">
        <v>2410</v>
      </c>
      <c r="C327" t="str">
        <f t="shared" si="5"/>
        <v>W,LU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hidden="1" x14ac:dyDescent="0.25">
      <c r="A328" t="s">
        <v>2409</v>
      </c>
      <c r="C328" t="str">
        <f t="shared" si="5"/>
        <v>W,LV</v>
      </c>
      <c r="D328">
        <v>1586.69</v>
      </c>
      <c r="E328">
        <v>1564.9849999999999</v>
      </c>
      <c r="F328">
        <v>1564.318</v>
      </c>
      <c r="G328">
        <v>1564.1969999999999</v>
      </c>
      <c r="H328">
        <v>1587.694</v>
      </c>
      <c r="I328">
        <v>1587.8009999999999</v>
      </c>
      <c r="J328">
        <v>1586.617</v>
      </c>
      <c r="K328">
        <v>1576</v>
      </c>
      <c r="L328">
        <v>1576</v>
      </c>
      <c r="M328">
        <v>1576</v>
      </c>
      <c r="N328">
        <v>1536</v>
      </c>
      <c r="O328">
        <v>1536</v>
      </c>
      <c r="P328">
        <v>1536</v>
      </c>
      <c r="Q328">
        <v>1536</v>
      </c>
      <c r="R328">
        <v>1536</v>
      </c>
      <c r="S328">
        <v>1536</v>
      </c>
      <c r="T328">
        <v>1537</v>
      </c>
      <c r="U328">
        <v>1529</v>
      </c>
      <c r="V328">
        <v>1523</v>
      </c>
      <c r="W328">
        <v>1513</v>
      </c>
      <c r="X328">
        <v>1511</v>
      </c>
      <c r="Y328">
        <v>1522</v>
      </c>
      <c r="Z328">
        <v>1520</v>
      </c>
      <c r="AA328">
        <v>1520</v>
      </c>
      <c r="AB328">
        <v>1507</v>
      </c>
      <c r="AC328">
        <v>1504</v>
      </c>
      <c r="AD328">
        <v>1503</v>
      </c>
      <c r="AE328">
        <v>1487</v>
      </c>
      <c r="AF328">
        <v>1487</v>
      </c>
      <c r="AG328">
        <v>1487</v>
      </c>
    </row>
    <row r="329" spans="1:33" hidden="1" x14ac:dyDescent="0.25">
      <c r="A329" t="s">
        <v>2408</v>
      </c>
      <c r="C329" t="str">
        <f t="shared" si="5"/>
        <v>W,MD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t="s">
        <v>57</v>
      </c>
      <c r="O329" t="s">
        <v>57</v>
      </c>
      <c r="P329" t="s">
        <v>57</v>
      </c>
      <c r="Q329" t="s">
        <v>57</v>
      </c>
      <c r="R329" t="s">
        <v>57</v>
      </c>
      <c r="S329" t="s">
        <v>57</v>
      </c>
      <c r="T329" t="s">
        <v>57</v>
      </c>
      <c r="U329" t="s">
        <v>57</v>
      </c>
      <c r="V329" t="s">
        <v>57</v>
      </c>
      <c r="W329" t="s">
        <v>57</v>
      </c>
      <c r="X329" t="s">
        <v>57</v>
      </c>
      <c r="Y329" t="s">
        <v>57</v>
      </c>
      <c r="Z329" t="s">
        <v>57</v>
      </c>
      <c r="AA329" t="s">
        <v>57</v>
      </c>
      <c r="AB329" t="s">
        <v>57</v>
      </c>
      <c r="AC329" t="s">
        <v>57</v>
      </c>
      <c r="AD329" t="s">
        <v>57</v>
      </c>
      <c r="AE329" t="s">
        <v>57</v>
      </c>
      <c r="AF329" t="s">
        <v>57</v>
      </c>
      <c r="AG329" t="s">
        <v>57</v>
      </c>
    </row>
    <row r="330" spans="1:33" hidden="1" x14ac:dyDescent="0.25">
      <c r="A330" t="s">
        <v>2407</v>
      </c>
      <c r="C330" t="str">
        <f t="shared" si="5"/>
        <v>W,ME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57</v>
      </c>
      <c r="T330" t="s">
        <v>57</v>
      </c>
      <c r="U330" t="s">
        <v>57</v>
      </c>
      <c r="V330" t="s">
        <v>57</v>
      </c>
      <c r="W330" t="s">
        <v>57</v>
      </c>
      <c r="X330" t="s">
        <v>57</v>
      </c>
      <c r="Y330" t="s">
        <v>57</v>
      </c>
      <c r="Z330" t="s">
        <v>57</v>
      </c>
      <c r="AA330" t="s">
        <v>57</v>
      </c>
      <c r="AB330" t="s">
        <v>57</v>
      </c>
      <c r="AC330" t="s">
        <v>57</v>
      </c>
      <c r="AD330" t="s">
        <v>57</v>
      </c>
      <c r="AE330" t="s">
        <v>57</v>
      </c>
      <c r="AF330" t="s">
        <v>57</v>
      </c>
      <c r="AG330" t="s">
        <v>57</v>
      </c>
    </row>
    <row r="331" spans="1:33" hidden="1" x14ac:dyDescent="0.25">
      <c r="A331" t="s">
        <v>2406</v>
      </c>
      <c r="C331" t="str">
        <f t="shared" si="5"/>
        <v>W,MK</v>
      </c>
      <c r="D331">
        <v>678.18899999999996</v>
      </c>
      <c r="E331">
        <v>674.16200000000003</v>
      </c>
      <c r="F331">
        <v>670.70500000000004</v>
      </c>
      <c r="G331">
        <v>661.13199999999995</v>
      </c>
      <c r="H331">
        <v>658</v>
      </c>
      <c r="I331">
        <v>630</v>
      </c>
      <c r="J331">
        <v>617</v>
      </c>
      <c r="K331">
        <v>595</v>
      </c>
      <c r="L331">
        <v>556</v>
      </c>
      <c r="M331">
        <v>555</v>
      </c>
      <c r="N331">
        <v>553</v>
      </c>
      <c r="O331">
        <v>552</v>
      </c>
      <c r="P331">
        <v>546</v>
      </c>
      <c r="Q331">
        <v>545</v>
      </c>
      <c r="R331">
        <v>544</v>
      </c>
      <c r="S331">
        <v>544</v>
      </c>
      <c r="T331">
        <v>444</v>
      </c>
      <c r="U331">
        <v>443</v>
      </c>
      <c r="V331">
        <v>443</v>
      </c>
      <c r="W331">
        <v>443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hidden="1" x14ac:dyDescent="0.25">
      <c r="A332" t="s">
        <v>2405</v>
      </c>
      <c r="C332" t="str">
        <f t="shared" si="5"/>
        <v>W,MT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hidden="1" x14ac:dyDescent="0.25">
      <c r="A333" t="s">
        <v>2404</v>
      </c>
      <c r="C333" t="str">
        <f t="shared" si="5"/>
        <v>W,NL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hidden="1" x14ac:dyDescent="0.25">
      <c r="A334" t="s">
        <v>2403</v>
      </c>
      <c r="C334" t="str">
        <f t="shared" si="5"/>
        <v>W,NO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hidden="1" x14ac:dyDescent="0.25">
      <c r="A335" t="s">
        <v>2402</v>
      </c>
      <c r="C335" t="str">
        <f t="shared" si="5"/>
        <v>W,PL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hidden="1" x14ac:dyDescent="0.25">
      <c r="A336" t="s">
        <v>2401</v>
      </c>
      <c r="C336" t="str">
        <f t="shared" si="5"/>
        <v>W,PT</v>
      </c>
      <c r="D336">
        <v>2766.768</v>
      </c>
      <c r="E336">
        <v>2755.107</v>
      </c>
      <c r="F336">
        <v>2754.7449999999999</v>
      </c>
      <c r="G336">
        <v>2738.9789999999998</v>
      </c>
      <c r="H336">
        <v>2738.9209999999998</v>
      </c>
      <c r="I336">
        <v>2738.8359999999998</v>
      </c>
      <c r="J336">
        <v>2740.6329999999998</v>
      </c>
      <c r="K336">
        <v>2787.1970000000001</v>
      </c>
      <c r="L336">
        <v>2847.99</v>
      </c>
      <c r="M336">
        <v>2411.8420000000001</v>
      </c>
      <c r="N336">
        <v>2411.9079999999999</v>
      </c>
      <c r="O336">
        <v>2381.029</v>
      </c>
      <c r="P336">
        <v>2385.0129999999999</v>
      </c>
      <c r="Q336">
        <v>2379.6869999999999</v>
      </c>
      <c r="R336">
        <v>2363.2890000000002</v>
      </c>
      <c r="S336">
        <v>2368.3420000000001</v>
      </c>
      <c r="T336">
        <v>2360.4360000000001</v>
      </c>
      <c r="U336">
        <v>2361.0419999999999</v>
      </c>
      <c r="V336">
        <v>2340.0630000000001</v>
      </c>
      <c r="W336">
        <v>2305.672</v>
      </c>
      <c r="X336">
        <v>2310.92</v>
      </c>
      <c r="Y336">
        <v>2288.0740000000001</v>
      </c>
      <c r="Z336">
        <v>2281.0360000000001</v>
      </c>
      <c r="AA336">
        <v>2275.056</v>
      </c>
      <c r="AB336">
        <v>2261.27</v>
      </c>
      <c r="AC336">
        <v>2033.8489999999999</v>
      </c>
      <c r="AD336">
        <v>2036.077</v>
      </c>
      <c r="AE336">
        <v>1971.8489999999999</v>
      </c>
      <c r="AF336">
        <v>1931.2809999999999</v>
      </c>
      <c r="AG336">
        <v>1946.0940000000001</v>
      </c>
    </row>
    <row r="337" spans="1:33" hidden="1" x14ac:dyDescent="0.25">
      <c r="A337" t="s">
        <v>2400</v>
      </c>
      <c r="C337" t="str">
        <f t="shared" si="5"/>
        <v>W,RO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hidden="1" x14ac:dyDescent="0.25">
      <c r="A338" t="s">
        <v>2399</v>
      </c>
      <c r="C338" t="str">
        <f t="shared" si="5"/>
        <v>W,RS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hidden="1" x14ac:dyDescent="0.25">
      <c r="A339" t="s">
        <v>2398</v>
      </c>
      <c r="C339" t="str">
        <f t="shared" si="5"/>
        <v>W,SE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hidden="1" x14ac:dyDescent="0.25">
      <c r="A340" t="s">
        <v>2397</v>
      </c>
      <c r="C340" t="str">
        <f t="shared" si="5"/>
        <v>W,SI</v>
      </c>
      <c r="D340">
        <v>1170.7159999999999</v>
      </c>
      <c r="E340">
        <v>1163.425</v>
      </c>
      <c r="F340">
        <v>1166.6289999999999</v>
      </c>
      <c r="G340">
        <v>1113</v>
      </c>
      <c r="H340">
        <v>1115</v>
      </c>
      <c r="I340">
        <v>1116</v>
      </c>
      <c r="J340">
        <v>1119</v>
      </c>
      <c r="K340">
        <v>1074</v>
      </c>
      <c r="L340">
        <v>1073</v>
      </c>
      <c r="M340">
        <v>1074</v>
      </c>
      <c r="N340">
        <v>1070</v>
      </c>
      <c r="O340">
        <v>1027</v>
      </c>
      <c r="P340">
        <v>1018</v>
      </c>
      <c r="Q340">
        <v>1009</v>
      </c>
      <c r="R340">
        <v>979</v>
      </c>
      <c r="S340">
        <v>974</v>
      </c>
      <c r="T340">
        <v>974</v>
      </c>
      <c r="U340">
        <v>949</v>
      </c>
      <c r="V340">
        <v>906</v>
      </c>
      <c r="W340">
        <v>843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25">
      <c r="A341" t="s">
        <v>2396</v>
      </c>
      <c r="C341" t="str">
        <f t="shared" si="5"/>
        <v>W,SK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hidden="1" x14ac:dyDescent="0.25">
      <c r="A342" t="s">
        <v>2395</v>
      </c>
      <c r="C342" t="str">
        <f t="shared" si="5"/>
        <v>W,TR</v>
      </c>
      <c r="D342">
        <v>7860.5</v>
      </c>
      <c r="E342">
        <v>7136.482</v>
      </c>
      <c r="F342">
        <v>7489.7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hidden="1" x14ac:dyDescent="0.25">
      <c r="A343" t="s">
        <v>2394</v>
      </c>
      <c r="C343" t="str">
        <f t="shared" si="5"/>
        <v>W,UA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25">
      <c r="A344" t="s">
        <v>2393</v>
      </c>
      <c r="C344" t="str">
        <f t="shared" si="5"/>
        <v>W,UK</v>
      </c>
      <c r="D344">
        <v>240</v>
      </c>
      <c r="E344">
        <v>237</v>
      </c>
      <c r="F344">
        <v>536</v>
      </c>
      <c r="G344">
        <v>108</v>
      </c>
      <c r="H344">
        <v>180</v>
      </c>
      <c r="I344">
        <v>65</v>
      </c>
      <c r="J344">
        <v>64</v>
      </c>
      <c r="K344">
        <v>63</v>
      </c>
      <c r="L344">
        <v>63</v>
      </c>
      <c r="M344">
        <v>61</v>
      </c>
      <c r="N344">
        <v>61</v>
      </c>
      <c r="O344">
        <v>61</v>
      </c>
      <c r="P344">
        <v>57</v>
      </c>
      <c r="Q344">
        <v>57</v>
      </c>
      <c r="R344">
        <v>56</v>
      </c>
      <c r="S344">
        <v>56</v>
      </c>
      <c r="T344">
        <v>55</v>
      </c>
      <c r="U344">
        <v>59</v>
      </c>
      <c r="V344">
        <v>61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hidden="1" x14ac:dyDescent="0.25">
      <c r="A345" t="s">
        <v>2392</v>
      </c>
      <c r="C345" t="str">
        <f t="shared" si="5"/>
        <v>W,XK</v>
      </c>
      <c r="D345">
        <v>37.29</v>
      </c>
      <c r="E345">
        <v>37.29</v>
      </c>
      <c r="F345">
        <v>37.29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57</v>
      </c>
      <c r="Y345" t="s">
        <v>57</v>
      </c>
      <c r="Z345" t="s">
        <v>57</v>
      </c>
      <c r="AA345" t="s">
        <v>57</v>
      </c>
      <c r="AB345" t="s">
        <v>57</v>
      </c>
      <c r="AC345" t="s">
        <v>57</v>
      </c>
      <c r="AD345" t="s">
        <v>57</v>
      </c>
      <c r="AE345" t="s">
        <v>57</v>
      </c>
      <c r="AF345" t="s">
        <v>57</v>
      </c>
      <c r="AG345" t="s">
        <v>57</v>
      </c>
    </row>
    <row r="346" spans="1:33" hidden="1" x14ac:dyDescent="0.25">
      <c r="A346" t="s">
        <v>2391</v>
      </c>
      <c r="C346" t="str">
        <f t="shared" si="5"/>
        <v>W,AL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25">
      <c r="A347" t="s">
        <v>2390</v>
      </c>
      <c r="C347" t="str">
        <f t="shared" si="5"/>
        <v>W,AT</v>
      </c>
      <c r="D347">
        <v>5673.28</v>
      </c>
      <c r="E347">
        <v>5665.28</v>
      </c>
      <c r="F347">
        <v>5644.28</v>
      </c>
      <c r="G347">
        <v>5623.39</v>
      </c>
      <c r="H347">
        <v>5193.3900000000003</v>
      </c>
      <c r="I347">
        <v>5210.6270000000004</v>
      </c>
      <c r="J347">
        <v>5111.2169999999996</v>
      </c>
      <c r="K347">
        <v>5108.2169999999996</v>
      </c>
      <c r="L347">
        <v>5033.2169999999996</v>
      </c>
      <c r="M347">
        <v>4792.5169999999998</v>
      </c>
      <c r="N347">
        <v>4618.5169999999998</v>
      </c>
      <c r="O347">
        <v>4414.5169999999998</v>
      </c>
      <c r="P347">
        <v>3964.6</v>
      </c>
      <c r="Q347">
        <v>3964.6</v>
      </c>
      <c r="R347">
        <v>3964.63</v>
      </c>
      <c r="S347">
        <v>3965</v>
      </c>
      <c r="T347">
        <v>3938</v>
      </c>
      <c r="U347">
        <v>3937</v>
      </c>
      <c r="V347">
        <v>3937</v>
      </c>
      <c r="W347">
        <v>3937</v>
      </c>
      <c r="X347">
        <v>3937</v>
      </c>
      <c r="Y347">
        <v>3937</v>
      </c>
      <c r="Z347">
        <v>3937</v>
      </c>
      <c r="AA347">
        <v>3937</v>
      </c>
      <c r="AB347">
        <v>3936</v>
      </c>
      <c r="AC347">
        <v>3936</v>
      </c>
      <c r="AD347">
        <v>3919</v>
      </c>
      <c r="AE347">
        <v>3919</v>
      </c>
      <c r="AF347">
        <v>3919</v>
      </c>
      <c r="AG347">
        <v>3919</v>
      </c>
    </row>
    <row r="348" spans="1:33" hidden="1" x14ac:dyDescent="0.25">
      <c r="A348" t="s">
        <v>2389</v>
      </c>
      <c r="C348" t="str">
        <f t="shared" si="5"/>
        <v>W,BA</v>
      </c>
      <c r="D348">
        <v>420</v>
      </c>
      <c r="E348">
        <v>420</v>
      </c>
      <c r="F348">
        <v>420</v>
      </c>
      <c r="G348">
        <v>0</v>
      </c>
      <c r="H348">
        <v>0</v>
      </c>
      <c r="I348">
        <v>0</v>
      </c>
      <c r="J348" t="s">
        <v>57</v>
      </c>
      <c r="K348" t="s">
        <v>57</v>
      </c>
      <c r="L348" t="s">
        <v>57</v>
      </c>
      <c r="M348" t="s">
        <v>57</v>
      </c>
      <c r="N348" t="s">
        <v>57</v>
      </c>
      <c r="O348" t="s">
        <v>57</v>
      </c>
      <c r="P348" t="s">
        <v>57</v>
      </c>
      <c r="Q348" t="s">
        <v>57</v>
      </c>
      <c r="R348" t="s">
        <v>57</v>
      </c>
      <c r="S348" t="s">
        <v>57</v>
      </c>
      <c r="T348" t="s">
        <v>57</v>
      </c>
      <c r="U348" t="s">
        <v>57</v>
      </c>
      <c r="V348" t="s">
        <v>57</v>
      </c>
      <c r="W348" t="s">
        <v>57</v>
      </c>
      <c r="X348" t="s">
        <v>57</v>
      </c>
      <c r="Y348" t="s">
        <v>57</v>
      </c>
      <c r="Z348" t="s">
        <v>57</v>
      </c>
      <c r="AA348" t="s">
        <v>57</v>
      </c>
      <c r="AB348" t="s">
        <v>57</v>
      </c>
      <c r="AC348" t="s">
        <v>57</v>
      </c>
      <c r="AD348" t="s">
        <v>57</v>
      </c>
      <c r="AE348" t="s">
        <v>57</v>
      </c>
      <c r="AF348" t="s">
        <v>57</v>
      </c>
      <c r="AG348" t="s">
        <v>57</v>
      </c>
    </row>
    <row r="349" spans="1:33" hidden="1" x14ac:dyDescent="0.25">
      <c r="A349" t="s">
        <v>2388</v>
      </c>
      <c r="C349" t="str">
        <f t="shared" si="5"/>
        <v>W,BE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25">
      <c r="A350" t="s">
        <v>2387</v>
      </c>
      <c r="C350" t="str">
        <f t="shared" si="5"/>
        <v>W,BG</v>
      </c>
      <c r="D350">
        <v>149</v>
      </c>
      <c r="E350">
        <v>149</v>
      </c>
      <c r="F350">
        <v>149</v>
      </c>
      <c r="G350">
        <v>149</v>
      </c>
      <c r="H350">
        <v>149</v>
      </c>
      <c r="I350">
        <v>149</v>
      </c>
      <c r="J350">
        <v>149</v>
      </c>
      <c r="K350">
        <v>149</v>
      </c>
      <c r="L350">
        <v>149</v>
      </c>
      <c r="M350">
        <v>149</v>
      </c>
      <c r="N350">
        <v>149</v>
      </c>
      <c r="O350">
        <v>149</v>
      </c>
      <c r="P350">
        <v>149</v>
      </c>
      <c r="Q350">
        <v>149</v>
      </c>
      <c r="R350">
        <v>149</v>
      </c>
      <c r="S350">
        <v>149</v>
      </c>
      <c r="T350">
        <v>149</v>
      </c>
      <c r="U350">
        <v>149</v>
      </c>
      <c r="V350">
        <v>149</v>
      </c>
      <c r="W350">
        <v>149</v>
      </c>
      <c r="X350">
        <v>149</v>
      </c>
      <c r="Y350">
        <v>149</v>
      </c>
      <c r="Z350">
        <v>149</v>
      </c>
      <c r="AA350">
        <v>149</v>
      </c>
      <c r="AB350">
        <v>149</v>
      </c>
      <c r="AC350">
        <v>149</v>
      </c>
      <c r="AD350">
        <v>149</v>
      </c>
      <c r="AE350">
        <v>149</v>
      </c>
      <c r="AF350">
        <v>149</v>
      </c>
      <c r="AG350">
        <v>149</v>
      </c>
    </row>
    <row r="351" spans="1:33" hidden="1" x14ac:dyDescent="0.25">
      <c r="A351" t="s">
        <v>2386</v>
      </c>
      <c r="C351" t="str">
        <f t="shared" si="5"/>
        <v>W,CY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25">
      <c r="A352" t="s">
        <v>2385</v>
      </c>
      <c r="C352" t="str">
        <f t="shared" si="5"/>
        <v>W,CZ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4" hidden="1" x14ac:dyDescent="0.25">
      <c r="A353" t="s">
        <v>2384</v>
      </c>
      <c r="C353" t="str">
        <f t="shared" si="5"/>
        <v>W,DE</v>
      </c>
      <c r="D353">
        <v>1129</v>
      </c>
      <c r="E353">
        <v>1129</v>
      </c>
      <c r="F353">
        <v>1178</v>
      </c>
      <c r="G353">
        <v>1187</v>
      </c>
      <c r="H353">
        <v>1156</v>
      </c>
      <c r="I353">
        <v>1156</v>
      </c>
      <c r="J353">
        <v>1156</v>
      </c>
      <c r="K353">
        <v>1156</v>
      </c>
      <c r="L353">
        <v>1156</v>
      </c>
      <c r="M353">
        <v>1155</v>
      </c>
      <c r="N353">
        <v>1057</v>
      </c>
      <c r="O353">
        <v>1060</v>
      </c>
      <c r="P353">
        <v>1054</v>
      </c>
      <c r="Q353">
        <v>1076</v>
      </c>
      <c r="R353">
        <v>1076</v>
      </c>
      <c r="S353">
        <v>977</v>
      </c>
      <c r="T353">
        <v>865</v>
      </c>
      <c r="U353">
        <v>744</v>
      </c>
      <c r="V353">
        <v>730</v>
      </c>
      <c r="W353">
        <v>745</v>
      </c>
      <c r="X353">
        <v>745</v>
      </c>
      <c r="Y353">
        <v>727</v>
      </c>
      <c r="Z353">
        <v>727</v>
      </c>
      <c r="AA353">
        <v>742</v>
      </c>
      <c r="AB353">
        <v>724</v>
      </c>
      <c r="AC353">
        <v>740</v>
      </c>
      <c r="AD353">
        <v>732</v>
      </c>
      <c r="AE353">
        <v>732</v>
      </c>
      <c r="AF353">
        <v>723</v>
      </c>
      <c r="AG353">
        <v>672</v>
      </c>
    </row>
    <row r="354" spans="1:34" hidden="1" x14ac:dyDescent="0.25">
      <c r="A354" t="s">
        <v>2383</v>
      </c>
      <c r="C354" t="str">
        <f t="shared" si="5"/>
        <v>W,DK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4" hidden="1" x14ac:dyDescent="0.25">
      <c r="A355" t="s">
        <v>2382</v>
      </c>
      <c r="C355" t="str">
        <f t="shared" si="5"/>
        <v>EA19</v>
      </c>
      <c r="D355">
        <v>22053.522000000001</v>
      </c>
      <c r="E355">
        <v>22043.08</v>
      </c>
      <c r="F355">
        <v>22070.212</v>
      </c>
      <c r="G355">
        <v>21732.916000000001</v>
      </c>
      <c r="H355">
        <v>20476.021000000001</v>
      </c>
      <c r="I355">
        <v>20166.829000000002</v>
      </c>
      <c r="J355">
        <v>19975.039000000001</v>
      </c>
      <c r="K355">
        <v>20112.617999999999</v>
      </c>
      <c r="L355">
        <v>19774.100999999999</v>
      </c>
      <c r="M355">
        <v>19554.417000000001</v>
      </c>
      <c r="N355">
        <v>19388.417000000001</v>
      </c>
      <c r="O355">
        <v>19186.417000000001</v>
      </c>
      <c r="P355">
        <v>18862.5</v>
      </c>
      <c r="Q355">
        <v>18883.5</v>
      </c>
      <c r="R355">
        <v>18442.53</v>
      </c>
      <c r="S355">
        <v>17987</v>
      </c>
      <c r="T355">
        <v>17608</v>
      </c>
      <c r="U355">
        <v>17579</v>
      </c>
      <c r="V355">
        <v>17567</v>
      </c>
      <c r="W355">
        <v>17585</v>
      </c>
      <c r="X355">
        <v>17189</v>
      </c>
      <c r="Y355">
        <v>17075</v>
      </c>
      <c r="Z355">
        <v>16661</v>
      </c>
      <c r="AA355">
        <v>16674</v>
      </c>
      <c r="AB355">
        <v>16669</v>
      </c>
      <c r="AC355">
        <v>16661</v>
      </c>
      <c r="AD355">
        <v>16430</v>
      </c>
      <c r="AE355">
        <v>16430</v>
      </c>
      <c r="AF355">
        <v>16397</v>
      </c>
      <c r="AG355">
        <v>16257</v>
      </c>
    </row>
    <row r="356" spans="1:34" hidden="1" x14ac:dyDescent="0.25">
      <c r="A356" t="s">
        <v>2381</v>
      </c>
      <c r="C356" t="str">
        <f t="shared" si="5"/>
        <v>W,EE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4" hidden="1" x14ac:dyDescent="0.25">
      <c r="A357" t="s">
        <v>2380</v>
      </c>
      <c r="C357" t="str">
        <f t="shared" si="5"/>
        <v>W,EL</v>
      </c>
      <c r="D357">
        <v>699</v>
      </c>
      <c r="E357">
        <v>699</v>
      </c>
      <c r="F357">
        <v>699</v>
      </c>
      <c r="G357">
        <v>699</v>
      </c>
      <c r="H357">
        <v>699</v>
      </c>
      <c r="I357">
        <v>699</v>
      </c>
      <c r="J357">
        <v>699</v>
      </c>
      <c r="K357">
        <v>699</v>
      </c>
      <c r="L357">
        <v>699</v>
      </c>
      <c r="M357">
        <v>699</v>
      </c>
      <c r="N357">
        <v>699</v>
      </c>
      <c r="O357">
        <v>699</v>
      </c>
      <c r="P357">
        <v>699</v>
      </c>
      <c r="Q357">
        <v>699</v>
      </c>
      <c r="R357">
        <v>699</v>
      </c>
      <c r="S357">
        <v>699</v>
      </c>
      <c r="T357">
        <v>699</v>
      </c>
      <c r="U357">
        <v>699</v>
      </c>
      <c r="V357">
        <v>699</v>
      </c>
      <c r="W357">
        <v>699</v>
      </c>
      <c r="X357">
        <v>615</v>
      </c>
      <c r="Y357">
        <v>615</v>
      </c>
      <c r="Z357">
        <v>315</v>
      </c>
      <c r="AA357">
        <v>315</v>
      </c>
      <c r="AB357">
        <v>315</v>
      </c>
      <c r="AC357">
        <v>315</v>
      </c>
      <c r="AD357">
        <v>315</v>
      </c>
      <c r="AE357">
        <v>315</v>
      </c>
      <c r="AF357">
        <v>315</v>
      </c>
      <c r="AG357">
        <v>315</v>
      </c>
    </row>
    <row r="358" spans="1:34" hidden="1" x14ac:dyDescent="0.25">
      <c r="A358" t="s">
        <v>2379</v>
      </c>
      <c r="C358" t="str">
        <f t="shared" si="5"/>
        <v>W,ES</v>
      </c>
      <c r="D358">
        <v>2990</v>
      </c>
      <c r="E358">
        <v>2990</v>
      </c>
      <c r="F358">
        <v>2990</v>
      </c>
      <c r="G358">
        <v>2990</v>
      </c>
      <c r="H358">
        <v>2687</v>
      </c>
      <c r="I358">
        <v>2687</v>
      </c>
      <c r="J358">
        <v>2654</v>
      </c>
      <c r="K358">
        <v>2792</v>
      </c>
      <c r="L358">
        <v>2792</v>
      </c>
      <c r="M358">
        <v>2811</v>
      </c>
      <c r="N358">
        <v>2987</v>
      </c>
      <c r="O358">
        <v>2987</v>
      </c>
      <c r="P358">
        <v>2987</v>
      </c>
      <c r="Q358">
        <v>2987</v>
      </c>
      <c r="R358">
        <v>2987</v>
      </c>
      <c r="S358">
        <v>2987</v>
      </c>
      <c r="T358">
        <v>2986</v>
      </c>
      <c r="U358">
        <v>2935</v>
      </c>
      <c r="V358">
        <v>2935</v>
      </c>
      <c r="W358">
        <v>2935</v>
      </c>
      <c r="X358">
        <v>2935</v>
      </c>
      <c r="Y358">
        <v>2935</v>
      </c>
      <c r="Z358">
        <v>2935</v>
      </c>
      <c r="AA358">
        <v>2931</v>
      </c>
      <c r="AB358">
        <v>2931</v>
      </c>
      <c r="AC358">
        <v>2931</v>
      </c>
      <c r="AD358">
        <v>2725</v>
      </c>
      <c r="AE358">
        <v>2725</v>
      </c>
      <c r="AF358">
        <v>2705</v>
      </c>
      <c r="AG358">
        <v>2640</v>
      </c>
    </row>
    <row r="359" spans="1:34" hidden="1" x14ac:dyDescent="0.25">
      <c r="A359" t="s">
        <v>2378</v>
      </c>
      <c r="C359" t="str">
        <f t="shared" si="5"/>
        <v>2020</v>
      </c>
      <c r="D359">
        <v>23231.118999999999</v>
      </c>
      <c r="E359">
        <v>23210.044000000002</v>
      </c>
      <c r="F359">
        <v>23247.850999999999</v>
      </c>
      <c r="G359">
        <v>22804.216</v>
      </c>
      <c r="H359">
        <v>21561.321</v>
      </c>
      <c r="I359">
        <v>21238.129000000001</v>
      </c>
      <c r="J359">
        <v>21050.039000000001</v>
      </c>
      <c r="K359">
        <v>20918.617999999999</v>
      </c>
      <c r="L359">
        <v>20580.100999999999</v>
      </c>
      <c r="M359">
        <v>20360.417000000001</v>
      </c>
      <c r="N359">
        <v>20194.417000000001</v>
      </c>
      <c r="O359">
        <v>19992.417000000001</v>
      </c>
      <c r="P359">
        <v>19668.5</v>
      </c>
      <c r="Q359">
        <v>19689.5</v>
      </c>
      <c r="R359">
        <v>19245.53</v>
      </c>
      <c r="S359">
        <v>18758</v>
      </c>
      <c r="T359">
        <v>18381</v>
      </c>
      <c r="U359">
        <v>18331</v>
      </c>
      <c r="V359">
        <v>18346</v>
      </c>
      <c r="W359">
        <v>18321</v>
      </c>
      <c r="X359">
        <v>17925</v>
      </c>
      <c r="Y359">
        <v>17811</v>
      </c>
      <c r="Z359">
        <v>17305</v>
      </c>
      <c r="AA359">
        <v>17318</v>
      </c>
      <c r="AB359">
        <v>17306</v>
      </c>
      <c r="AC359">
        <v>17290</v>
      </c>
      <c r="AD359">
        <v>17059</v>
      </c>
      <c r="AE359">
        <v>17059</v>
      </c>
      <c r="AF359">
        <v>17026</v>
      </c>
      <c r="AG359">
        <v>16886</v>
      </c>
    </row>
    <row r="360" spans="1:34" x14ac:dyDescent="0.25">
      <c r="A360" t="s">
        <v>2377</v>
      </c>
      <c r="B360" t="s">
        <v>795</v>
      </c>
      <c r="C360" t="str">
        <f t="shared" si="5"/>
        <v>EU28</v>
      </c>
      <c r="D360">
        <v>23531.118999999999</v>
      </c>
      <c r="E360">
        <v>23510.044000000002</v>
      </c>
      <c r="F360">
        <v>23547.850999999999</v>
      </c>
      <c r="G360">
        <v>23104.216</v>
      </c>
      <c r="H360">
        <v>21861.321</v>
      </c>
      <c r="I360">
        <v>21538.129000000001</v>
      </c>
      <c r="J360">
        <v>21350.039000000001</v>
      </c>
      <c r="K360">
        <v>21218.617999999999</v>
      </c>
      <c r="L360">
        <v>20880.100999999999</v>
      </c>
      <c r="M360">
        <v>20660.417000000001</v>
      </c>
      <c r="N360">
        <v>20494.417000000001</v>
      </c>
      <c r="O360">
        <v>20292.417000000001</v>
      </c>
      <c r="P360">
        <v>19968.5</v>
      </c>
      <c r="Q360">
        <v>19989.5</v>
      </c>
      <c r="R360">
        <v>19545.53</v>
      </c>
      <c r="S360">
        <v>19058</v>
      </c>
      <c r="T360">
        <v>18681</v>
      </c>
      <c r="U360">
        <v>18631</v>
      </c>
      <c r="V360">
        <v>18646</v>
      </c>
      <c r="W360">
        <v>18621</v>
      </c>
      <c r="X360">
        <v>18225</v>
      </c>
      <c r="Y360">
        <v>18111</v>
      </c>
      <c r="Z360">
        <v>17605</v>
      </c>
      <c r="AA360">
        <v>17618</v>
      </c>
      <c r="AB360">
        <v>17606</v>
      </c>
      <c r="AC360">
        <v>17590</v>
      </c>
      <c r="AD360">
        <v>17359</v>
      </c>
      <c r="AE360">
        <v>17359</v>
      </c>
      <c r="AF360">
        <v>17326</v>
      </c>
      <c r="AG360">
        <v>17186</v>
      </c>
      <c r="AH360">
        <f>D360-D387</f>
        <v>23231.118999999999</v>
      </c>
    </row>
    <row r="361" spans="1:34" hidden="1" x14ac:dyDescent="0.25">
      <c r="A361" t="s">
        <v>2376</v>
      </c>
      <c r="C361" t="str">
        <f t="shared" si="5"/>
        <v>W,FI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4" hidden="1" x14ac:dyDescent="0.25">
      <c r="A362" t="s">
        <v>2375</v>
      </c>
      <c r="C362" t="str">
        <f t="shared" si="5"/>
        <v>W,FR</v>
      </c>
      <c r="D362">
        <v>5494.2330000000002</v>
      </c>
      <c r="E362">
        <v>5418.7979999999998</v>
      </c>
      <c r="F362">
        <v>5417.93</v>
      </c>
      <c r="G362">
        <v>5406.826</v>
      </c>
      <c r="H362">
        <v>5408.6310000000003</v>
      </c>
      <c r="I362">
        <v>5457.2020000000002</v>
      </c>
      <c r="J362">
        <v>5458.7219999999998</v>
      </c>
      <c r="K362">
        <v>5461.3010000000004</v>
      </c>
      <c r="L362">
        <v>5462.1840000000002</v>
      </c>
      <c r="M362">
        <v>5461</v>
      </c>
      <c r="N362">
        <v>5391</v>
      </c>
      <c r="O362">
        <v>5390</v>
      </c>
      <c r="P362">
        <v>5522</v>
      </c>
      <c r="Q362">
        <v>5521</v>
      </c>
      <c r="R362">
        <v>5521</v>
      </c>
      <c r="S362">
        <v>5504</v>
      </c>
      <c r="T362">
        <v>5502</v>
      </c>
      <c r="U362">
        <v>5646</v>
      </c>
      <c r="V362">
        <v>5648</v>
      </c>
      <c r="W362">
        <v>5651</v>
      </c>
      <c r="X362">
        <v>5310</v>
      </c>
      <c r="Y362">
        <v>5225</v>
      </c>
      <c r="Z362">
        <v>5225</v>
      </c>
      <c r="AA362">
        <v>5228</v>
      </c>
      <c r="AB362">
        <v>5242</v>
      </c>
      <c r="AC362">
        <v>5242</v>
      </c>
      <c r="AD362">
        <v>5242</v>
      </c>
      <c r="AE362">
        <v>5242</v>
      </c>
      <c r="AF362">
        <v>5238</v>
      </c>
      <c r="AG362">
        <v>5164</v>
      </c>
    </row>
    <row r="363" spans="1:34" hidden="1" x14ac:dyDescent="0.25">
      <c r="A363" t="s">
        <v>2374</v>
      </c>
      <c r="C363" t="str">
        <f t="shared" si="5"/>
        <v>W,GE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57</v>
      </c>
      <c r="L363" t="s">
        <v>57</v>
      </c>
      <c r="M363" t="s">
        <v>57</v>
      </c>
      <c r="N363" t="s">
        <v>57</v>
      </c>
      <c r="O363" t="s">
        <v>57</v>
      </c>
      <c r="P363" t="s">
        <v>57</v>
      </c>
      <c r="Q363" t="s">
        <v>57</v>
      </c>
      <c r="R363" t="s">
        <v>57</v>
      </c>
      <c r="S363" t="s">
        <v>57</v>
      </c>
      <c r="T363" t="s">
        <v>57</v>
      </c>
      <c r="U363" t="s">
        <v>57</v>
      </c>
      <c r="V363" t="s">
        <v>57</v>
      </c>
      <c r="W363" t="s">
        <v>57</v>
      </c>
      <c r="X363" t="s">
        <v>57</v>
      </c>
      <c r="Y363" t="s">
        <v>57</v>
      </c>
      <c r="Z363" t="s">
        <v>57</v>
      </c>
      <c r="AA363" t="s">
        <v>57</v>
      </c>
      <c r="AB363" t="s">
        <v>57</v>
      </c>
      <c r="AC363" t="s">
        <v>57</v>
      </c>
      <c r="AD363" t="s">
        <v>57</v>
      </c>
      <c r="AE363" t="s">
        <v>57</v>
      </c>
      <c r="AF363" t="s">
        <v>57</v>
      </c>
      <c r="AG363" t="s">
        <v>57</v>
      </c>
    </row>
    <row r="364" spans="1:34" hidden="1" x14ac:dyDescent="0.25">
      <c r="A364" t="s">
        <v>2373</v>
      </c>
      <c r="C364" t="str">
        <f t="shared" si="5"/>
        <v>W,HR</v>
      </c>
      <c r="D364">
        <v>275.39999999999998</v>
      </c>
      <c r="E364">
        <v>275.39999999999998</v>
      </c>
      <c r="F364">
        <v>281.39999999999998</v>
      </c>
      <c r="G364">
        <v>281.3</v>
      </c>
      <c r="H364">
        <v>281.3</v>
      </c>
      <c r="I364">
        <v>281.3</v>
      </c>
      <c r="J364">
        <v>281</v>
      </c>
      <c r="K364">
        <v>281</v>
      </c>
      <c r="L364">
        <v>281</v>
      </c>
      <c r="M364">
        <v>281</v>
      </c>
      <c r="N364">
        <v>281</v>
      </c>
      <c r="O364">
        <v>281</v>
      </c>
      <c r="P364">
        <v>281</v>
      </c>
      <c r="Q364">
        <v>281</v>
      </c>
      <c r="R364">
        <v>281</v>
      </c>
      <c r="S364">
        <v>281</v>
      </c>
      <c r="T364">
        <v>281</v>
      </c>
      <c r="U364">
        <v>279</v>
      </c>
      <c r="V364">
        <v>279</v>
      </c>
      <c r="W364">
        <v>279</v>
      </c>
      <c r="X364">
        <v>279</v>
      </c>
      <c r="Y364">
        <v>279</v>
      </c>
      <c r="Z364">
        <v>279</v>
      </c>
      <c r="AA364">
        <v>279</v>
      </c>
      <c r="AB364">
        <v>272</v>
      </c>
      <c r="AC364">
        <v>264</v>
      </c>
      <c r="AD364">
        <v>264</v>
      </c>
      <c r="AE364">
        <v>264</v>
      </c>
      <c r="AF364">
        <v>264</v>
      </c>
      <c r="AG364">
        <v>264</v>
      </c>
    </row>
    <row r="365" spans="1:34" hidden="1" x14ac:dyDescent="0.25">
      <c r="A365" t="s">
        <v>2372</v>
      </c>
      <c r="C365" t="str">
        <f t="shared" si="5"/>
        <v>W,HU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4" hidden="1" x14ac:dyDescent="0.25">
      <c r="A366" t="s">
        <v>2371</v>
      </c>
      <c r="C366" t="str">
        <f t="shared" si="5"/>
        <v>W,IE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4" hidden="1" x14ac:dyDescent="0.25">
      <c r="A367" t="s">
        <v>2370</v>
      </c>
      <c r="C367" t="str">
        <f t="shared" si="5"/>
        <v>W,IS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4" hidden="1" x14ac:dyDescent="0.25">
      <c r="A368" t="s">
        <v>2369</v>
      </c>
      <c r="C368" t="str">
        <f t="shared" si="5"/>
        <v>W,IT</v>
      </c>
      <c r="D368">
        <v>3303.6089999999999</v>
      </c>
      <c r="E368">
        <v>3376.6019999999999</v>
      </c>
      <c r="F368">
        <v>3376.6019999999999</v>
      </c>
      <c r="G368">
        <v>3325</v>
      </c>
      <c r="H368">
        <v>3610</v>
      </c>
      <c r="I368">
        <v>3610</v>
      </c>
      <c r="J368">
        <v>3598</v>
      </c>
      <c r="K368">
        <v>3598</v>
      </c>
      <c r="L368">
        <v>3587</v>
      </c>
      <c r="M368">
        <v>3587</v>
      </c>
      <c r="N368">
        <v>3587</v>
      </c>
      <c r="O368">
        <v>3587</v>
      </c>
      <c r="P368">
        <v>3587</v>
      </c>
      <c r="Q368">
        <v>3587</v>
      </c>
      <c r="R368">
        <v>3146</v>
      </c>
      <c r="S368">
        <v>2998</v>
      </c>
      <c r="T368">
        <v>3001</v>
      </c>
      <c r="U368">
        <v>3001</v>
      </c>
      <c r="V368">
        <v>3001</v>
      </c>
      <c r="W368">
        <v>3001</v>
      </c>
      <c r="X368">
        <v>3030</v>
      </c>
      <c r="Y368">
        <v>3019</v>
      </c>
      <c r="Z368">
        <v>2905</v>
      </c>
      <c r="AA368">
        <v>2904</v>
      </c>
      <c r="AB368">
        <v>2904</v>
      </c>
      <c r="AC368">
        <v>2904</v>
      </c>
      <c r="AD368">
        <v>2904</v>
      </c>
      <c r="AE368">
        <v>2904</v>
      </c>
      <c r="AF368">
        <v>2904</v>
      </c>
      <c r="AG368">
        <v>2954</v>
      </c>
    </row>
    <row r="369" spans="1:33" hidden="1" x14ac:dyDescent="0.25">
      <c r="A369" t="s">
        <v>2368</v>
      </c>
      <c r="C369" t="str">
        <f t="shared" si="5"/>
        <v>W,LT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25">
      <c r="A370" t="s">
        <v>2367</v>
      </c>
      <c r="C370" t="str">
        <f t="shared" si="5"/>
        <v>W,LU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25">
      <c r="A371" t="s">
        <v>2366</v>
      </c>
      <c r="C371" t="str">
        <f t="shared" si="5"/>
        <v>W,LV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hidden="1" x14ac:dyDescent="0.25">
      <c r="A372" t="s">
        <v>2365</v>
      </c>
      <c r="C372" t="str">
        <f t="shared" si="5"/>
        <v>W,MD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57</v>
      </c>
      <c r="O372" t="s">
        <v>57</v>
      </c>
      <c r="P372" t="s">
        <v>57</v>
      </c>
      <c r="Q372" t="s">
        <v>57</v>
      </c>
      <c r="R372" t="s">
        <v>57</v>
      </c>
      <c r="S372" t="s">
        <v>57</v>
      </c>
      <c r="T372" t="s">
        <v>57</v>
      </c>
      <c r="U372" t="s">
        <v>57</v>
      </c>
      <c r="V372" t="s">
        <v>57</v>
      </c>
      <c r="W372" t="s">
        <v>57</v>
      </c>
      <c r="X372" t="s">
        <v>57</v>
      </c>
      <c r="Y372" t="s">
        <v>57</v>
      </c>
      <c r="Z372" t="s">
        <v>57</v>
      </c>
      <c r="AA372" t="s">
        <v>57</v>
      </c>
      <c r="AB372" t="s">
        <v>57</v>
      </c>
      <c r="AC372" t="s">
        <v>57</v>
      </c>
      <c r="AD372" t="s">
        <v>57</v>
      </c>
      <c r="AE372" t="s">
        <v>57</v>
      </c>
      <c r="AF372" t="s">
        <v>57</v>
      </c>
      <c r="AG372" t="s">
        <v>57</v>
      </c>
    </row>
    <row r="373" spans="1:33" hidden="1" x14ac:dyDescent="0.25">
      <c r="A373" t="s">
        <v>2364</v>
      </c>
      <c r="C373" t="str">
        <f t="shared" si="5"/>
        <v>W,ME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">
        <v>57</v>
      </c>
      <c r="T373" t="s">
        <v>57</v>
      </c>
      <c r="U373" t="s">
        <v>57</v>
      </c>
      <c r="V373" t="s">
        <v>57</v>
      </c>
      <c r="W373" t="s">
        <v>57</v>
      </c>
      <c r="X373" t="s">
        <v>57</v>
      </c>
      <c r="Y373" t="s">
        <v>57</v>
      </c>
      <c r="Z373" t="s">
        <v>57</v>
      </c>
      <c r="AA373" t="s">
        <v>57</v>
      </c>
      <c r="AB373" t="s">
        <v>57</v>
      </c>
      <c r="AC373" t="s">
        <v>57</v>
      </c>
      <c r="AD373" t="s">
        <v>57</v>
      </c>
      <c r="AE373" t="s">
        <v>57</v>
      </c>
      <c r="AF373" t="s">
        <v>57</v>
      </c>
      <c r="AG373" t="s">
        <v>57</v>
      </c>
    </row>
    <row r="374" spans="1:33" hidden="1" x14ac:dyDescent="0.25">
      <c r="A374" t="s">
        <v>2363</v>
      </c>
      <c r="C374" t="str">
        <f t="shared" si="5"/>
        <v>W,MK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25">
      <c r="A375" t="s">
        <v>2362</v>
      </c>
      <c r="C375" t="str">
        <f t="shared" si="5"/>
        <v>W,MT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25">
      <c r="A376" t="s">
        <v>2361</v>
      </c>
      <c r="C376" t="str">
        <f t="shared" si="5"/>
        <v>W,NL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25">
      <c r="A377" t="s">
        <v>2360</v>
      </c>
      <c r="C377" t="str">
        <f t="shared" si="5"/>
        <v>W,NO</v>
      </c>
      <c r="D377">
        <v>1410</v>
      </c>
      <c r="E377">
        <v>1410</v>
      </c>
      <c r="F377">
        <v>1530</v>
      </c>
      <c r="G377">
        <v>1536</v>
      </c>
      <c r="H377">
        <v>1433</v>
      </c>
      <c r="I377">
        <v>1351</v>
      </c>
      <c r="J377">
        <v>1351</v>
      </c>
      <c r="K377">
        <v>1351</v>
      </c>
      <c r="L377">
        <v>1351</v>
      </c>
      <c r="M377">
        <v>1326</v>
      </c>
      <c r="N377">
        <v>1351</v>
      </c>
      <c r="O377">
        <v>1351</v>
      </c>
      <c r="P377">
        <v>1310</v>
      </c>
      <c r="Q377">
        <v>1327</v>
      </c>
      <c r="R377">
        <v>1327</v>
      </c>
      <c r="S377">
        <v>1309</v>
      </c>
      <c r="T377">
        <v>1042</v>
      </c>
      <c r="U377">
        <v>1309</v>
      </c>
      <c r="V377">
        <v>1360</v>
      </c>
      <c r="W377">
        <v>1360</v>
      </c>
      <c r="X377">
        <v>663</v>
      </c>
      <c r="Y377">
        <v>663</v>
      </c>
      <c r="Z377">
        <v>672</v>
      </c>
      <c r="AA377">
        <v>672</v>
      </c>
      <c r="AB377">
        <v>673</v>
      </c>
      <c r="AC377">
        <v>1067</v>
      </c>
      <c r="AD377">
        <v>1067</v>
      </c>
      <c r="AE377">
        <v>1067</v>
      </c>
      <c r="AF377">
        <v>1067</v>
      </c>
      <c r="AG377">
        <v>1067</v>
      </c>
    </row>
    <row r="378" spans="1:33" hidden="1" x14ac:dyDescent="0.25">
      <c r="A378" t="s">
        <v>2359</v>
      </c>
      <c r="C378" t="str">
        <f t="shared" si="5"/>
        <v>W,PL</v>
      </c>
      <c r="D378">
        <v>375.95</v>
      </c>
      <c r="E378">
        <v>375.95</v>
      </c>
      <c r="F378">
        <v>375.95</v>
      </c>
      <c r="G378">
        <v>376</v>
      </c>
      <c r="H378">
        <v>376</v>
      </c>
      <c r="I378">
        <v>376</v>
      </c>
      <c r="J378">
        <v>376</v>
      </c>
      <c r="K378">
        <v>376</v>
      </c>
      <c r="L378">
        <v>376</v>
      </c>
      <c r="M378">
        <v>376</v>
      </c>
      <c r="N378">
        <v>376</v>
      </c>
      <c r="O378">
        <v>376</v>
      </c>
      <c r="P378">
        <v>376</v>
      </c>
      <c r="Q378">
        <v>376</v>
      </c>
      <c r="R378">
        <v>373</v>
      </c>
      <c r="S378">
        <v>341</v>
      </c>
      <c r="T378">
        <v>343</v>
      </c>
      <c r="U378">
        <v>324</v>
      </c>
      <c r="V378">
        <v>351</v>
      </c>
      <c r="W378">
        <v>308</v>
      </c>
      <c r="X378">
        <v>308</v>
      </c>
      <c r="Y378">
        <v>308</v>
      </c>
      <c r="Z378">
        <v>216</v>
      </c>
      <c r="AA378">
        <v>216</v>
      </c>
      <c r="AB378">
        <v>216</v>
      </c>
      <c r="AC378">
        <v>216</v>
      </c>
      <c r="AD378">
        <v>216</v>
      </c>
      <c r="AE378">
        <v>216</v>
      </c>
      <c r="AF378">
        <v>216</v>
      </c>
      <c r="AG378">
        <v>216</v>
      </c>
    </row>
    <row r="379" spans="1:33" hidden="1" x14ac:dyDescent="0.25">
      <c r="A379" t="s">
        <v>2358</v>
      </c>
      <c r="C379" t="str">
        <f t="shared" si="5"/>
        <v>W,PT</v>
      </c>
      <c r="D379">
        <v>2764.4</v>
      </c>
      <c r="E379">
        <v>2764.4</v>
      </c>
      <c r="F379">
        <v>2764.4</v>
      </c>
      <c r="G379">
        <v>2501.6999999999998</v>
      </c>
      <c r="H379">
        <v>1722</v>
      </c>
      <c r="I379">
        <v>1347</v>
      </c>
      <c r="J379">
        <v>1298.0999999999999</v>
      </c>
      <c r="K379">
        <v>1298.0999999999999</v>
      </c>
      <c r="L379">
        <v>1044.7</v>
      </c>
      <c r="M379">
        <v>1048.9000000000001</v>
      </c>
      <c r="N379">
        <v>1048.9000000000001</v>
      </c>
      <c r="O379">
        <v>1048.9000000000001</v>
      </c>
      <c r="P379">
        <v>1048.9000000000001</v>
      </c>
      <c r="Q379">
        <v>1048.9000000000001</v>
      </c>
      <c r="R379">
        <v>1048.9000000000001</v>
      </c>
      <c r="S379">
        <v>857</v>
      </c>
      <c r="T379">
        <v>617</v>
      </c>
      <c r="U379">
        <v>617</v>
      </c>
      <c r="V379">
        <v>617</v>
      </c>
      <c r="W379">
        <v>617</v>
      </c>
      <c r="X379">
        <v>617</v>
      </c>
      <c r="Y379">
        <v>617</v>
      </c>
      <c r="Z379">
        <v>617</v>
      </c>
      <c r="AA379">
        <v>617</v>
      </c>
      <c r="AB379">
        <v>617</v>
      </c>
      <c r="AC379">
        <v>593</v>
      </c>
      <c r="AD379">
        <v>593</v>
      </c>
      <c r="AE379">
        <v>593</v>
      </c>
      <c r="AF379">
        <v>593</v>
      </c>
      <c r="AG379">
        <v>593</v>
      </c>
    </row>
    <row r="380" spans="1:33" hidden="1" x14ac:dyDescent="0.25">
      <c r="A380" t="s">
        <v>2357</v>
      </c>
      <c r="C380" t="str">
        <f t="shared" si="5"/>
        <v>W,RO</v>
      </c>
      <c r="D380">
        <v>278.24700000000001</v>
      </c>
      <c r="E380">
        <v>267.61399999999998</v>
      </c>
      <c r="F380">
        <v>272.28899999999999</v>
      </c>
      <c r="G380">
        <v>265</v>
      </c>
      <c r="H380">
        <v>279</v>
      </c>
      <c r="I380">
        <v>265</v>
      </c>
      <c r="J380">
        <v>269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25">
      <c r="A381" t="s">
        <v>2356</v>
      </c>
      <c r="C381" t="str">
        <f t="shared" si="5"/>
        <v>W,RS</v>
      </c>
      <c r="D381">
        <v>129</v>
      </c>
      <c r="E381">
        <v>129</v>
      </c>
      <c r="F381">
        <v>129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hidden="1" x14ac:dyDescent="0.25">
      <c r="A382" t="s">
        <v>2355</v>
      </c>
      <c r="C382" t="str">
        <f t="shared" si="5"/>
        <v>W,SE</v>
      </c>
      <c r="D382">
        <v>99</v>
      </c>
      <c r="E382">
        <v>99</v>
      </c>
      <c r="F382">
        <v>99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hidden="1" x14ac:dyDescent="0.25">
      <c r="A383" t="s">
        <v>2354</v>
      </c>
      <c r="C383" t="str">
        <f t="shared" si="5"/>
        <v>W,SI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25">
      <c r="A384" t="s">
        <v>2353</v>
      </c>
      <c r="C384" t="str">
        <f t="shared" si="5"/>
        <v>W,SK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25">
      <c r="A385" t="s">
        <v>2352</v>
      </c>
      <c r="C385" t="str">
        <f t="shared" si="5"/>
        <v>W,TR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25">
      <c r="A386" t="s">
        <v>2351</v>
      </c>
      <c r="C386" t="str">
        <f t="shared" ref="C386:C449" si="6">RIGHT(A386,4)</f>
        <v>W,UA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5">
      <c r="A387" t="s">
        <v>2350</v>
      </c>
      <c r="C387" t="str">
        <f t="shared" si="6"/>
        <v>W,UK</v>
      </c>
      <c r="D387">
        <v>300</v>
      </c>
      <c r="E387">
        <v>300</v>
      </c>
      <c r="F387">
        <v>300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300</v>
      </c>
      <c r="O387">
        <v>300</v>
      </c>
      <c r="P387">
        <v>300</v>
      </c>
      <c r="Q387">
        <v>300</v>
      </c>
      <c r="R387">
        <v>300</v>
      </c>
      <c r="S387">
        <v>300</v>
      </c>
      <c r="T387">
        <v>300</v>
      </c>
      <c r="U387">
        <v>300</v>
      </c>
      <c r="V387">
        <v>300</v>
      </c>
      <c r="W387">
        <v>300</v>
      </c>
      <c r="X387">
        <v>300</v>
      </c>
      <c r="Y387">
        <v>300</v>
      </c>
      <c r="Z387">
        <v>300</v>
      </c>
      <c r="AA387">
        <v>300</v>
      </c>
      <c r="AB387">
        <v>300</v>
      </c>
      <c r="AC387">
        <v>300</v>
      </c>
      <c r="AD387">
        <v>300</v>
      </c>
      <c r="AE387">
        <v>300</v>
      </c>
      <c r="AF387">
        <v>300</v>
      </c>
      <c r="AG387">
        <v>300</v>
      </c>
    </row>
    <row r="388" spans="1:33" hidden="1" x14ac:dyDescent="0.25">
      <c r="A388" t="s">
        <v>2349</v>
      </c>
      <c r="C388" t="str">
        <f t="shared" si="6"/>
        <v>W,XK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57</v>
      </c>
      <c r="Y388" t="s">
        <v>57</v>
      </c>
      <c r="Z388" t="s">
        <v>57</v>
      </c>
      <c r="AA388" t="s">
        <v>57</v>
      </c>
      <c r="AB388" t="s">
        <v>57</v>
      </c>
      <c r="AC388" t="s">
        <v>57</v>
      </c>
      <c r="AD388" t="s">
        <v>57</v>
      </c>
      <c r="AE388" t="s">
        <v>57</v>
      </c>
      <c r="AF388" t="s">
        <v>57</v>
      </c>
      <c r="AG388" t="s">
        <v>57</v>
      </c>
    </row>
    <row r="389" spans="1:33" hidden="1" x14ac:dyDescent="0.25">
      <c r="A389" t="s">
        <v>2348</v>
      </c>
      <c r="C389" t="str">
        <f t="shared" si="6"/>
        <v>W,AL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25">
      <c r="A390" t="s">
        <v>2347</v>
      </c>
      <c r="C390" t="str">
        <f t="shared" si="6"/>
        <v>W,AT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25">
      <c r="A391" t="s">
        <v>2346</v>
      </c>
      <c r="C391" t="str">
        <f t="shared" si="6"/>
        <v>W,BA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 t="s">
        <v>57</v>
      </c>
      <c r="K391" t="s">
        <v>57</v>
      </c>
      <c r="L391" t="s">
        <v>57</v>
      </c>
      <c r="M391" t="s">
        <v>57</v>
      </c>
      <c r="N391" t="s">
        <v>57</v>
      </c>
      <c r="O391" t="s">
        <v>57</v>
      </c>
      <c r="P391" t="s">
        <v>57</v>
      </c>
      <c r="Q391" t="s">
        <v>57</v>
      </c>
      <c r="R391" t="s">
        <v>57</v>
      </c>
      <c r="S391" t="s">
        <v>57</v>
      </c>
      <c r="T391" t="s">
        <v>57</v>
      </c>
      <c r="U391" t="s">
        <v>57</v>
      </c>
      <c r="V391" t="s">
        <v>57</v>
      </c>
      <c r="W391" t="s">
        <v>57</v>
      </c>
      <c r="X391" t="s">
        <v>57</v>
      </c>
      <c r="Y391" t="s">
        <v>57</v>
      </c>
      <c r="Z391" t="s">
        <v>57</v>
      </c>
      <c r="AA391" t="s">
        <v>57</v>
      </c>
      <c r="AB391" t="s">
        <v>57</v>
      </c>
      <c r="AC391" t="s">
        <v>57</v>
      </c>
      <c r="AD391" t="s">
        <v>57</v>
      </c>
      <c r="AE391" t="s">
        <v>57</v>
      </c>
      <c r="AF391" t="s">
        <v>57</v>
      </c>
      <c r="AG391" t="s">
        <v>57</v>
      </c>
    </row>
    <row r="392" spans="1:33" hidden="1" x14ac:dyDescent="0.25">
      <c r="A392" t="s">
        <v>2345</v>
      </c>
      <c r="C392" t="str">
        <f t="shared" si="6"/>
        <v>W,BE</v>
      </c>
      <c r="D392">
        <v>1310</v>
      </c>
      <c r="E392">
        <v>1310</v>
      </c>
      <c r="F392">
        <v>1310</v>
      </c>
      <c r="G392">
        <v>1310</v>
      </c>
      <c r="H392">
        <v>1310</v>
      </c>
      <c r="I392">
        <v>1310</v>
      </c>
      <c r="J392">
        <v>1310</v>
      </c>
      <c r="K392">
        <v>1307</v>
      </c>
      <c r="L392">
        <v>1307</v>
      </c>
      <c r="M392">
        <v>1307</v>
      </c>
      <c r="N392">
        <v>1307</v>
      </c>
      <c r="O392">
        <v>1307</v>
      </c>
      <c r="P392">
        <v>1307</v>
      </c>
      <c r="Q392">
        <v>1307</v>
      </c>
      <c r="R392">
        <v>1307</v>
      </c>
      <c r="S392">
        <v>1310</v>
      </c>
      <c r="T392">
        <v>1310</v>
      </c>
      <c r="U392">
        <v>1310</v>
      </c>
      <c r="V392">
        <v>1310</v>
      </c>
      <c r="W392">
        <v>1310</v>
      </c>
      <c r="X392">
        <v>1307</v>
      </c>
      <c r="Y392">
        <v>1307</v>
      </c>
      <c r="Z392">
        <v>1307</v>
      </c>
      <c r="AA392">
        <v>1307</v>
      </c>
      <c r="AB392">
        <v>1307</v>
      </c>
      <c r="AC392">
        <v>1307</v>
      </c>
      <c r="AD392">
        <v>1307</v>
      </c>
      <c r="AE392">
        <v>1307</v>
      </c>
      <c r="AF392">
        <v>1307</v>
      </c>
      <c r="AG392">
        <v>1307</v>
      </c>
    </row>
    <row r="393" spans="1:33" hidden="1" x14ac:dyDescent="0.25">
      <c r="A393" t="s">
        <v>2344</v>
      </c>
      <c r="C393" t="str">
        <f t="shared" si="6"/>
        <v>W,BG</v>
      </c>
      <c r="D393">
        <v>864</v>
      </c>
      <c r="E393">
        <v>864</v>
      </c>
      <c r="F393">
        <v>864</v>
      </c>
      <c r="G393">
        <v>864</v>
      </c>
      <c r="H393">
        <v>864</v>
      </c>
      <c r="I393">
        <v>864</v>
      </c>
      <c r="J393">
        <v>864</v>
      </c>
      <c r="K393">
        <v>864</v>
      </c>
      <c r="L393">
        <v>864</v>
      </c>
      <c r="M393">
        <v>864</v>
      </c>
      <c r="N393">
        <v>864</v>
      </c>
      <c r="O393">
        <v>864</v>
      </c>
      <c r="P393">
        <v>864</v>
      </c>
      <c r="Q393">
        <v>864</v>
      </c>
      <c r="R393">
        <v>864</v>
      </c>
      <c r="S393">
        <v>864</v>
      </c>
      <c r="T393">
        <v>864</v>
      </c>
      <c r="U393">
        <v>864</v>
      </c>
      <c r="V393">
        <v>864</v>
      </c>
      <c r="W393">
        <v>864</v>
      </c>
      <c r="X393">
        <v>864</v>
      </c>
      <c r="Y393">
        <v>432</v>
      </c>
      <c r="Z393">
        <v>432</v>
      </c>
      <c r="AA393">
        <v>432</v>
      </c>
      <c r="AB393">
        <v>432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25">
      <c r="A394" t="s">
        <v>2343</v>
      </c>
      <c r="C394" t="str">
        <f t="shared" si="6"/>
        <v>W,CY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25">
      <c r="A395" t="s">
        <v>2342</v>
      </c>
      <c r="C395" t="str">
        <f t="shared" si="6"/>
        <v>W,CZ</v>
      </c>
      <c r="D395">
        <v>1171.5</v>
      </c>
      <c r="E395">
        <v>1171.5</v>
      </c>
      <c r="F395">
        <v>1172</v>
      </c>
      <c r="G395">
        <v>1172</v>
      </c>
      <c r="H395">
        <v>1172</v>
      </c>
      <c r="I395">
        <v>1172</v>
      </c>
      <c r="J395">
        <v>1172</v>
      </c>
      <c r="K395">
        <v>1147</v>
      </c>
      <c r="L395">
        <v>1147</v>
      </c>
      <c r="M395">
        <v>1147</v>
      </c>
      <c r="N395">
        <v>1147</v>
      </c>
      <c r="O395">
        <v>1147</v>
      </c>
      <c r="P395">
        <v>1147</v>
      </c>
      <c r="Q395">
        <v>1147</v>
      </c>
      <c r="R395">
        <v>1147</v>
      </c>
      <c r="S395">
        <v>1145</v>
      </c>
      <c r="T395">
        <v>1145</v>
      </c>
      <c r="U395">
        <v>1145</v>
      </c>
      <c r="V395">
        <v>1145</v>
      </c>
      <c r="W395">
        <v>1145</v>
      </c>
      <c r="X395">
        <v>1145</v>
      </c>
      <c r="Y395">
        <v>1145</v>
      </c>
      <c r="Z395">
        <v>1145</v>
      </c>
      <c r="AA395">
        <v>1146</v>
      </c>
      <c r="AB395">
        <v>491</v>
      </c>
      <c r="AC395">
        <v>491</v>
      </c>
      <c r="AD395">
        <v>491</v>
      </c>
      <c r="AE395">
        <v>491</v>
      </c>
      <c r="AF395">
        <v>491</v>
      </c>
      <c r="AG395">
        <v>491</v>
      </c>
    </row>
    <row r="396" spans="1:33" hidden="1" x14ac:dyDescent="0.25">
      <c r="A396" t="s">
        <v>2341</v>
      </c>
      <c r="C396" t="str">
        <f t="shared" si="6"/>
        <v>W,DE</v>
      </c>
      <c r="D396">
        <v>5355</v>
      </c>
      <c r="E396">
        <v>5355</v>
      </c>
      <c r="F396">
        <v>5493</v>
      </c>
      <c r="G396">
        <v>5578</v>
      </c>
      <c r="H396">
        <v>5666</v>
      </c>
      <c r="I396">
        <v>5654</v>
      </c>
      <c r="J396">
        <v>5650</v>
      </c>
      <c r="K396">
        <v>5650</v>
      </c>
      <c r="L396">
        <v>5811</v>
      </c>
      <c r="M396">
        <v>5811</v>
      </c>
      <c r="N396">
        <v>5898</v>
      </c>
      <c r="O396">
        <v>5641</v>
      </c>
      <c r="P396">
        <v>5696</v>
      </c>
      <c r="Q396">
        <v>5649</v>
      </c>
      <c r="R396">
        <v>5648</v>
      </c>
      <c r="S396">
        <v>4918</v>
      </c>
      <c r="T396">
        <v>4331</v>
      </c>
      <c r="U396">
        <v>4652</v>
      </c>
      <c r="V396">
        <v>4562</v>
      </c>
      <c r="W396">
        <v>4654</v>
      </c>
      <c r="X396">
        <v>4654</v>
      </c>
      <c r="Y396">
        <v>4545</v>
      </c>
      <c r="Z396">
        <v>4545</v>
      </c>
      <c r="AA396">
        <v>4635</v>
      </c>
      <c r="AB396">
        <v>4528</v>
      </c>
      <c r="AC396">
        <v>4628</v>
      </c>
      <c r="AD396">
        <v>4576</v>
      </c>
      <c r="AE396">
        <v>4576</v>
      </c>
      <c r="AF396">
        <v>4516</v>
      </c>
      <c r="AG396">
        <v>4200</v>
      </c>
    </row>
    <row r="397" spans="1:33" hidden="1" x14ac:dyDescent="0.25">
      <c r="A397" t="s">
        <v>2340</v>
      </c>
      <c r="C397" t="str">
        <f t="shared" si="6"/>
        <v>W,DK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hidden="1" x14ac:dyDescent="0.25">
      <c r="A398" t="s">
        <v>2339</v>
      </c>
      <c r="C398" t="str">
        <f t="shared" si="6"/>
        <v>EA19</v>
      </c>
      <c r="D398">
        <v>19098.080000000002</v>
      </c>
      <c r="E398">
        <v>19098.080000000002</v>
      </c>
      <c r="F398">
        <v>19236.080000000002</v>
      </c>
      <c r="G398">
        <v>19362.7</v>
      </c>
      <c r="H398">
        <v>19409.66</v>
      </c>
      <c r="I398">
        <v>18572.66</v>
      </c>
      <c r="J398">
        <v>18427.66</v>
      </c>
      <c r="K398">
        <v>18434.66</v>
      </c>
      <c r="L398">
        <v>18303.66</v>
      </c>
      <c r="M398">
        <v>18288</v>
      </c>
      <c r="N398">
        <v>18487</v>
      </c>
      <c r="O398">
        <v>18205</v>
      </c>
      <c r="P398">
        <v>18253</v>
      </c>
      <c r="Q398">
        <v>18206</v>
      </c>
      <c r="R398">
        <v>18205</v>
      </c>
      <c r="S398">
        <v>17478</v>
      </c>
      <c r="T398">
        <v>16893</v>
      </c>
      <c r="U398">
        <v>17264</v>
      </c>
      <c r="V398">
        <v>17192</v>
      </c>
      <c r="W398">
        <v>17082</v>
      </c>
      <c r="X398">
        <v>17121</v>
      </c>
      <c r="Y398">
        <v>16985</v>
      </c>
      <c r="Z398">
        <v>16795</v>
      </c>
      <c r="AA398">
        <v>16875</v>
      </c>
      <c r="AB398">
        <v>16771</v>
      </c>
      <c r="AC398">
        <v>16137</v>
      </c>
      <c r="AD398">
        <v>15895</v>
      </c>
      <c r="AE398">
        <v>15649</v>
      </c>
      <c r="AF398">
        <v>14962</v>
      </c>
      <c r="AG398">
        <v>14341</v>
      </c>
    </row>
    <row r="399" spans="1:33" hidden="1" x14ac:dyDescent="0.25">
      <c r="A399" t="s">
        <v>2338</v>
      </c>
      <c r="C399" t="str">
        <f t="shared" si="6"/>
        <v>W,EE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hidden="1" x14ac:dyDescent="0.25">
      <c r="A400" t="s">
        <v>2337</v>
      </c>
      <c r="C400" t="str">
        <f t="shared" si="6"/>
        <v>W,EL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4" hidden="1" x14ac:dyDescent="0.25">
      <c r="A401" t="s">
        <v>2336</v>
      </c>
      <c r="C401" t="str">
        <f t="shared" si="6"/>
        <v>W,ES</v>
      </c>
      <c r="D401">
        <v>3321</v>
      </c>
      <c r="E401">
        <v>3321</v>
      </c>
      <c r="F401">
        <v>3321</v>
      </c>
      <c r="G401">
        <v>3321</v>
      </c>
      <c r="H401">
        <v>3280</v>
      </c>
      <c r="I401">
        <v>2455</v>
      </c>
      <c r="J401">
        <v>2455</v>
      </c>
      <c r="K401">
        <v>2465</v>
      </c>
      <c r="L401">
        <v>2465</v>
      </c>
      <c r="M401">
        <v>2449</v>
      </c>
      <c r="N401">
        <v>2449</v>
      </c>
      <c r="O401">
        <v>2424</v>
      </c>
      <c r="P401">
        <v>2424</v>
      </c>
      <c r="Q401">
        <v>2424</v>
      </c>
      <c r="R401">
        <v>2424</v>
      </c>
      <c r="S401">
        <v>2424</v>
      </c>
      <c r="T401">
        <v>2424</v>
      </c>
      <c r="U401">
        <v>2418</v>
      </c>
      <c r="V401">
        <v>2418</v>
      </c>
      <c r="W401">
        <v>2418</v>
      </c>
      <c r="X401">
        <v>2418</v>
      </c>
      <c r="Y401">
        <v>2418</v>
      </c>
      <c r="Z401">
        <v>2418</v>
      </c>
      <c r="AA401">
        <v>2418</v>
      </c>
      <c r="AB401">
        <v>2418</v>
      </c>
      <c r="AC401">
        <v>2418</v>
      </c>
      <c r="AD401">
        <v>2418</v>
      </c>
      <c r="AE401">
        <v>2418</v>
      </c>
      <c r="AF401">
        <v>2418</v>
      </c>
      <c r="AG401">
        <v>2418</v>
      </c>
    </row>
    <row r="402" spans="1:34" hidden="1" x14ac:dyDescent="0.25">
      <c r="A402" t="s">
        <v>2335</v>
      </c>
      <c r="C402" t="str">
        <f t="shared" si="6"/>
        <v>2020</v>
      </c>
      <c r="D402">
        <v>22648.080000000002</v>
      </c>
      <c r="E402">
        <v>22648.080000000002</v>
      </c>
      <c r="F402">
        <v>22786.58</v>
      </c>
      <c r="G402">
        <v>23002.7</v>
      </c>
      <c r="H402">
        <v>23042.66</v>
      </c>
      <c r="I402">
        <v>22205.66</v>
      </c>
      <c r="J402">
        <v>22060.66</v>
      </c>
      <c r="K402">
        <v>22042.66</v>
      </c>
      <c r="L402">
        <v>21911.66</v>
      </c>
      <c r="M402">
        <v>21905</v>
      </c>
      <c r="N402">
        <v>22104</v>
      </c>
      <c r="O402">
        <v>21707</v>
      </c>
      <c r="P402">
        <v>21715</v>
      </c>
      <c r="Q402">
        <v>21659</v>
      </c>
      <c r="R402">
        <v>21665</v>
      </c>
      <c r="S402">
        <v>20936</v>
      </c>
      <c r="T402">
        <v>20353</v>
      </c>
      <c r="U402">
        <v>20684</v>
      </c>
      <c r="V402">
        <v>20612</v>
      </c>
      <c r="W402">
        <v>20476</v>
      </c>
      <c r="X402">
        <v>20515</v>
      </c>
      <c r="Y402">
        <v>20019</v>
      </c>
      <c r="Z402">
        <v>19829</v>
      </c>
      <c r="AA402">
        <v>20246</v>
      </c>
      <c r="AB402">
        <v>19487</v>
      </c>
      <c r="AC402">
        <v>18421</v>
      </c>
      <c r="AD402">
        <v>18179</v>
      </c>
      <c r="AE402">
        <v>17933</v>
      </c>
      <c r="AF402">
        <v>17121</v>
      </c>
      <c r="AG402">
        <v>16464</v>
      </c>
    </row>
    <row r="403" spans="1:34" x14ac:dyDescent="0.25">
      <c r="A403" t="s">
        <v>2334</v>
      </c>
      <c r="B403" t="s">
        <v>706</v>
      </c>
      <c r="C403" t="str">
        <f t="shared" si="6"/>
        <v>EU28</v>
      </c>
      <c r="D403">
        <v>25248.080000000002</v>
      </c>
      <c r="E403">
        <v>25248.080000000002</v>
      </c>
      <c r="F403">
        <v>25386.58</v>
      </c>
      <c r="G403">
        <v>25602.7</v>
      </c>
      <c r="H403">
        <v>25642.66</v>
      </c>
      <c r="I403">
        <v>24649.66</v>
      </c>
      <c r="J403">
        <v>24504.66</v>
      </c>
      <c r="K403">
        <v>24486.66</v>
      </c>
      <c r="L403">
        <v>24355.66</v>
      </c>
      <c r="M403">
        <v>24349</v>
      </c>
      <c r="N403">
        <v>24548</v>
      </c>
      <c r="O403">
        <v>24151</v>
      </c>
      <c r="P403">
        <v>24159</v>
      </c>
      <c r="Q403">
        <v>24085</v>
      </c>
      <c r="R403">
        <v>24153</v>
      </c>
      <c r="S403">
        <v>23424</v>
      </c>
      <c r="T403">
        <v>22841</v>
      </c>
      <c r="U403">
        <v>23172</v>
      </c>
      <c r="V403">
        <v>23100</v>
      </c>
      <c r="W403">
        <v>22964</v>
      </c>
      <c r="X403">
        <v>23003</v>
      </c>
      <c r="Y403">
        <v>22507</v>
      </c>
      <c r="Z403">
        <v>22317</v>
      </c>
      <c r="AA403">
        <v>22734</v>
      </c>
      <c r="AB403">
        <v>21975</v>
      </c>
      <c r="AC403">
        <v>20909</v>
      </c>
      <c r="AD403">
        <v>20666</v>
      </c>
      <c r="AE403">
        <v>20420</v>
      </c>
      <c r="AF403">
        <v>19608</v>
      </c>
      <c r="AG403">
        <v>18951</v>
      </c>
      <c r="AH403">
        <f>D403-D430</f>
        <v>22648.080000000002</v>
      </c>
    </row>
    <row r="404" spans="1:34" hidden="1" x14ac:dyDescent="0.25">
      <c r="A404" t="s">
        <v>2333</v>
      </c>
      <c r="C404" t="str">
        <f t="shared" si="6"/>
        <v>W,FI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4" hidden="1" x14ac:dyDescent="0.25">
      <c r="A405" t="s">
        <v>2332</v>
      </c>
      <c r="C405" t="str">
        <f t="shared" si="6"/>
        <v>W,FR</v>
      </c>
      <c r="D405">
        <v>1727.7</v>
      </c>
      <c r="E405">
        <v>1727.7</v>
      </c>
      <c r="F405">
        <v>1727.7</v>
      </c>
      <c r="G405">
        <v>1727.7</v>
      </c>
      <c r="H405">
        <v>1727.66</v>
      </c>
      <c r="I405">
        <v>1727.66</v>
      </c>
      <c r="J405">
        <v>1807.66</v>
      </c>
      <c r="K405">
        <v>1807.66</v>
      </c>
      <c r="L405">
        <v>1807.66</v>
      </c>
      <c r="M405">
        <v>1808</v>
      </c>
      <c r="N405">
        <v>1808</v>
      </c>
      <c r="O405">
        <v>1808</v>
      </c>
      <c r="P405">
        <v>1801</v>
      </c>
      <c r="Q405">
        <v>1801</v>
      </c>
      <c r="R405">
        <v>1801</v>
      </c>
      <c r="S405">
        <v>1801</v>
      </c>
      <c r="T405">
        <v>1801</v>
      </c>
      <c r="U405">
        <v>1857</v>
      </c>
      <c r="V405">
        <v>1857</v>
      </c>
      <c r="W405">
        <v>1857</v>
      </c>
      <c r="X405">
        <v>1858</v>
      </c>
      <c r="Y405">
        <v>1847</v>
      </c>
      <c r="Z405">
        <v>1847</v>
      </c>
      <c r="AA405">
        <v>1847</v>
      </c>
      <c r="AB405">
        <v>1847</v>
      </c>
      <c r="AC405">
        <v>1847</v>
      </c>
      <c r="AD405">
        <v>1847</v>
      </c>
      <c r="AE405">
        <v>1849</v>
      </c>
      <c r="AF405">
        <v>1849</v>
      </c>
      <c r="AG405">
        <v>1792</v>
      </c>
    </row>
    <row r="406" spans="1:34" hidden="1" x14ac:dyDescent="0.25">
      <c r="A406" t="s">
        <v>2331</v>
      </c>
      <c r="C406" t="str">
        <f t="shared" si="6"/>
        <v>W,GE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57</v>
      </c>
      <c r="L406" t="s">
        <v>57</v>
      </c>
      <c r="M406" t="s">
        <v>57</v>
      </c>
      <c r="N406" t="s">
        <v>57</v>
      </c>
      <c r="O406" t="s">
        <v>57</v>
      </c>
      <c r="P406" t="s">
        <v>57</v>
      </c>
      <c r="Q406" t="s">
        <v>57</v>
      </c>
      <c r="R406" t="s">
        <v>57</v>
      </c>
      <c r="S406" t="s">
        <v>57</v>
      </c>
      <c r="T406" t="s">
        <v>57</v>
      </c>
      <c r="U406" t="s">
        <v>57</v>
      </c>
      <c r="V406" t="s">
        <v>57</v>
      </c>
      <c r="W406" t="s">
        <v>57</v>
      </c>
      <c r="X406" t="s">
        <v>57</v>
      </c>
      <c r="Y406" t="s">
        <v>57</v>
      </c>
      <c r="Z406" t="s">
        <v>57</v>
      </c>
      <c r="AA406" t="s">
        <v>57</v>
      </c>
      <c r="AB406" t="s">
        <v>57</v>
      </c>
      <c r="AC406" t="s">
        <v>57</v>
      </c>
      <c r="AD406" t="s">
        <v>57</v>
      </c>
      <c r="AE406" t="s">
        <v>57</v>
      </c>
      <c r="AF406" t="s">
        <v>57</v>
      </c>
      <c r="AG406" t="s">
        <v>57</v>
      </c>
    </row>
    <row r="407" spans="1:34" hidden="1" x14ac:dyDescent="0.25">
      <c r="A407" t="s">
        <v>2330</v>
      </c>
      <c r="C407" t="str">
        <f t="shared" si="6"/>
        <v>W,HR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4" hidden="1" x14ac:dyDescent="0.25">
      <c r="A408" t="s">
        <v>2329</v>
      </c>
      <c r="C408" t="str">
        <f t="shared" si="6"/>
        <v>W,HU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4" hidden="1" x14ac:dyDescent="0.25">
      <c r="A409" t="s">
        <v>2328</v>
      </c>
      <c r="C409" t="str">
        <f t="shared" si="6"/>
        <v>W,IE</v>
      </c>
      <c r="D409">
        <v>292</v>
      </c>
      <c r="E409">
        <v>292</v>
      </c>
      <c r="F409">
        <v>292</v>
      </c>
      <c r="G409">
        <v>292</v>
      </c>
      <c r="H409">
        <v>292</v>
      </c>
      <c r="I409">
        <v>292</v>
      </c>
      <c r="J409">
        <v>292</v>
      </c>
      <c r="K409">
        <v>292</v>
      </c>
      <c r="L409">
        <v>0</v>
      </c>
      <c r="M409">
        <v>0</v>
      </c>
      <c r="N409">
        <v>292</v>
      </c>
      <c r="O409">
        <v>292</v>
      </c>
      <c r="P409">
        <v>292</v>
      </c>
      <c r="Q409">
        <v>292</v>
      </c>
      <c r="R409">
        <v>292</v>
      </c>
      <c r="S409">
        <v>292</v>
      </c>
      <c r="T409">
        <v>292</v>
      </c>
      <c r="U409">
        <v>292</v>
      </c>
      <c r="V409">
        <v>292</v>
      </c>
      <c r="W409">
        <v>292</v>
      </c>
      <c r="X409">
        <v>292</v>
      </c>
      <c r="Y409">
        <v>292</v>
      </c>
      <c r="Z409">
        <v>292</v>
      </c>
      <c r="AA409">
        <v>290</v>
      </c>
      <c r="AB409">
        <v>290</v>
      </c>
      <c r="AC409">
        <v>290</v>
      </c>
      <c r="AD409">
        <v>290</v>
      </c>
      <c r="AE409">
        <v>290</v>
      </c>
      <c r="AF409">
        <v>290</v>
      </c>
      <c r="AG409">
        <v>290</v>
      </c>
    </row>
    <row r="410" spans="1:34" hidden="1" x14ac:dyDescent="0.25">
      <c r="A410" t="s">
        <v>2327</v>
      </c>
      <c r="C410" t="str">
        <f t="shared" si="6"/>
        <v>W,IS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4" hidden="1" x14ac:dyDescent="0.25">
      <c r="A411" t="s">
        <v>2326</v>
      </c>
      <c r="C411" t="str">
        <f t="shared" si="6"/>
        <v>W,IT</v>
      </c>
      <c r="D411">
        <v>3940.38</v>
      </c>
      <c r="E411">
        <v>3940.38</v>
      </c>
      <c r="F411">
        <v>3940.38</v>
      </c>
      <c r="G411">
        <v>3982</v>
      </c>
      <c r="H411">
        <v>3982</v>
      </c>
      <c r="I411">
        <v>3982</v>
      </c>
      <c r="J411">
        <v>3957</v>
      </c>
      <c r="K411">
        <v>3957</v>
      </c>
      <c r="L411">
        <v>3957</v>
      </c>
      <c r="M411">
        <v>3957</v>
      </c>
      <c r="N411">
        <v>3957</v>
      </c>
      <c r="O411">
        <v>3957</v>
      </c>
      <c r="P411">
        <v>3957</v>
      </c>
      <c r="Q411">
        <v>3957</v>
      </c>
      <c r="R411">
        <v>3957</v>
      </c>
      <c r="S411">
        <v>3957</v>
      </c>
      <c r="T411">
        <v>3956</v>
      </c>
      <c r="U411">
        <v>3956</v>
      </c>
      <c r="V411">
        <v>3977</v>
      </c>
      <c r="W411">
        <v>3956</v>
      </c>
      <c r="X411">
        <v>3997</v>
      </c>
      <c r="Y411">
        <v>3981</v>
      </c>
      <c r="Z411">
        <v>3981</v>
      </c>
      <c r="AA411">
        <v>3973</v>
      </c>
      <c r="AB411">
        <v>3976</v>
      </c>
      <c r="AC411">
        <v>3977</v>
      </c>
      <c r="AD411">
        <v>3977</v>
      </c>
      <c r="AE411">
        <v>3729</v>
      </c>
      <c r="AF411">
        <v>3482</v>
      </c>
      <c r="AG411">
        <v>3234</v>
      </c>
    </row>
    <row r="412" spans="1:34" hidden="1" x14ac:dyDescent="0.25">
      <c r="A412" t="s">
        <v>2325</v>
      </c>
      <c r="C412" t="str">
        <f t="shared" si="6"/>
        <v>W,LT</v>
      </c>
      <c r="D412">
        <v>760</v>
      </c>
      <c r="E412">
        <v>760</v>
      </c>
      <c r="F412">
        <v>760</v>
      </c>
      <c r="G412">
        <v>760</v>
      </c>
      <c r="H412">
        <v>760</v>
      </c>
      <c r="I412">
        <v>760</v>
      </c>
      <c r="J412">
        <v>760</v>
      </c>
      <c r="K412">
        <v>760</v>
      </c>
      <c r="L412">
        <v>760</v>
      </c>
      <c r="M412">
        <v>760</v>
      </c>
      <c r="N412">
        <v>760</v>
      </c>
      <c r="O412">
        <v>760</v>
      </c>
      <c r="P412">
        <v>760</v>
      </c>
      <c r="Q412">
        <v>760</v>
      </c>
      <c r="R412">
        <v>760</v>
      </c>
      <c r="S412">
        <v>760</v>
      </c>
      <c r="T412">
        <v>760</v>
      </c>
      <c r="U412">
        <v>760</v>
      </c>
      <c r="V412">
        <v>760</v>
      </c>
      <c r="W412">
        <v>760</v>
      </c>
      <c r="X412">
        <v>760</v>
      </c>
      <c r="Y412">
        <v>760</v>
      </c>
      <c r="Z412">
        <v>570</v>
      </c>
      <c r="AA412">
        <v>570</v>
      </c>
      <c r="AB412">
        <v>570</v>
      </c>
      <c r="AC412">
        <v>570</v>
      </c>
      <c r="AD412">
        <v>380</v>
      </c>
      <c r="AE412">
        <v>380</v>
      </c>
      <c r="AF412">
        <v>0</v>
      </c>
      <c r="AG412">
        <v>0</v>
      </c>
    </row>
    <row r="413" spans="1:34" hidden="1" x14ac:dyDescent="0.25">
      <c r="A413" t="s">
        <v>2324</v>
      </c>
      <c r="C413" t="str">
        <f t="shared" si="6"/>
        <v>W,LU</v>
      </c>
      <c r="D413">
        <v>1296</v>
      </c>
      <c r="E413">
        <v>1296</v>
      </c>
      <c r="F413">
        <v>1296</v>
      </c>
      <c r="G413">
        <v>1296</v>
      </c>
      <c r="H413">
        <v>1296</v>
      </c>
      <c r="I413">
        <v>1296</v>
      </c>
      <c r="J413">
        <v>1100</v>
      </c>
      <c r="K413">
        <v>1100</v>
      </c>
      <c r="L413">
        <v>1100</v>
      </c>
      <c r="M413">
        <v>1100</v>
      </c>
      <c r="N413">
        <v>1100</v>
      </c>
      <c r="O413">
        <v>1100</v>
      </c>
      <c r="P413">
        <v>1100</v>
      </c>
      <c r="Q413">
        <v>1100</v>
      </c>
      <c r="R413">
        <v>1100</v>
      </c>
      <c r="S413">
        <v>1100</v>
      </c>
      <c r="T413">
        <v>1100</v>
      </c>
      <c r="U413">
        <v>1100</v>
      </c>
      <c r="V413">
        <v>1100</v>
      </c>
      <c r="W413">
        <v>1100</v>
      </c>
      <c r="X413">
        <v>1100</v>
      </c>
      <c r="Y413">
        <v>1100</v>
      </c>
      <c r="Z413">
        <v>1100</v>
      </c>
      <c r="AA413">
        <v>1100</v>
      </c>
      <c r="AB413">
        <v>1100</v>
      </c>
      <c r="AC413">
        <v>1100</v>
      </c>
      <c r="AD413">
        <v>1100</v>
      </c>
      <c r="AE413">
        <v>1100</v>
      </c>
      <c r="AF413">
        <v>1100</v>
      </c>
      <c r="AG413">
        <v>1100</v>
      </c>
    </row>
    <row r="414" spans="1:34" hidden="1" x14ac:dyDescent="0.25">
      <c r="A414" t="s">
        <v>2323</v>
      </c>
      <c r="C414" t="str">
        <f t="shared" si="6"/>
        <v>W,LV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4" hidden="1" x14ac:dyDescent="0.25">
      <c r="A415" t="s">
        <v>2322</v>
      </c>
      <c r="C415" t="str">
        <f t="shared" si="6"/>
        <v>W,MD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">
        <v>57</v>
      </c>
      <c r="O415" t="s">
        <v>57</v>
      </c>
      <c r="P415" t="s">
        <v>57</v>
      </c>
      <c r="Q415" t="s">
        <v>57</v>
      </c>
      <c r="R415" t="s">
        <v>57</v>
      </c>
      <c r="S415" t="s">
        <v>57</v>
      </c>
      <c r="T415" t="s">
        <v>57</v>
      </c>
      <c r="U415" t="s">
        <v>57</v>
      </c>
      <c r="V415" t="s">
        <v>57</v>
      </c>
      <c r="W415" t="s">
        <v>57</v>
      </c>
      <c r="X415" t="s">
        <v>57</v>
      </c>
      <c r="Y415" t="s">
        <v>57</v>
      </c>
      <c r="Z415" t="s">
        <v>57</v>
      </c>
      <c r="AA415" t="s">
        <v>57</v>
      </c>
      <c r="AB415" t="s">
        <v>57</v>
      </c>
      <c r="AC415" t="s">
        <v>57</v>
      </c>
      <c r="AD415" t="s">
        <v>57</v>
      </c>
      <c r="AE415" t="s">
        <v>57</v>
      </c>
      <c r="AF415" t="s">
        <v>57</v>
      </c>
      <c r="AG415" t="s">
        <v>57</v>
      </c>
    </row>
    <row r="416" spans="1:34" hidden="1" x14ac:dyDescent="0.25">
      <c r="A416" t="s">
        <v>2321</v>
      </c>
      <c r="C416" t="str">
        <f t="shared" si="6"/>
        <v>W,ME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">
        <v>57</v>
      </c>
      <c r="T416" t="s">
        <v>57</v>
      </c>
      <c r="U416" t="s">
        <v>57</v>
      </c>
      <c r="V416" t="s">
        <v>57</v>
      </c>
      <c r="W416" t="s">
        <v>57</v>
      </c>
      <c r="X416" t="s">
        <v>57</v>
      </c>
      <c r="Y416" t="s">
        <v>57</v>
      </c>
      <c r="Z416" t="s">
        <v>57</v>
      </c>
      <c r="AA416" t="s">
        <v>57</v>
      </c>
      <c r="AB416" t="s">
        <v>57</v>
      </c>
      <c r="AC416" t="s">
        <v>57</v>
      </c>
      <c r="AD416" t="s">
        <v>57</v>
      </c>
      <c r="AE416" t="s">
        <v>57</v>
      </c>
      <c r="AF416" t="s">
        <v>57</v>
      </c>
      <c r="AG416" t="s">
        <v>57</v>
      </c>
    </row>
    <row r="417" spans="1:33" hidden="1" x14ac:dyDescent="0.25">
      <c r="A417" t="s">
        <v>2320</v>
      </c>
      <c r="C417" t="str">
        <f t="shared" si="6"/>
        <v>W,MK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25">
      <c r="A418" t="s">
        <v>2319</v>
      </c>
      <c r="C418" t="str">
        <f t="shared" si="6"/>
        <v>W,MT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25">
      <c r="A419" t="s">
        <v>2318</v>
      </c>
      <c r="C419" t="str">
        <f t="shared" si="6"/>
        <v>W,NL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25">
      <c r="A420" t="s">
        <v>2317</v>
      </c>
      <c r="C420" t="str">
        <f t="shared" si="6"/>
        <v>W,NO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hidden="1" x14ac:dyDescent="0.25">
      <c r="A421" t="s">
        <v>2316</v>
      </c>
      <c r="C421" t="str">
        <f t="shared" si="6"/>
        <v>W,PL</v>
      </c>
      <c r="D421">
        <v>1423</v>
      </c>
      <c r="E421">
        <v>1423</v>
      </c>
      <c r="F421">
        <v>1423</v>
      </c>
      <c r="G421">
        <v>1413</v>
      </c>
      <c r="H421">
        <v>1406</v>
      </c>
      <c r="I421">
        <v>1406</v>
      </c>
      <c r="J421">
        <v>1406</v>
      </c>
      <c r="K421">
        <v>1406</v>
      </c>
      <c r="L421">
        <v>1406</v>
      </c>
      <c r="M421">
        <v>1406</v>
      </c>
      <c r="N421">
        <v>1406</v>
      </c>
      <c r="O421">
        <v>1406</v>
      </c>
      <c r="P421">
        <v>1406</v>
      </c>
      <c r="Q421">
        <v>1406</v>
      </c>
      <c r="R421">
        <v>1406</v>
      </c>
      <c r="S421">
        <v>1406</v>
      </c>
      <c r="T421">
        <v>1406</v>
      </c>
      <c r="U421">
        <v>1366</v>
      </c>
      <c r="V421">
        <v>1366</v>
      </c>
      <c r="W421">
        <v>1366</v>
      </c>
      <c r="X421">
        <v>1366</v>
      </c>
      <c r="Y421">
        <v>1366</v>
      </c>
      <c r="Z421">
        <v>1366</v>
      </c>
      <c r="AA421">
        <v>1366</v>
      </c>
      <c r="AB421">
        <v>1366</v>
      </c>
      <c r="AC421">
        <v>1366</v>
      </c>
      <c r="AD421">
        <v>1366</v>
      </c>
      <c r="AE421">
        <v>1366</v>
      </c>
      <c r="AF421">
        <v>1241</v>
      </c>
      <c r="AG421">
        <v>1205</v>
      </c>
    </row>
    <row r="422" spans="1:33" hidden="1" x14ac:dyDescent="0.25">
      <c r="A422" t="s">
        <v>2315</v>
      </c>
      <c r="C422" t="str">
        <f t="shared" si="6"/>
        <v>W,PT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25">
      <c r="A423" t="s">
        <v>2314</v>
      </c>
      <c r="C423" t="str">
        <f t="shared" si="6"/>
        <v>W,RO</v>
      </c>
      <c r="D423">
        <v>91.5</v>
      </c>
      <c r="E423">
        <v>91.5</v>
      </c>
      <c r="F423">
        <v>91.5</v>
      </c>
      <c r="G423">
        <v>92</v>
      </c>
      <c r="H423">
        <v>92</v>
      </c>
      <c r="I423">
        <v>92</v>
      </c>
      <c r="J423">
        <v>92</v>
      </c>
      <c r="K423">
        <v>92</v>
      </c>
      <c r="L423">
        <v>92</v>
      </c>
      <c r="M423">
        <v>92</v>
      </c>
      <c r="N423">
        <v>92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25">
      <c r="A424" t="s">
        <v>2313</v>
      </c>
      <c r="C424" t="str">
        <f t="shared" si="6"/>
        <v>W,RS</v>
      </c>
      <c r="D424">
        <v>614</v>
      </c>
      <c r="E424">
        <v>614</v>
      </c>
      <c r="F424">
        <v>614</v>
      </c>
      <c r="G424">
        <v>614</v>
      </c>
      <c r="H424">
        <v>614</v>
      </c>
      <c r="I424">
        <v>614</v>
      </c>
      <c r="J424">
        <v>614</v>
      </c>
      <c r="K424">
        <v>614</v>
      </c>
      <c r="L424">
        <v>614</v>
      </c>
      <c r="M424">
        <v>614</v>
      </c>
      <c r="N424">
        <v>614</v>
      </c>
      <c r="O424">
        <v>614</v>
      </c>
      <c r="P424">
        <v>614</v>
      </c>
      <c r="Q424">
        <v>614</v>
      </c>
      <c r="R424">
        <v>614</v>
      </c>
      <c r="S424">
        <v>614</v>
      </c>
      <c r="T424">
        <v>614</v>
      </c>
      <c r="U424">
        <v>614</v>
      </c>
      <c r="V424">
        <v>614</v>
      </c>
      <c r="W424">
        <v>614</v>
      </c>
      <c r="X424">
        <v>614</v>
      </c>
      <c r="Y424">
        <v>614</v>
      </c>
      <c r="Z424">
        <v>614</v>
      </c>
      <c r="AA424">
        <v>614</v>
      </c>
      <c r="AB424">
        <v>614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25">
      <c r="A425" t="s">
        <v>2312</v>
      </c>
      <c r="C425" t="str">
        <f t="shared" si="6"/>
        <v>W,SE</v>
      </c>
      <c r="D425">
        <v>0</v>
      </c>
      <c r="E425">
        <v>0</v>
      </c>
      <c r="F425">
        <v>0</v>
      </c>
      <c r="G425">
        <v>99</v>
      </c>
      <c r="H425">
        <v>99</v>
      </c>
      <c r="I425">
        <v>99</v>
      </c>
      <c r="J425">
        <v>99</v>
      </c>
      <c r="K425">
        <v>99</v>
      </c>
      <c r="L425">
        <v>99</v>
      </c>
      <c r="M425">
        <v>108</v>
      </c>
      <c r="N425">
        <v>108</v>
      </c>
      <c r="O425">
        <v>85</v>
      </c>
      <c r="P425">
        <v>45</v>
      </c>
      <c r="Q425">
        <v>36</v>
      </c>
      <c r="R425">
        <v>43</v>
      </c>
      <c r="S425">
        <v>43</v>
      </c>
      <c r="T425">
        <v>45</v>
      </c>
      <c r="U425">
        <v>45</v>
      </c>
      <c r="V425">
        <v>45</v>
      </c>
      <c r="W425">
        <v>19</v>
      </c>
      <c r="X425">
        <v>19</v>
      </c>
      <c r="Y425">
        <v>91</v>
      </c>
      <c r="Z425">
        <v>91</v>
      </c>
      <c r="AA425">
        <v>427</v>
      </c>
      <c r="AB425">
        <v>427</v>
      </c>
      <c r="AC425">
        <v>427</v>
      </c>
      <c r="AD425">
        <v>427</v>
      </c>
      <c r="AE425">
        <v>427</v>
      </c>
      <c r="AF425">
        <v>427</v>
      </c>
      <c r="AG425">
        <v>427</v>
      </c>
    </row>
    <row r="426" spans="1:33" hidden="1" x14ac:dyDescent="0.25">
      <c r="A426" t="s">
        <v>2311</v>
      </c>
      <c r="C426" t="str">
        <f t="shared" si="6"/>
        <v>W,SI</v>
      </c>
      <c r="D426">
        <v>180</v>
      </c>
      <c r="E426">
        <v>180</v>
      </c>
      <c r="F426">
        <v>180</v>
      </c>
      <c r="G426">
        <v>180</v>
      </c>
      <c r="H426">
        <v>180</v>
      </c>
      <c r="I426">
        <v>180</v>
      </c>
      <c r="J426">
        <v>180</v>
      </c>
      <c r="K426">
        <v>180</v>
      </c>
      <c r="L426">
        <v>180</v>
      </c>
      <c r="M426">
        <v>180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hidden="1" x14ac:dyDescent="0.25">
      <c r="A427" t="s">
        <v>2310</v>
      </c>
      <c r="C427" t="str">
        <f t="shared" si="6"/>
        <v>W,SK</v>
      </c>
      <c r="D427">
        <v>916</v>
      </c>
      <c r="E427">
        <v>916</v>
      </c>
      <c r="F427">
        <v>916</v>
      </c>
      <c r="G427">
        <v>916</v>
      </c>
      <c r="H427">
        <v>916</v>
      </c>
      <c r="I427">
        <v>916</v>
      </c>
      <c r="J427">
        <v>916</v>
      </c>
      <c r="K427">
        <v>916</v>
      </c>
      <c r="L427">
        <v>916</v>
      </c>
      <c r="M427">
        <v>916</v>
      </c>
      <c r="N427">
        <v>916</v>
      </c>
      <c r="O427">
        <v>916</v>
      </c>
      <c r="P427">
        <v>916</v>
      </c>
      <c r="Q427">
        <v>916</v>
      </c>
      <c r="R427">
        <v>916</v>
      </c>
      <c r="S427">
        <v>916</v>
      </c>
      <c r="T427">
        <v>919</v>
      </c>
      <c r="U427">
        <v>919</v>
      </c>
      <c r="V427">
        <v>916</v>
      </c>
      <c r="W427">
        <v>735</v>
      </c>
      <c r="X427">
        <v>735</v>
      </c>
      <c r="Y427">
        <v>735</v>
      </c>
      <c r="Z427">
        <v>735</v>
      </c>
      <c r="AA427">
        <v>735</v>
      </c>
      <c r="AB427">
        <v>735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25">
      <c r="A428" t="s">
        <v>2309</v>
      </c>
      <c r="C428" t="str">
        <f t="shared" si="6"/>
        <v>W,TR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25">
      <c r="A429" t="s">
        <v>2308</v>
      </c>
      <c r="C429" t="str">
        <f t="shared" si="6"/>
        <v>W,UA</v>
      </c>
      <c r="D429">
        <v>1509</v>
      </c>
      <c r="E429">
        <v>1509</v>
      </c>
      <c r="F429">
        <v>1509</v>
      </c>
      <c r="G429">
        <v>1509</v>
      </c>
      <c r="H429">
        <v>1186</v>
      </c>
      <c r="I429">
        <v>1186</v>
      </c>
      <c r="J429">
        <v>862</v>
      </c>
      <c r="K429">
        <v>862</v>
      </c>
      <c r="L429">
        <v>862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5">
      <c r="A430" t="s">
        <v>2307</v>
      </c>
      <c r="C430" t="str">
        <f t="shared" si="6"/>
        <v>W,UK</v>
      </c>
      <c r="D430">
        <v>2600</v>
      </c>
      <c r="E430">
        <v>2600</v>
      </c>
      <c r="F430">
        <v>2600</v>
      </c>
      <c r="G430">
        <v>2600</v>
      </c>
      <c r="H430">
        <v>2600</v>
      </c>
      <c r="I430">
        <v>2444</v>
      </c>
      <c r="J430">
        <v>2444</v>
      </c>
      <c r="K430">
        <v>2444</v>
      </c>
      <c r="L430">
        <v>2444</v>
      </c>
      <c r="M430">
        <v>2444</v>
      </c>
      <c r="N430">
        <v>2444</v>
      </c>
      <c r="O430">
        <v>2444</v>
      </c>
      <c r="P430">
        <v>2444</v>
      </c>
      <c r="Q430">
        <v>2426</v>
      </c>
      <c r="R430">
        <v>2488</v>
      </c>
      <c r="S430">
        <v>2488</v>
      </c>
      <c r="T430">
        <v>2488</v>
      </c>
      <c r="U430">
        <v>2488</v>
      </c>
      <c r="V430">
        <v>2488</v>
      </c>
      <c r="W430">
        <v>2488</v>
      </c>
      <c r="X430">
        <v>2488</v>
      </c>
      <c r="Y430">
        <v>2488</v>
      </c>
      <c r="Z430">
        <v>2488</v>
      </c>
      <c r="AA430">
        <v>2488</v>
      </c>
      <c r="AB430">
        <v>2488</v>
      </c>
      <c r="AC430">
        <v>2488</v>
      </c>
      <c r="AD430">
        <v>2487</v>
      </c>
      <c r="AE430">
        <v>2487</v>
      </c>
      <c r="AF430">
        <v>2487</v>
      </c>
      <c r="AG430">
        <v>2487</v>
      </c>
    </row>
    <row r="431" spans="1:33" hidden="1" x14ac:dyDescent="0.25">
      <c r="A431" t="s">
        <v>2306</v>
      </c>
      <c r="C431" t="str">
        <f t="shared" si="6"/>
        <v>W,XK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57</v>
      </c>
      <c r="Y431" t="s">
        <v>57</v>
      </c>
      <c r="Z431" t="s">
        <v>57</v>
      </c>
      <c r="AA431" t="s">
        <v>57</v>
      </c>
      <c r="AB431" t="s">
        <v>57</v>
      </c>
      <c r="AC431" t="s">
        <v>57</v>
      </c>
      <c r="AD431" t="s">
        <v>57</v>
      </c>
      <c r="AE431" t="s">
        <v>57</v>
      </c>
      <c r="AF431" t="s">
        <v>57</v>
      </c>
      <c r="AG431" t="s">
        <v>57</v>
      </c>
    </row>
    <row r="432" spans="1:33" hidden="1" x14ac:dyDescent="0.25">
      <c r="A432" t="s">
        <v>2305</v>
      </c>
      <c r="C432" t="str">
        <f t="shared" si="6"/>
        <v>W,AL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4" hidden="1" x14ac:dyDescent="0.25">
      <c r="A433" t="s">
        <v>2304</v>
      </c>
      <c r="C433" t="str">
        <f t="shared" si="6"/>
        <v>W,AT</v>
      </c>
      <c r="D433">
        <v>0.91500000000000004</v>
      </c>
      <c r="E433">
        <v>0.91500000000000004</v>
      </c>
      <c r="F433">
        <v>0.91500000000000004</v>
      </c>
      <c r="G433">
        <v>0.92400000000000004</v>
      </c>
      <c r="H433">
        <v>0.91500000000000004</v>
      </c>
      <c r="I433">
        <v>0.91500000000000004</v>
      </c>
      <c r="J433">
        <v>0.91500000000000004</v>
      </c>
      <c r="K433">
        <v>0.91500000000000004</v>
      </c>
      <c r="L433">
        <v>0.91500000000000004</v>
      </c>
      <c r="M433">
        <v>0.91500000000000004</v>
      </c>
      <c r="N433">
        <v>0.91500000000000004</v>
      </c>
      <c r="O433">
        <v>0.91500000000000004</v>
      </c>
      <c r="P433">
        <v>0.91500000000000004</v>
      </c>
      <c r="Q433">
        <v>0.91500000000000004</v>
      </c>
      <c r="R433">
        <v>0.91500000000000004</v>
      </c>
      <c r="S433">
        <v>2</v>
      </c>
      <c r="T433">
        <v>2</v>
      </c>
      <c r="U433">
        <v>2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4" hidden="1" x14ac:dyDescent="0.25">
      <c r="A434" t="s">
        <v>2303</v>
      </c>
      <c r="C434" t="str">
        <f t="shared" si="6"/>
        <v>W,BA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 t="s">
        <v>57</v>
      </c>
      <c r="K434" t="s">
        <v>57</v>
      </c>
      <c r="L434" t="s">
        <v>57</v>
      </c>
      <c r="M434" t="s">
        <v>57</v>
      </c>
      <c r="N434" t="s">
        <v>57</v>
      </c>
      <c r="O434" t="s">
        <v>57</v>
      </c>
      <c r="P434" t="s">
        <v>57</v>
      </c>
      <c r="Q434" t="s">
        <v>57</v>
      </c>
      <c r="R434" t="s">
        <v>57</v>
      </c>
      <c r="S434" t="s">
        <v>57</v>
      </c>
      <c r="T434" t="s">
        <v>57</v>
      </c>
      <c r="U434" t="s">
        <v>57</v>
      </c>
      <c r="V434" t="s">
        <v>57</v>
      </c>
      <c r="W434" t="s">
        <v>57</v>
      </c>
      <c r="X434" t="s">
        <v>57</v>
      </c>
      <c r="Y434" t="s">
        <v>57</v>
      </c>
      <c r="Z434" t="s">
        <v>57</v>
      </c>
      <c r="AA434" t="s">
        <v>57</v>
      </c>
      <c r="AB434" t="s">
        <v>57</v>
      </c>
      <c r="AC434" t="s">
        <v>57</v>
      </c>
      <c r="AD434" t="s">
        <v>57</v>
      </c>
      <c r="AE434" t="s">
        <v>57</v>
      </c>
      <c r="AF434" t="s">
        <v>57</v>
      </c>
      <c r="AG434" t="s">
        <v>57</v>
      </c>
    </row>
    <row r="435" spans="1:34" hidden="1" x14ac:dyDescent="0.25">
      <c r="A435" t="s">
        <v>2302</v>
      </c>
      <c r="C435" t="str">
        <f t="shared" si="6"/>
        <v>W,BE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4" hidden="1" x14ac:dyDescent="0.25">
      <c r="A436" t="s">
        <v>2301</v>
      </c>
      <c r="C436" t="str">
        <f t="shared" si="6"/>
        <v>W,BG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4" hidden="1" x14ac:dyDescent="0.25">
      <c r="A437" t="s">
        <v>2300</v>
      </c>
      <c r="C437" t="str">
        <f t="shared" si="6"/>
        <v>W,CY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4" hidden="1" x14ac:dyDescent="0.25">
      <c r="A438" t="s">
        <v>2299</v>
      </c>
      <c r="C438" t="str">
        <f t="shared" si="6"/>
        <v>W,CZ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4" hidden="1" x14ac:dyDescent="0.25">
      <c r="A439" t="s">
        <v>2298</v>
      </c>
      <c r="C439" t="str">
        <f t="shared" si="6"/>
        <v>W,DE</v>
      </c>
      <c r="D439">
        <v>40</v>
      </c>
      <c r="E439">
        <v>35</v>
      </c>
      <c r="F439">
        <v>32</v>
      </c>
      <c r="G439">
        <v>33</v>
      </c>
      <c r="H439">
        <v>29</v>
      </c>
      <c r="I439">
        <v>29</v>
      </c>
      <c r="J439">
        <v>26</v>
      </c>
      <c r="K439">
        <v>16</v>
      </c>
      <c r="L439">
        <v>6</v>
      </c>
      <c r="M439">
        <v>7</v>
      </c>
      <c r="N439">
        <v>6</v>
      </c>
      <c r="O439">
        <v>3</v>
      </c>
      <c r="P439">
        <v>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4" hidden="1" x14ac:dyDescent="0.25">
      <c r="A440" t="s">
        <v>2297</v>
      </c>
      <c r="C440" t="str">
        <f t="shared" si="6"/>
        <v>W,DK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4" hidden="1" x14ac:dyDescent="0.25">
      <c r="A441" t="s">
        <v>2296</v>
      </c>
      <c r="C441" t="str">
        <f t="shared" si="6"/>
        <v>EA19</v>
      </c>
      <c r="D441">
        <v>853.10500000000002</v>
      </c>
      <c r="E441">
        <v>848.10500000000002</v>
      </c>
      <c r="F441">
        <v>845.10500000000002</v>
      </c>
      <c r="G441">
        <v>841.43399999999997</v>
      </c>
      <c r="H441">
        <v>839.21500000000003</v>
      </c>
      <c r="I441">
        <v>839.21500000000003</v>
      </c>
      <c r="J441">
        <v>797.21500000000003</v>
      </c>
      <c r="K441">
        <v>785.21500000000003</v>
      </c>
      <c r="L441">
        <v>776.21500000000003</v>
      </c>
      <c r="M441">
        <v>760.91499999999996</v>
      </c>
      <c r="N441">
        <v>726.91499999999996</v>
      </c>
      <c r="O441">
        <v>699.91499999999996</v>
      </c>
      <c r="P441">
        <v>699.91499999999996</v>
      </c>
      <c r="Q441">
        <v>696.91499999999996</v>
      </c>
      <c r="R441">
        <v>685.91499999999996</v>
      </c>
      <c r="S441">
        <v>658</v>
      </c>
      <c r="T441">
        <v>723</v>
      </c>
      <c r="U441">
        <v>682</v>
      </c>
      <c r="V441">
        <v>587</v>
      </c>
      <c r="W441">
        <v>604</v>
      </c>
      <c r="X441">
        <v>599</v>
      </c>
      <c r="Y441">
        <v>559</v>
      </c>
      <c r="Z441">
        <v>539</v>
      </c>
      <c r="AA441">
        <v>495</v>
      </c>
      <c r="AB441">
        <v>480</v>
      </c>
      <c r="AC441">
        <v>480</v>
      </c>
      <c r="AD441">
        <v>476</v>
      </c>
      <c r="AE441">
        <v>476</v>
      </c>
      <c r="AF441">
        <v>572</v>
      </c>
      <c r="AG441">
        <v>499</v>
      </c>
    </row>
    <row r="442" spans="1:34" hidden="1" x14ac:dyDescent="0.25">
      <c r="A442" t="s">
        <v>2295</v>
      </c>
      <c r="C442" t="str">
        <f t="shared" si="6"/>
        <v>W,EE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4" hidden="1" x14ac:dyDescent="0.25">
      <c r="A443" t="s">
        <v>2294</v>
      </c>
      <c r="C443" t="str">
        <f t="shared" si="6"/>
        <v>W,EL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2</v>
      </c>
      <c r="Z443">
        <v>2</v>
      </c>
      <c r="AA443">
        <v>2</v>
      </c>
      <c r="AB443">
        <v>2</v>
      </c>
      <c r="AC443">
        <v>2</v>
      </c>
      <c r="AD443">
        <v>2</v>
      </c>
      <c r="AE443">
        <v>2</v>
      </c>
      <c r="AF443">
        <v>2</v>
      </c>
      <c r="AG443">
        <v>2</v>
      </c>
    </row>
    <row r="444" spans="1:34" hidden="1" x14ac:dyDescent="0.25">
      <c r="A444" t="s">
        <v>2293</v>
      </c>
      <c r="C444" t="str">
        <f t="shared" si="6"/>
        <v>W,ES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4" hidden="1" x14ac:dyDescent="0.25">
      <c r="A445" t="s">
        <v>2292</v>
      </c>
      <c r="C445" t="str">
        <f t="shared" si="6"/>
        <v>2020</v>
      </c>
      <c r="D445">
        <v>866.15499999999997</v>
      </c>
      <c r="E445">
        <v>861.15499999999997</v>
      </c>
      <c r="F445">
        <v>848.15499999999997</v>
      </c>
      <c r="G445">
        <v>841.43399999999997</v>
      </c>
      <c r="H445">
        <v>839.21500000000003</v>
      </c>
      <c r="I445">
        <v>839.21500000000003</v>
      </c>
      <c r="J445">
        <v>797.21500000000003</v>
      </c>
      <c r="K445">
        <v>785.21500000000003</v>
      </c>
      <c r="L445">
        <v>776.21500000000003</v>
      </c>
      <c r="M445">
        <v>760.91499999999996</v>
      </c>
      <c r="N445">
        <v>726.91499999999996</v>
      </c>
      <c r="O445">
        <v>699.91499999999996</v>
      </c>
      <c r="P445">
        <v>699.91499999999996</v>
      </c>
      <c r="Q445">
        <v>696.91499999999996</v>
      </c>
      <c r="R445">
        <v>685.91499999999996</v>
      </c>
      <c r="S445">
        <v>658</v>
      </c>
      <c r="T445">
        <v>723</v>
      </c>
      <c r="U445">
        <v>682</v>
      </c>
      <c r="V445">
        <v>587</v>
      </c>
      <c r="W445">
        <v>604</v>
      </c>
      <c r="X445">
        <v>599</v>
      </c>
      <c r="Y445">
        <v>559</v>
      </c>
      <c r="Z445">
        <v>539</v>
      </c>
      <c r="AA445">
        <v>495</v>
      </c>
      <c r="AB445">
        <v>480</v>
      </c>
      <c r="AC445">
        <v>480</v>
      </c>
      <c r="AD445">
        <v>476</v>
      </c>
      <c r="AE445">
        <v>476</v>
      </c>
      <c r="AF445">
        <v>572</v>
      </c>
      <c r="AG445">
        <v>499</v>
      </c>
    </row>
    <row r="446" spans="1:34" x14ac:dyDescent="0.25">
      <c r="A446" t="s">
        <v>2291</v>
      </c>
      <c r="B446" t="s">
        <v>1</v>
      </c>
      <c r="C446" t="str">
        <f t="shared" si="6"/>
        <v>EU28</v>
      </c>
      <c r="D446">
        <v>866.15499999999997</v>
      </c>
      <c r="E446">
        <v>861.15499999999997</v>
      </c>
      <c r="F446">
        <v>848.15499999999997</v>
      </c>
      <c r="G446">
        <v>841.43399999999997</v>
      </c>
      <c r="H446">
        <v>839.21500000000003</v>
      </c>
      <c r="I446">
        <v>839.21500000000003</v>
      </c>
      <c r="J446">
        <v>797.21500000000003</v>
      </c>
      <c r="K446">
        <v>785.21500000000003</v>
      </c>
      <c r="L446">
        <v>776.21500000000003</v>
      </c>
      <c r="M446">
        <v>760.91499999999996</v>
      </c>
      <c r="N446">
        <v>726.91499999999996</v>
      </c>
      <c r="O446">
        <v>699.91499999999996</v>
      </c>
      <c r="P446">
        <v>699.91499999999996</v>
      </c>
      <c r="Q446">
        <v>696.91499999999996</v>
      </c>
      <c r="R446">
        <v>685.91499999999996</v>
      </c>
      <c r="S446">
        <v>658</v>
      </c>
      <c r="T446">
        <v>723</v>
      </c>
      <c r="U446">
        <v>682</v>
      </c>
      <c r="V446">
        <v>587</v>
      </c>
      <c r="W446">
        <v>604</v>
      </c>
      <c r="X446">
        <v>599</v>
      </c>
      <c r="Y446">
        <v>559</v>
      </c>
      <c r="Z446">
        <v>539</v>
      </c>
      <c r="AA446">
        <v>495</v>
      </c>
      <c r="AB446">
        <v>480</v>
      </c>
      <c r="AC446">
        <v>480</v>
      </c>
      <c r="AD446">
        <v>476</v>
      </c>
      <c r="AE446">
        <v>476</v>
      </c>
      <c r="AF446">
        <v>572</v>
      </c>
      <c r="AG446">
        <v>499</v>
      </c>
      <c r="AH446">
        <f>D446-D473</f>
        <v>866.15499999999997</v>
      </c>
    </row>
    <row r="447" spans="1:34" hidden="1" x14ac:dyDescent="0.25">
      <c r="A447" t="s">
        <v>2290</v>
      </c>
      <c r="C447" t="str">
        <f t="shared" si="6"/>
        <v>W,FI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4" hidden="1" x14ac:dyDescent="0.25">
      <c r="A448" t="s">
        <v>2289</v>
      </c>
      <c r="C448" t="str">
        <f t="shared" si="6"/>
        <v>W,FR</v>
      </c>
      <c r="D448">
        <v>15.9</v>
      </c>
      <c r="E448">
        <v>15.9</v>
      </c>
      <c r="F448">
        <v>15.9</v>
      </c>
      <c r="G448">
        <v>15.51</v>
      </c>
      <c r="H448">
        <v>16.3</v>
      </c>
      <c r="I448">
        <v>16.3</v>
      </c>
      <c r="J448">
        <v>16.3</v>
      </c>
      <c r="K448">
        <v>15.3</v>
      </c>
      <c r="L448">
        <v>16.3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25">
      <c r="A449" t="s">
        <v>2288</v>
      </c>
      <c r="C449" t="str">
        <f t="shared" si="6"/>
        <v>W,GE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57</v>
      </c>
      <c r="L449" t="s">
        <v>57</v>
      </c>
      <c r="M449" t="s">
        <v>57</v>
      </c>
      <c r="N449" t="s">
        <v>57</v>
      </c>
      <c r="O449" t="s">
        <v>57</v>
      </c>
      <c r="P449" t="s">
        <v>57</v>
      </c>
      <c r="Q449" t="s">
        <v>57</v>
      </c>
      <c r="R449" t="s">
        <v>57</v>
      </c>
      <c r="S449" t="s">
        <v>57</v>
      </c>
      <c r="T449" t="s">
        <v>57</v>
      </c>
      <c r="U449" t="s">
        <v>57</v>
      </c>
      <c r="V449" t="s">
        <v>57</v>
      </c>
      <c r="W449" t="s">
        <v>57</v>
      </c>
      <c r="X449" t="s">
        <v>57</v>
      </c>
      <c r="Y449" t="s">
        <v>57</v>
      </c>
      <c r="Z449" t="s">
        <v>57</v>
      </c>
      <c r="AA449" t="s">
        <v>57</v>
      </c>
      <c r="AB449" t="s">
        <v>57</v>
      </c>
      <c r="AC449" t="s">
        <v>57</v>
      </c>
      <c r="AD449" t="s">
        <v>57</v>
      </c>
      <c r="AE449" t="s">
        <v>57</v>
      </c>
      <c r="AF449" t="s">
        <v>57</v>
      </c>
      <c r="AG449" t="s">
        <v>57</v>
      </c>
    </row>
    <row r="450" spans="1:33" hidden="1" x14ac:dyDescent="0.25">
      <c r="A450" t="s">
        <v>2287</v>
      </c>
      <c r="C450" t="str">
        <f t="shared" ref="C450:C513" si="7">RIGHT(A450,4)</f>
        <v>W,HR</v>
      </c>
      <c r="D450">
        <v>10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25">
      <c r="A451" t="s">
        <v>2286</v>
      </c>
      <c r="C451" t="str">
        <f t="shared" si="7"/>
        <v>W,HU</v>
      </c>
      <c r="D451">
        <v>3</v>
      </c>
      <c r="E451">
        <v>3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hidden="1" x14ac:dyDescent="0.25">
      <c r="A452" t="s">
        <v>2285</v>
      </c>
      <c r="C452" t="str">
        <f t="shared" si="7"/>
        <v>W,IE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25">
      <c r="A453" t="s">
        <v>2284</v>
      </c>
      <c r="C453" t="str">
        <f t="shared" si="7"/>
        <v>W,IS</v>
      </c>
      <c r="D453">
        <v>755.55799999999999</v>
      </c>
      <c r="E453">
        <v>755.55799999999999</v>
      </c>
      <c r="F453">
        <v>709.95799999999997</v>
      </c>
      <c r="G453">
        <v>665</v>
      </c>
      <c r="H453">
        <v>665</v>
      </c>
      <c r="I453">
        <v>665</v>
      </c>
      <c r="J453">
        <v>665</v>
      </c>
      <c r="K453">
        <v>665</v>
      </c>
      <c r="L453">
        <v>665</v>
      </c>
      <c r="M453">
        <v>575</v>
      </c>
      <c r="N453">
        <v>575</v>
      </c>
      <c r="O453">
        <v>575</v>
      </c>
      <c r="P453">
        <v>485</v>
      </c>
      <c r="Q453">
        <v>422</v>
      </c>
      <c r="R453">
        <v>232</v>
      </c>
      <c r="S453">
        <v>202</v>
      </c>
      <c r="T453">
        <v>202</v>
      </c>
      <c r="U453">
        <v>202</v>
      </c>
      <c r="V453">
        <v>202</v>
      </c>
      <c r="W453">
        <v>172</v>
      </c>
      <c r="X453">
        <v>172</v>
      </c>
      <c r="Y453">
        <v>140</v>
      </c>
      <c r="Z453">
        <v>80</v>
      </c>
      <c r="AA453">
        <v>51</v>
      </c>
      <c r="AB453">
        <v>51</v>
      </c>
      <c r="AC453">
        <v>51</v>
      </c>
      <c r="AD453">
        <v>51</v>
      </c>
      <c r="AE453">
        <v>45</v>
      </c>
      <c r="AF453">
        <v>45</v>
      </c>
      <c r="AG453">
        <v>46</v>
      </c>
    </row>
    <row r="454" spans="1:33" hidden="1" x14ac:dyDescent="0.25">
      <c r="A454" t="s">
        <v>2283</v>
      </c>
      <c r="C454" t="str">
        <f t="shared" si="7"/>
        <v>W,IT</v>
      </c>
      <c r="D454">
        <v>767.19</v>
      </c>
      <c r="E454">
        <v>767.19</v>
      </c>
      <c r="F454">
        <v>767.19</v>
      </c>
      <c r="G454">
        <v>767</v>
      </c>
      <c r="H454">
        <v>768</v>
      </c>
      <c r="I454">
        <v>768</v>
      </c>
      <c r="J454">
        <v>729</v>
      </c>
      <c r="K454">
        <v>728</v>
      </c>
      <c r="L454">
        <v>728</v>
      </c>
      <c r="M454">
        <v>728</v>
      </c>
      <c r="N454">
        <v>695</v>
      </c>
      <c r="O454">
        <v>671</v>
      </c>
      <c r="P454">
        <v>671</v>
      </c>
      <c r="Q454">
        <v>671</v>
      </c>
      <c r="R454">
        <v>671</v>
      </c>
      <c r="S454">
        <v>642</v>
      </c>
      <c r="T454">
        <v>707</v>
      </c>
      <c r="U454">
        <v>666</v>
      </c>
      <c r="V454">
        <v>573</v>
      </c>
      <c r="W454">
        <v>590</v>
      </c>
      <c r="X454">
        <v>585</v>
      </c>
      <c r="Y454">
        <v>547</v>
      </c>
      <c r="Z454">
        <v>529</v>
      </c>
      <c r="AA454">
        <v>485</v>
      </c>
      <c r="AB454">
        <v>470</v>
      </c>
      <c r="AC454">
        <v>470</v>
      </c>
      <c r="AD454">
        <v>471</v>
      </c>
      <c r="AE454">
        <v>471</v>
      </c>
      <c r="AF454">
        <v>567</v>
      </c>
      <c r="AG454">
        <v>496</v>
      </c>
    </row>
    <row r="455" spans="1:33" hidden="1" x14ac:dyDescent="0.25">
      <c r="A455" t="s">
        <v>2282</v>
      </c>
      <c r="C455" t="str">
        <f t="shared" si="7"/>
        <v>W,LT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hidden="1" x14ac:dyDescent="0.25">
      <c r="A456" t="s">
        <v>2281</v>
      </c>
      <c r="C456" t="str">
        <f t="shared" si="7"/>
        <v>W,LU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hidden="1" x14ac:dyDescent="0.25">
      <c r="A457" t="s">
        <v>2280</v>
      </c>
      <c r="C457" t="str">
        <f t="shared" si="7"/>
        <v>W,LV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25">
      <c r="A458" t="s">
        <v>2279</v>
      </c>
      <c r="C458" t="str">
        <f t="shared" si="7"/>
        <v>W,MD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s">
        <v>57</v>
      </c>
      <c r="O458" t="s">
        <v>57</v>
      </c>
      <c r="P458" t="s">
        <v>57</v>
      </c>
      <c r="Q458" t="s">
        <v>57</v>
      </c>
      <c r="R458" t="s">
        <v>57</v>
      </c>
      <c r="S458" t="s">
        <v>57</v>
      </c>
      <c r="T458" t="s">
        <v>57</v>
      </c>
      <c r="U458" t="s">
        <v>57</v>
      </c>
      <c r="V458" t="s">
        <v>57</v>
      </c>
      <c r="W458" t="s">
        <v>57</v>
      </c>
      <c r="X458" t="s">
        <v>57</v>
      </c>
      <c r="Y458" t="s">
        <v>57</v>
      </c>
      <c r="Z458" t="s">
        <v>57</v>
      </c>
      <c r="AA458" t="s">
        <v>57</v>
      </c>
      <c r="AB458" t="s">
        <v>57</v>
      </c>
      <c r="AC458" t="s">
        <v>57</v>
      </c>
      <c r="AD458" t="s">
        <v>57</v>
      </c>
      <c r="AE458" t="s">
        <v>57</v>
      </c>
      <c r="AF458" t="s">
        <v>57</v>
      </c>
      <c r="AG458" t="s">
        <v>57</v>
      </c>
    </row>
    <row r="459" spans="1:33" hidden="1" x14ac:dyDescent="0.25">
      <c r="A459" t="s">
        <v>2278</v>
      </c>
      <c r="C459" t="str">
        <f t="shared" si="7"/>
        <v>W,ME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">
        <v>57</v>
      </c>
      <c r="T459" t="s">
        <v>57</v>
      </c>
      <c r="U459" t="s">
        <v>57</v>
      </c>
      <c r="V459" t="s">
        <v>57</v>
      </c>
      <c r="W459" t="s">
        <v>57</v>
      </c>
      <c r="X459" t="s">
        <v>57</v>
      </c>
      <c r="Y459" t="s">
        <v>57</v>
      </c>
      <c r="Z459" t="s">
        <v>57</v>
      </c>
      <c r="AA459" t="s">
        <v>57</v>
      </c>
      <c r="AB459" t="s">
        <v>57</v>
      </c>
      <c r="AC459" t="s">
        <v>57</v>
      </c>
      <c r="AD459" t="s">
        <v>57</v>
      </c>
      <c r="AE459" t="s">
        <v>57</v>
      </c>
      <c r="AF459" t="s">
        <v>57</v>
      </c>
      <c r="AG459" t="s">
        <v>57</v>
      </c>
    </row>
    <row r="460" spans="1:33" hidden="1" x14ac:dyDescent="0.25">
      <c r="A460" t="s">
        <v>2277</v>
      </c>
      <c r="C460" t="str">
        <f t="shared" si="7"/>
        <v>W,MK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25">
      <c r="A461" t="s">
        <v>2276</v>
      </c>
      <c r="C461" t="str">
        <f t="shared" si="7"/>
        <v>W,MT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25">
      <c r="A462" t="s">
        <v>2275</v>
      </c>
      <c r="C462" t="str">
        <f t="shared" si="7"/>
        <v>W,NL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25">
      <c r="A463" t="s">
        <v>2274</v>
      </c>
      <c r="C463" t="str">
        <f t="shared" si="7"/>
        <v>W,NO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25">
      <c r="A464" t="s">
        <v>2273</v>
      </c>
      <c r="C464" t="str">
        <f t="shared" si="7"/>
        <v>W,PL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25">
      <c r="A465" t="s">
        <v>2272</v>
      </c>
      <c r="C465" t="str">
        <f t="shared" si="7"/>
        <v>W,PT</v>
      </c>
      <c r="D465">
        <v>29.1</v>
      </c>
      <c r="E465">
        <v>29.1</v>
      </c>
      <c r="F465">
        <v>29.1</v>
      </c>
      <c r="G465">
        <v>25</v>
      </c>
      <c r="H465">
        <v>25</v>
      </c>
      <c r="I465">
        <v>25</v>
      </c>
      <c r="J465">
        <v>25</v>
      </c>
      <c r="K465">
        <v>25</v>
      </c>
      <c r="L465">
        <v>25</v>
      </c>
      <c r="M465">
        <v>25</v>
      </c>
      <c r="N465">
        <v>25</v>
      </c>
      <c r="O465">
        <v>25</v>
      </c>
      <c r="P465">
        <v>25</v>
      </c>
      <c r="Q465">
        <v>25</v>
      </c>
      <c r="R465">
        <v>14</v>
      </c>
      <c r="S465">
        <v>14</v>
      </c>
      <c r="T465">
        <v>14</v>
      </c>
      <c r="U465">
        <v>14</v>
      </c>
      <c r="V465">
        <v>14</v>
      </c>
      <c r="W465">
        <v>14</v>
      </c>
      <c r="X465">
        <v>14</v>
      </c>
      <c r="Y465">
        <v>10</v>
      </c>
      <c r="Z465">
        <v>8</v>
      </c>
      <c r="AA465">
        <v>8</v>
      </c>
      <c r="AB465">
        <v>8</v>
      </c>
      <c r="AC465">
        <v>8</v>
      </c>
      <c r="AD465">
        <v>3</v>
      </c>
      <c r="AE465">
        <v>3</v>
      </c>
      <c r="AF465">
        <v>3</v>
      </c>
      <c r="AG465">
        <v>1</v>
      </c>
    </row>
    <row r="466" spans="1:33" hidden="1" x14ac:dyDescent="0.25">
      <c r="A466" t="s">
        <v>2271</v>
      </c>
      <c r="C466" t="str">
        <f t="shared" si="7"/>
        <v>W,RO</v>
      </c>
      <c r="D466">
        <v>0.05</v>
      </c>
      <c r="E466">
        <v>0.05</v>
      </c>
      <c r="F466">
        <v>0.05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25">
      <c r="A467" t="s">
        <v>2270</v>
      </c>
      <c r="C467" t="str">
        <f t="shared" si="7"/>
        <v>W,RS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25">
      <c r="A468" t="s">
        <v>2269</v>
      </c>
      <c r="C468" t="str">
        <f t="shared" si="7"/>
        <v>W,SE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25">
      <c r="A469" t="s">
        <v>2268</v>
      </c>
      <c r="C469" t="str">
        <f t="shared" si="7"/>
        <v>W,SI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hidden="1" x14ac:dyDescent="0.25">
      <c r="A470" t="s">
        <v>2267</v>
      </c>
      <c r="C470" t="str">
        <f t="shared" si="7"/>
        <v>W,SK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hidden="1" x14ac:dyDescent="0.25">
      <c r="A471" t="s">
        <v>2266</v>
      </c>
      <c r="C471" t="str">
        <f t="shared" si="7"/>
        <v>W,TR</v>
      </c>
      <c r="D471">
        <v>1514.6880000000001</v>
      </c>
      <c r="E471">
        <v>1282.518</v>
      </c>
      <c r="F471">
        <v>1063.7</v>
      </c>
      <c r="G471">
        <v>821</v>
      </c>
      <c r="H471">
        <v>624</v>
      </c>
      <c r="I471">
        <v>405</v>
      </c>
      <c r="J471">
        <v>311</v>
      </c>
      <c r="K471">
        <v>162</v>
      </c>
      <c r="L471">
        <v>114</v>
      </c>
      <c r="M471">
        <v>94</v>
      </c>
      <c r="N471">
        <v>77</v>
      </c>
      <c r="O471">
        <v>30</v>
      </c>
      <c r="P471">
        <v>23</v>
      </c>
      <c r="Q471">
        <v>23</v>
      </c>
      <c r="R471">
        <v>15</v>
      </c>
      <c r="S471">
        <v>15</v>
      </c>
      <c r="T471">
        <v>15</v>
      </c>
      <c r="U471">
        <v>18</v>
      </c>
      <c r="V471">
        <v>18</v>
      </c>
      <c r="W471">
        <v>18</v>
      </c>
      <c r="X471">
        <v>18</v>
      </c>
      <c r="Y471">
        <v>18</v>
      </c>
      <c r="Z471">
        <v>18</v>
      </c>
      <c r="AA471">
        <v>18</v>
      </c>
      <c r="AB471">
        <v>18</v>
      </c>
      <c r="AC471">
        <v>18</v>
      </c>
      <c r="AD471">
        <v>18</v>
      </c>
      <c r="AE471">
        <v>18</v>
      </c>
      <c r="AF471">
        <v>18</v>
      </c>
      <c r="AG471">
        <v>18</v>
      </c>
    </row>
    <row r="472" spans="1:33" hidden="1" x14ac:dyDescent="0.25">
      <c r="A472" t="s">
        <v>2265</v>
      </c>
      <c r="C472" t="str">
        <f t="shared" si="7"/>
        <v>W,UA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5">
      <c r="A473" t="s">
        <v>2264</v>
      </c>
      <c r="C473" t="str">
        <f t="shared" si="7"/>
        <v>W,UK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25">
      <c r="A474" t="s">
        <v>2263</v>
      </c>
      <c r="C474" t="str">
        <f t="shared" si="7"/>
        <v>W,XK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57</v>
      </c>
      <c r="Y474" t="s">
        <v>57</v>
      </c>
      <c r="Z474" t="s">
        <v>57</v>
      </c>
      <c r="AA474" t="s">
        <v>57</v>
      </c>
      <c r="AB474" t="s">
        <v>57</v>
      </c>
      <c r="AC474" t="s">
        <v>57</v>
      </c>
      <c r="AD474" t="s">
        <v>57</v>
      </c>
      <c r="AE474" t="s">
        <v>57</v>
      </c>
      <c r="AF474" t="s">
        <v>57</v>
      </c>
      <c r="AG474" t="s">
        <v>57</v>
      </c>
    </row>
    <row r="475" spans="1:33" hidden="1" x14ac:dyDescent="0.25">
      <c r="A475" t="s">
        <v>2262</v>
      </c>
      <c r="C475" t="str">
        <f t="shared" si="7"/>
        <v>W,AL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25">
      <c r="A476" t="s">
        <v>2261</v>
      </c>
      <c r="C476" t="str">
        <f t="shared" si="7"/>
        <v>W,AT</v>
      </c>
      <c r="D476">
        <v>3224.1170000000002</v>
      </c>
      <c r="E476">
        <v>3132.7130000000002</v>
      </c>
      <c r="F476">
        <v>2886.6979999999999</v>
      </c>
      <c r="G476">
        <v>2729.9960000000001</v>
      </c>
      <c r="H476">
        <v>2488.7260000000001</v>
      </c>
      <c r="I476">
        <v>2110.2750000000001</v>
      </c>
      <c r="J476">
        <v>1674.538</v>
      </c>
      <c r="K476">
        <v>1337.15</v>
      </c>
      <c r="L476">
        <v>1105.9659999999999</v>
      </c>
      <c r="M476">
        <v>1015.828</v>
      </c>
      <c r="N476">
        <v>1000.985</v>
      </c>
      <c r="O476">
        <v>991.97400000000005</v>
      </c>
      <c r="P476">
        <v>991.15899999999999</v>
      </c>
      <c r="Q476">
        <v>968.26900000000001</v>
      </c>
      <c r="R476">
        <v>825.21900000000005</v>
      </c>
      <c r="S476">
        <v>581</v>
      </c>
      <c r="T476">
        <v>322</v>
      </c>
      <c r="U476">
        <v>109</v>
      </c>
      <c r="V476">
        <v>67</v>
      </c>
      <c r="W476">
        <v>50</v>
      </c>
      <c r="X476">
        <v>38</v>
      </c>
      <c r="Y476">
        <v>34</v>
      </c>
      <c r="Z476">
        <v>15</v>
      </c>
      <c r="AA476">
        <v>3</v>
      </c>
      <c r="AB476">
        <v>1</v>
      </c>
      <c r="AC476">
        <v>1</v>
      </c>
      <c r="AD476">
        <v>1</v>
      </c>
      <c r="AE476">
        <v>0</v>
      </c>
      <c r="AF476">
        <v>0</v>
      </c>
      <c r="AG476">
        <v>0</v>
      </c>
    </row>
    <row r="477" spans="1:33" hidden="1" x14ac:dyDescent="0.25">
      <c r="A477" t="s">
        <v>2260</v>
      </c>
      <c r="C477" t="str">
        <f t="shared" si="7"/>
        <v>W,BA</v>
      </c>
      <c r="D477">
        <v>87</v>
      </c>
      <c r="E477">
        <v>51</v>
      </c>
      <c r="F477">
        <v>0</v>
      </c>
      <c r="G477">
        <v>0</v>
      </c>
      <c r="H477">
        <v>0</v>
      </c>
      <c r="I477">
        <v>0</v>
      </c>
      <c r="J477" t="s">
        <v>57</v>
      </c>
      <c r="K477" t="s">
        <v>57</v>
      </c>
      <c r="L477" t="s">
        <v>57</v>
      </c>
      <c r="M477" t="s">
        <v>57</v>
      </c>
      <c r="N477" t="s">
        <v>57</v>
      </c>
      <c r="O477" t="s">
        <v>57</v>
      </c>
      <c r="P477" t="s">
        <v>57</v>
      </c>
      <c r="Q477" t="s">
        <v>57</v>
      </c>
      <c r="R477" t="s">
        <v>57</v>
      </c>
      <c r="S477" t="s">
        <v>57</v>
      </c>
      <c r="T477" t="s">
        <v>57</v>
      </c>
      <c r="U477" t="s">
        <v>57</v>
      </c>
      <c r="V477" t="s">
        <v>57</v>
      </c>
      <c r="W477" t="s">
        <v>57</v>
      </c>
      <c r="X477" t="s">
        <v>57</v>
      </c>
      <c r="Y477" t="s">
        <v>57</v>
      </c>
      <c r="Z477" t="s">
        <v>57</v>
      </c>
      <c r="AA477" t="s">
        <v>57</v>
      </c>
      <c r="AB477" t="s">
        <v>57</v>
      </c>
      <c r="AC477" t="s">
        <v>57</v>
      </c>
      <c r="AD477" t="s">
        <v>57</v>
      </c>
      <c r="AE477" t="s">
        <v>57</v>
      </c>
      <c r="AF477" t="s">
        <v>57</v>
      </c>
      <c r="AG477" t="s">
        <v>57</v>
      </c>
    </row>
    <row r="478" spans="1:33" hidden="1" x14ac:dyDescent="0.25">
      <c r="A478" t="s">
        <v>2259</v>
      </c>
      <c r="C478" t="str">
        <f t="shared" si="7"/>
        <v>W,BE</v>
      </c>
      <c r="D478">
        <v>3863.4</v>
      </c>
      <c r="E478">
        <v>3267.9</v>
      </c>
      <c r="F478">
        <v>2787.5</v>
      </c>
      <c r="G478">
        <v>2370</v>
      </c>
      <c r="H478">
        <v>2176</v>
      </c>
      <c r="I478">
        <v>1944</v>
      </c>
      <c r="J478">
        <v>1780</v>
      </c>
      <c r="K478">
        <v>1370</v>
      </c>
      <c r="L478">
        <v>1069</v>
      </c>
      <c r="M478">
        <v>912</v>
      </c>
      <c r="N478">
        <v>608</v>
      </c>
      <c r="O478">
        <v>324</v>
      </c>
      <c r="P478">
        <v>276</v>
      </c>
      <c r="Q478">
        <v>212</v>
      </c>
      <c r="R478">
        <v>167</v>
      </c>
      <c r="S478">
        <v>96</v>
      </c>
      <c r="T478">
        <v>67</v>
      </c>
      <c r="U478">
        <v>31</v>
      </c>
      <c r="V478">
        <v>26</v>
      </c>
      <c r="W478">
        <v>14</v>
      </c>
      <c r="X478">
        <v>10</v>
      </c>
      <c r="Y478">
        <v>6</v>
      </c>
      <c r="Z478">
        <v>5</v>
      </c>
      <c r="AA478">
        <v>5</v>
      </c>
      <c r="AB478">
        <v>5</v>
      </c>
      <c r="AC478">
        <v>5</v>
      </c>
      <c r="AD478">
        <v>5</v>
      </c>
      <c r="AE478">
        <v>5</v>
      </c>
      <c r="AF478">
        <v>5</v>
      </c>
      <c r="AG478">
        <v>5</v>
      </c>
    </row>
    <row r="479" spans="1:33" hidden="1" x14ac:dyDescent="0.25">
      <c r="A479" t="s">
        <v>2258</v>
      </c>
      <c r="C479" t="str">
        <f t="shared" si="7"/>
        <v>W,BG</v>
      </c>
      <c r="D479">
        <v>703.12</v>
      </c>
      <c r="E479">
        <v>698.92</v>
      </c>
      <c r="F479">
        <v>698.39</v>
      </c>
      <c r="G479">
        <v>699</v>
      </c>
      <c r="H479">
        <v>699</v>
      </c>
      <c r="I479">
        <v>699</v>
      </c>
      <c r="J479">
        <v>683</v>
      </c>
      <c r="K479">
        <v>677</v>
      </c>
      <c r="L479">
        <v>541</v>
      </c>
      <c r="M479">
        <v>488</v>
      </c>
      <c r="N479">
        <v>333</v>
      </c>
      <c r="O479">
        <v>114</v>
      </c>
      <c r="P479">
        <v>30</v>
      </c>
      <c r="Q479">
        <v>27</v>
      </c>
      <c r="R479">
        <v>8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25">
      <c r="A480" t="s">
        <v>2257</v>
      </c>
      <c r="C480" t="str">
        <f t="shared" si="7"/>
        <v>W,CY</v>
      </c>
      <c r="D480">
        <v>157.72499999999999</v>
      </c>
      <c r="E480">
        <v>157.72499999999999</v>
      </c>
      <c r="F480">
        <v>157.72499999999999</v>
      </c>
      <c r="G480">
        <v>157.72499999999999</v>
      </c>
      <c r="H480">
        <v>157.72499999999999</v>
      </c>
      <c r="I480">
        <v>147.22499999999999</v>
      </c>
      <c r="J480">
        <v>147.22499999999999</v>
      </c>
      <c r="K480">
        <v>147.22499999999999</v>
      </c>
      <c r="L480">
        <v>134.22499999999999</v>
      </c>
      <c r="M480">
        <v>82.224999999999994</v>
      </c>
      <c r="N480">
        <v>0.22500000000000001</v>
      </c>
      <c r="O480">
        <v>0.22500000000000001</v>
      </c>
      <c r="P480">
        <v>0.22500000000000001</v>
      </c>
      <c r="Q480">
        <v>0.22500000000000001</v>
      </c>
      <c r="R480">
        <v>0.22500000000000001</v>
      </c>
      <c r="S480">
        <v>0.22500000000000001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4" hidden="1" x14ac:dyDescent="0.25">
      <c r="A481" t="s">
        <v>2256</v>
      </c>
      <c r="C481" t="str">
        <f t="shared" si="7"/>
        <v>W,CZ</v>
      </c>
      <c r="D481">
        <v>339.41399999999999</v>
      </c>
      <c r="E481">
        <v>316.2</v>
      </c>
      <c r="F481">
        <v>308.20499999999998</v>
      </c>
      <c r="G481">
        <v>282</v>
      </c>
      <c r="H481">
        <v>281</v>
      </c>
      <c r="I481">
        <v>278</v>
      </c>
      <c r="J481">
        <v>262</v>
      </c>
      <c r="K481">
        <v>258</v>
      </c>
      <c r="L481">
        <v>213</v>
      </c>
      <c r="M481">
        <v>213</v>
      </c>
      <c r="N481">
        <v>193</v>
      </c>
      <c r="O481">
        <v>150</v>
      </c>
      <c r="P481">
        <v>113.8</v>
      </c>
      <c r="Q481">
        <v>43.5</v>
      </c>
      <c r="R481">
        <v>22</v>
      </c>
      <c r="S481">
        <v>16.5</v>
      </c>
      <c r="T481">
        <v>10.6</v>
      </c>
      <c r="U481">
        <v>6.4</v>
      </c>
      <c r="V481">
        <v>0</v>
      </c>
      <c r="W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4" hidden="1" x14ac:dyDescent="0.25">
      <c r="A482" t="s">
        <v>2255</v>
      </c>
      <c r="C482" t="str">
        <f t="shared" si="7"/>
        <v>W,DE</v>
      </c>
      <c r="D482">
        <v>60721</v>
      </c>
      <c r="E482">
        <v>58721</v>
      </c>
      <c r="F482">
        <v>55580</v>
      </c>
      <c r="G482">
        <v>49435</v>
      </c>
      <c r="H482">
        <v>44580</v>
      </c>
      <c r="I482">
        <v>38614</v>
      </c>
      <c r="J482">
        <v>33477</v>
      </c>
      <c r="K482">
        <v>30979</v>
      </c>
      <c r="L482">
        <v>28712</v>
      </c>
      <c r="M482">
        <v>26903</v>
      </c>
      <c r="N482">
        <v>25732</v>
      </c>
      <c r="O482">
        <v>22794</v>
      </c>
      <c r="P482">
        <v>22116</v>
      </c>
      <c r="Q482">
        <v>20474</v>
      </c>
      <c r="R482">
        <v>18248</v>
      </c>
      <c r="S482">
        <v>16419</v>
      </c>
      <c r="T482">
        <v>14381</v>
      </c>
      <c r="U482">
        <v>12001</v>
      </c>
      <c r="V482">
        <v>8754</v>
      </c>
      <c r="W482">
        <v>6095</v>
      </c>
      <c r="X482">
        <v>4138</v>
      </c>
      <c r="Y482">
        <v>2672</v>
      </c>
      <c r="Z482">
        <v>1966</v>
      </c>
      <c r="AA482">
        <v>1564</v>
      </c>
      <c r="AB482">
        <v>1137</v>
      </c>
      <c r="AC482">
        <v>643</v>
      </c>
      <c r="AD482">
        <v>334</v>
      </c>
      <c r="AE482">
        <v>183</v>
      </c>
      <c r="AF482">
        <v>110</v>
      </c>
      <c r="AG482">
        <v>48</v>
      </c>
    </row>
    <row r="483" spans="1:34" hidden="1" x14ac:dyDescent="0.25">
      <c r="A483" t="s">
        <v>2254</v>
      </c>
      <c r="C483" t="str">
        <f t="shared" si="7"/>
        <v>W,DK</v>
      </c>
      <c r="D483">
        <v>6102.8819999999996</v>
      </c>
      <c r="E483">
        <v>6115.0079999999998</v>
      </c>
      <c r="F483">
        <v>5488.9489999999996</v>
      </c>
      <c r="G483">
        <v>5245.1419999999998</v>
      </c>
      <c r="H483">
        <v>5076.9660000000003</v>
      </c>
      <c r="I483">
        <v>4886.4030000000002</v>
      </c>
      <c r="J483">
        <v>4818.9229999999998</v>
      </c>
      <c r="K483">
        <v>4161.9409999999998</v>
      </c>
      <c r="L483">
        <v>3951.9810000000002</v>
      </c>
      <c r="M483">
        <v>3801.8290000000002</v>
      </c>
      <c r="N483">
        <v>3482.087</v>
      </c>
      <c r="O483">
        <v>3162.87</v>
      </c>
      <c r="P483">
        <v>3124.2139999999999</v>
      </c>
      <c r="Q483">
        <v>3135.6959999999999</v>
      </c>
      <c r="R483">
        <v>3127.8359999999998</v>
      </c>
      <c r="S483">
        <v>3123.712</v>
      </c>
      <c r="T483">
        <v>3119.9160000000002</v>
      </c>
      <c r="U483">
        <v>2894.5309999999999</v>
      </c>
      <c r="V483">
        <v>2497.1529999999998</v>
      </c>
      <c r="W483">
        <v>2390.0149999999999</v>
      </c>
      <c r="X483">
        <v>1753.4449999999999</v>
      </c>
      <c r="Y483">
        <v>1438.482</v>
      </c>
      <c r="Z483">
        <v>1123.347</v>
      </c>
      <c r="AA483">
        <v>814.221</v>
      </c>
      <c r="AB483">
        <v>599.49900000000002</v>
      </c>
      <c r="AC483">
        <v>521.23699999999997</v>
      </c>
      <c r="AD483">
        <v>468.09899999999999</v>
      </c>
      <c r="AE483">
        <v>435.94900000000001</v>
      </c>
      <c r="AF483">
        <v>392.85899999999998</v>
      </c>
      <c r="AG483">
        <v>325.98099999999999</v>
      </c>
    </row>
    <row r="484" spans="1:34" hidden="1" x14ac:dyDescent="0.25">
      <c r="A484" t="s">
        <v>2253</v>
      </c>
      <c r="C484" t="str">
        <f t="shared" si="7"/>
        <v>EA19</v>
      </c>
      <c r="D484">
        <v>141468.56599999999</v>
      </c>
      <c r="E484">
        <v>133027.177</v>
      </c>
      <c r="F484">
        <v>126120.065</v>
      </c>
      <c r="G484">
        <v>115752.038</v>
      </c>
      <c r="H484">
        <v>106531.679</v>
      </c>
      <c r="I484">
        <v>96932.088000000003</v>
      </c>
      <c r="J484">
        <v>88982.142999999996</v>
      </c>
      <c r="K484">
        <v>83552.201000000001</v>
      </c>
      <c r="L484">
        <v>76687.548999999999</v>
      </c>
      <c r="M484">
        <v>70548.179999999993</v>
      </c>
      <c r="N484">
        <v>64372.44</v>
      </c>
      <c r="O484">
        <v>54913.413999999997</v>
      </c>
      <c r="P484">
        <v>48937.784</v>
      </c>
      <c r="Q484">
        <v>41571.894</v>
      </c>
      <c r="R484">
        <v>34935.644</v>
      </c>
      <c r="S484">
        <v>29486.525000000001</v>
      </c>
      <c r="T484">
        <v>23665.8</v>
      </c>
      <c r="U484">
        <v>19313.7</v>
      </c>
      <c r="V484">
        <v>14032.8</v>
      </c>
      <c r="W484">
        <v>9692.5</v>
      </c>
      <c r="X484">
        <v>6749.2</v>
      </c>
      <c r="Y484">
        <v>4279.2</v>
      </c>
      <c r="Z484">
        <v>2987.2</v>
      </c>
      <c r="AA484">
        <v>2196.5</v>
      </c>
      <c r="AB484">
        <v>1564.5</v>
      </c>
      <c r="AC484">
        <v>912.5</v>
      </c>
      <c r="AD484">
        <v>572.5</v>
      </c>
      <c r="AE484">
        <v>356.5</v>
      </c>
      <c r="AF484">
        <v>209</v>
      </c>
      <c r="AG484">
        <v>110</v>
      </c>
    </row>
    <row r="485" spans="1:34" hidden="1" x14ac:dyDescent="0.25">
      <c r="A485" t="s">
        <v>2252</v>
      </c>
      <c r="C485" t="str">
        <f t="shared" si="7"/>
        <v>W,EE</v>
      </c>
      <c r="D485">
        <v>316</v>
      </c>
      <c r="E485">
        <v>310</v>
      </c>
      <c r="F485">
        <v>311.8</v>
      </c>
      <c r="G485">
        <v>310</v>
      </c>
      <c r="H485">
        <v>300</v>
      </c>
      <c r="I485">
        <v>275</v>
      </c>
      <c r="J485">
        <v>248</v>
      </c>
      <c r="K485">
        <v>266</v>
      </c>
      <c r="L485">
        <v>180</v>
      </c>
      <c r="M485">
        <v>108</v>
      </c>
      <c r="N485">
        <v>104</v>
      </c>
      <c r="O485">
        <v>77</v>
      </c>
      <c r="P485">
        <v>50</v>
      </c>
      <c r="Q485">
        <v>31</v>
      </c>
      <c r="R485">
        <v>31</v>
      </c>
      <c r="S485">
        <v>7</v>
      </c>
      <c r="T485">
        <v>3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4" hidden="1" x14ac:dyDescent="0.25">
      <c r="A486" t="s">
        <v>2251</v>
      </c>
      <c r="C486" t="str">
        <f t="shared" si="7"/>
        <v>W,EL</v>
      </c>
      <c r="D486">
        <v>3589</v>
      </c>
      <c r="E486">
        <v>2877.4949999999999</v>
      </c>
      <c r="F486">
        <v>2624</v>
      </c>
      <c r="G486">
        <v>2370</v>
      </c>
      <c r="H486">
        <v>2091</v>
      </c>
      <c r="I486">
        <v>1978</v>
      </c>
      <c r="J486">
        <v>1809</v>
      </c>
      <c r="K486">
        <v>1753</v>
      </c>
      <c r="L486">
        <v>1640</v>
      </c>
      <c r="M486">
        <v>1298</v>
      </c>
      <c r="N486">
        <v>1171</v>
      </c>
      <c r="O486">
        <v>1022</v>
      </c>
      <c r="P486">
        <v>846</v>
      </c>
      <c r="Q486">
        <v>749</v>
      </c>
      <c r="R486">
        <v>491</v>
      </c>
      <c r="S486">
        <v>470</v>
      </c>
      <c r="T486">
        <v>371</v>
      </c>
      <c r="U486">
        <v>287</v>
      </c>
      <c r="V486">
        <v>270</v>
      </c>
      <c r="W486">
        <v>226</v>
      </c>
      <c r="X486">
        <v>109</v>
      </c>
      <c r="Y486">
        <v>38</v>
      </c>
      <c r="Z486">
        <v>27</v>
      </c>
      <c r="AA486">
        <v>27</v>
      </c>
      <c r="AB486">
        <v>27</v>
      </c>
      <c r="AC486">
        <v>27</v>
      </c>
      <c r="AD486">
        <v>27</v>
      </c>
      <c r="AE486">
        <v>16</v>
      </c>
      <c r="AF486">
        <v>1</v>
      </c>
      <c r="AG486">
        <v>1</v>
      </c>
    </row>
    <row r="487" spans="1:34" hidden="1" x14ac:dyDescent="0.25">
      <c r="A487" t="s">
        <v>2250</v>
      </c>
      <c r="C487" t="str">
        <f t="shared" si="7"/>
        <v>W,ES</v>
      </c>
      <c r="D487">
        <v>25583.148000000001</v>
      </c>
      <c r="E487">
        <v>23405.055</v>
      </c>
      <c r="F487">
        <v>23124.478999999999</v>
      </c>
      <c r="G487">
        <v>22990</v>
      </c>
      <c r="H487">
        <v>22943</v>
      </c>
      <c r="I487">
        <v>22925</v>
      </c>
      <c r="J487">
        <v>22958</v>
      </c>
      <c r="K487">
        <v>22789</v>
      </c>
      <c r="L487">
        <v>21529</v>
      </c>
      <c r="M487">
        <v>20693</v>
      </c>
      <c r="N487">
        <v>19176</v>
      </c>
      <c r="O487">
        <v>16555</v>
      </c>
      <c r="P487">
        <v>14820</v>
      </c>
      <c r="Q487">
        <v>11722</v>
      </c>
      <c r="R487">
        <v>9918</v>
      </c>
      <c r="S487">
        <v>8317</v>
      </c>
      <c r="T487">
        <v>5945</v>
      </c>
      <c r="U487">
        <v>4891</v>
      </c>
      <c r="V487">
        <v>3397</v>
      </c>
      <c r="W487">
        <v>2206</v>
      </c>
      <c r="X487">
        <v>1613</v>
      </c>
      <c r="Y487">
        <v>848</v>
      </c>
      <c r="Z487">
        <v>420</v>
      </c>
      <c r="AA487">
        <v>227</v>
      </c>
      <c r="AB487">
        <v>98</v>
      </c>
      <c r="AC487">
        <v>41</v>
      </c>
      <c r="AD487">
        <v>34</v>
      </c>
      <c r="AE487">
        <v>33</v>
      </c>
      <c r="AF487">
        <v>3</v>
      </c>
      <c r="AG487">
        <v>2</v>
      </c>
    </row>
    <row r="488" spans="1:34" hidden="1" x14ac:dyDescent="0.25">
      <c r="A488" t="s">
        <v>2249</v>
      </c>
      <c r="C488" t="str">
        <f t="shared" si="7"/>
        <v>2020</v>
      </c>
      <c r="D488">
        <v>167139.55799999999</v>
      </c>
      <c r="E488">
        <v>157170.94099999999</v>
      </c>
      <c r="F488">
        <v>148920.864</v>
      </c>
      <c r="G488">
        <v>137997.18</v>
      </c>
      <c r="H488">
        <v>127170.645</v>
      </c>
      <c r="I488">
        <v>115631.49099999999</v>
      </c>
      <c r="J488">
        <v>105725.06600000001</v>
      </c>
      <c r="K488">
        <v>97146.142000000007</v>
      </c>
      <c r="L488">
        <v>87406.53</v>
      </c>
      <c r="M488">
        <v>78937.009000000005</v>
      </c>
      <c r="N488">
        <v>70852.527000000002</v>
      </c>
      <c r="O488">
        <v>60111.284</v>
      </c>
      <c r="P488">
        <v>53415.798000000003</v>
      </c>
      <c r="Q488">
        <v>45586.09</v>
      </c>
      <c r="R488">
        <v>38760.480000000003</v>
      </c>
      <c r="S488">
        <v>33145.737000000001</v>
      </c>
      <c r="T488">
        <v>27251.315999999999</v>
      </c>
      <c r="U488">
        <v>22604.631000000001</v>
      </c>
      <c r="V488">
        <v>16844.953000000001</v>
      </c>
      <c r="W488">
        <v>12297.514999999999</v>
      </c>
      <c r="X488">
        <v>8701.6450000000004</v>
      </c>
      <c r="Y488">
        <v>5893.6819999999998</v>
      </c>
      <c r="Z488">
        <v>4233.5469999999996</v>
      </c>
      <c r="AA488">
        <v>3115.721</v>
      </c>
      <c r="AB488">
        <v>2230.9989999999998</v>
      </c>
      <c r="AC488">
        <v>1473.7370000000001</v>
      </c>
      <c r="AD488">
        <v>1070.5989999999999</v>
      </c>
      <c r="AE488">
        <v>812.44899999999996</v>
      </c>
      <c r="AF488">
        <v>613.85900000000004</v>
      </c>
      <c r="AG488">
        <v>443.98099999999999</v>
      </c>
    </row>
    <row r="489" spans="1:34" x14ac:dyDescent="0.25">
      <c r="A489" t="s">
        <v>2248</v>
      </c>
      <c r="B489" t="s">
        <v>10</v>
      </c>
      <c r="C489" t="str">
        <f t="shared" si="7"/>
        <v>EU28</v>
      </c>
      <c r="D489">
        <v>191234.93900000001</v>
      </c>
      <c r="E489">
        <v>178938.16200000001</v>
      </c>
      <c r="F489">
        <v>168505.86199999999</v>
      </c>
      <c r="G489">
        <v>154123.11499999999</v>
      </c>
      <c r="H489">
        <v>141476.27900000001</v>
      </c>
      <c r="I489">
        <v>128705.444</v>
      </c>
      <c r="J489">
        <v>117007.338</v>
      </c>
      <c r="K489">
        <v>106176.56200000001</v>
      </c>
      <c r="L489">
        <v>94002.815000000002</v>
      </c>
      <c r="M489">
        <v>84358.240999999995</v>
      </c>
      <c r="N489">
        <v>75274.527000000002</v>
      </c>
      <c r="O489">
        <v>63557.284</v>
      </c>
      <c r="P489">
        <v>55892.798000000003</v>
      </c>
      <c r="Q489">
        <v>47541.09</v>
      </c>
      <c r="R489">
        <v>40325.480000000003</v>
      </c>
      <c r="S489">
        <v>34078.737000000001</v>
      </c>
      <c r="T489">
        <v>27993.315999999999</v>
      </c>
      <c r="U489">
        <v>23138.631000000001</v>
      </c>
      <c r="V489">
        <v>17337.953000000001</v>
      </c>
      <c r="W489">
        <v>12709.514999999999</v>
      </c>
      <c r="X489">
        <v>9058.6450000000004</v>
      </c>
      <c r="Y489">
        <v>6224.6819999999998</v>
      </c>
      <c r="Z489">
        <v>4555.5469999999996</v>
      </c>
      <c r="AA489">
        <v>3353.721</v>
      </c>
      <c r="AB489">
        <v>2430.9989999999998</v>
      </c>
      <c r="AC489">
        <v>1626.7370000000001</v>
      </c>
      <c r="AD489">
        <v>1201.5989999999999</v>
      </c>
      <c r="AE489">
        <v>862.44899999999996</v>
      </c>
      <c r="AF489">
        <v>627.85900000000004</v>
      </c>
      <c r="AG489">
        <v>453.98099999999999</v>
      </c>
      <c r="AH489">
        <f>D489-D516</f>
        <v>167139.55800000002</v>
      </c>
    </row>
    <row r="490" spans="1:34" hidden="1" x14ac:dyDescent="0.25">
      <c r="A490" t="s">
        <v>2247</v>
      </c>
      <c r="C490" t="str">
        <f t="shared" si="7"/>
        <v>W,FI</v>
      </c>
      <c r="D490">
        <v>2284</v>
      </c>
      <c r="E490">
        <v>2041</v>
      </c>
      <c r="F490">
        <v>2044</v>
      </c>
      <c r="G490">
        <v>1565</v>
      </c>
      <c r="H490">
        <v>1005</v>
      </c>
      <c r="I490">
        <v>627</v>
      </c>
      <c r="J490">
        <v>447</v>
      </c>
      <c r="K490">
        <v>257</v>
      </c>
      <c r="L490">
        <v>199</v>
      </c>
      <c r="M490">
        <v>197</v>
      </c>
      <c r="N490">
        <v>147</v>
      </c>
      <c r="O490">
        <v>143</v>
      </c>
      <c r="P490">
        <v>110</v>
      </c>
      <c r="Q490">
        <v>86</v>
      </c>
      <c r="R490">
        <v>82</v>
      </c>
      <c r="S490">
        <v>82</v>
      </c>
      <c r="T490">
        <v>52</v>
      </c>
      <c r="U490">
        <v>43</v>
      </c>
      <c r="V490">
        <v>39</v>
      </c>
      <c r="W490">
        <v>38</v>
      </c>
      <c r="X490">
        <v>38</v>
      </c>
      <c r="Y490">
        <v>17</v>
      </c>
      <c r="Z490">
        <v>12</v>
      </c>
      <c r="AA490">
        <v>7</v>
      </c>
      <c r="AB490">
        <v>6</v>
      </c>
      <c r="AC490">
        <v>5</v>
      </c>
      <c r="AD490">
        <v>5</v>
      </c>
      <c r="AE490">
        <v>1</v>
      </c>
      <c r="AF490">
        <v>1</v>
      </c>
      <c r="AG490">
        <v>0</v>
      </c>
    </row>
    <row r="491" spans="1:34" hidden="1" x14ac:dyDescent="0.25">
      <c r="A491" t="s">
        <v>2246</v>
      </c>
      <c r="C491" t="str">
        <f t="shared" si="7"/>
        <v>W,FR</v>
      </c>
      <c r="D491">
        <v>16426.853999999999</v>
      </c>
      <c r="E491">
        <v>14900.146000000001</v>
      </c>
      <c r="F491">
        <v>13499.357</v>
      </c>
      <c r="G491">
        <v>11566.564</v>
      </c>
      <c r="H491">
        <v>10298.18</v>
      </c>
      <c r="I491">
        <v>9201.4249999999993</v>
      </c>
      <c r="J491">
        <v>8155.9610000000002</v>
      </c>
      <c r="K491">
        <v>7607.4960000000001</v>
      </c>
      <c r="L491">
        <v>6758.0159999999996</v>
      </c>
      <c r="M491">
        <v>5912</v>
      </c>
      <c r="N491">
        <v>4582</v>
      </c>
      <c r="O491">
        <v>3403</v>
      </c>
      <c r="P491">
        <v>2223</v>
      </c>
      <c r="Q491">
        <v>1412</v>
      </c>
      <c r="R491">
        <v>690</v>
      </c>
      <c r="S491">
        <v>358</v>
      </c>
      <c r="T491">
        <v>218</v>
      </c>
      <c r="U491">
        <v>138</v>
      </c>
      <c r="V491">
        <v>66</v>
      </c>
      <c r="W491">
        <v>38</v>
      </c>
      <c r="X491">
        <v>18</v>
      </c>
      <c r="Y491">
        <v>15</v>
      </c>
      <c r="Z491">
        <v>7</v>
      </c>
      <c r="AA491">
        <v>6</v>
      </c>
      <c r="AB491">
        <v>3</v>
      </c>
      <c r="AC491">
        <v>3</v>
      </c>
      <c r="AD491">
        <v>3</v>
      </c>
      <c r="AE491">
        <v>1</v>
      </c>
      <c r="AF491">
        <v>1</v>
      </c>
      <c r="AG491">
        <v>0</v>
      </c>
    </row>
    <row r="492" spans="1:34" hidden="1" x14ac:dyDescent="0.25">
      <c r="A492" t="s">
        <v>2245</v>
      </c>
      <c r="C492" t="str">
        <f t="shared" si="7"/>
        <v>W,GE</v>
      </c>
      <c r="D492">
        <v>21</v>
      </c>
      <c r="E492">
        <v>20</v>
      </c>
      <c r="F492">
        <v>20</v>
      </c>
      <c r="G492">
        <v>20</v>
      </c>
      <c r="H492">
        <v>0</v>
      </c>
      <c r="I492">
        <v>0</v>
      </c>
      <c r="J492">
        <v>0</v>
      </c>
      <c r="K492" t="s">
        <v>57</v>
      </c>
      <c r="L492" t="s">
        <v>57</v>
      </c>
      <c r="M492" t="s">
        <v>57</v>
      </c>
      <c r="N492" t="s">
        <v>57</v>
      </c>
      <c r="O492" t="s">
        <v>57</v>
      </c>
      <c r="P492" t="s">
        <v>57</v>
      </c>
      <c r="Q492" t="s">
        <v>57</v>
      </c>
      <c r="R492" t="s">
        <v>57</v>
      </c>
      <c r="S492" t="s">
        <v>57</v>
      </c>
      <c r="T492" t="s">
        <v>57</v>
      </c>
      <c r="U492" t="s">
        <v>57</v>
      </c>
      <c r="V492" t="s">
        <v>57</v>
      </c>
      <c r="W492" t="s">
        <v>57</v>
      </c>
      <c r="X492" t="s">
        <v>57</v>
      </c>
      <c r="Y492" t="s">
        <v>57</v>
      </c>
      <c r="Z492" t="s">
        <v>57</v>
      </c>
      <c r="AA492" t="s">
        <v>57</v>
      </c>
      <c r="AB492" t="s">
        <v>57</v>
      </c>
      <c r="AC492" t="s">
        <v>57</v>
      </c>
      <c r="AD492" t="s">
        <v>57</v>
      </c>
      <c r="AE492" t="s">
        <v>57</v>
      </c>
      <c r="AF492" t="s">
        <v>57</v>
      </c>
      <c r="AG492" t="s">
        <v>57</v>
      </c>
    </row>
    <row r="493" spans="1:34" hidden="1" x14ac:dyDescent="0.25">
      <c r="A493" t="s">
        <v>2244</v>
      </c>
      <c r="C493" t="str">
        <f t="shared" si="7"/>
        <v>W,HR</v>
      </c>
      <c r="D493">
        <v>646.29999999999995</v>
      </c>
      <c r="E493">
        <v>586.29999999999995</v>
      </c>
      <c r="F493">
        <v>576.1</v>
      </c>
      <c r="G493">
        <v>483</v>
      </c>
      <c r="H493">
        <v>418</v>
      </c>
      <c r="I493">
        <v>339</v>
      </c>
      <c r="J493">
        <v>254</v>
      </c>
      <c r="K493">
        <v>180</v>
      </c>
      <c r="L493">
        <v>130</v>
      </c>
      <c r="M493">
        <v>79</v>
      </c>
      <c r="N493">
        <v>70</v>
      </c>
      <c r="O493">
        <v>17</v>
      </c>
      <c r="P493">
        <v>17</v>
      </c>
      <c r="Q493">
        <v>17</v>
      </c>
      <c r="R493">
        <v>6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4" hidden="1" x14ac:dyDescent="0.25">
      <c r="A494" t="s">
        <v>2243</v>
      </c>
      <c r="C494" t="str">
        <f t="shared" si="7"/>
        <v>W,HU</v>
      </c>
      <c r="D494">
        <v>323</v>
      </c>
      <c r="E494">
        <v>329</v>
      </c>
      <c r="F494">
        <v>329</v>
      </c>
      <c r="G494">
        <v>329</v>
      </c>
      <c r="H494">
        <v>329</v>
      </c>
      <c r="I494">
        <v>329</v>
      </c>
      <c r="J494">
        <v>329</v>
      </c>
      <c r="K494">
        <v>325</v>
      </c>
      <c r="L494">
        <v>331</v>
      </c>
      <c r="M494">
        <v>293</v>
      </c>
      <c r="N494">
        <v>203</v>
      </c>
      <c r="O494">
        <v>134</v>
      </c>
      <c r="P494">
        <v>61</v>
      </c>
      <c r="Q494">
        <v>33</v>
      </c>
      <c r="R494">
        <v>17</v>
      </c>
      <c r="S494">
        <v>3</v>
      </c>
      <c r="T494">
        <v>3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4" hidden="1" x14ac:dyDescent="0.25">
      <c r="A495" t="s">
        <v>2242</v>
      </c>
      <c r="C495" t="str">
        <f t="shared" si="7"/>
        <v>W,IE</v>
      </c>
      <c r="D495">
        <v>4159.95</v>
      </c>
      <c r="E495">
        <v>3676.134</v>
      </c>
      <c r="F495">
        <v>3317.951</v>
      </c>
      <c r="G495">
        <v>2785.951</v>
      </c>
      <c r="H495">
        <v>2451.1509999999998</v>
      </c>
      <c r="I495">
        <v>2283.25</v>
      </c>
      <c r="J495">
        <v>2008.1510000000001</v>
      </c>
      <c r="K495">
        <v>1704.3510000000001</v>
      </c>
      <c r="L495">
        <v>1584.6</v>
      </c>
      <c r="M495">
        <v>1390.4</v>
      </c>
      <c r="N495">
        <v>1251.3</v>
      </c>
      <c r="O495">
        <v>942.3</v>
      </c>
      <c r="P495">
        <v>740.5</v>
      </c>
      <c r="Q495">
        <v>676.5</v>
      </c>
      <c r="R495">
        <v>493.3</v>
      </c>
      <c r="S495">
        <v>336.4</v>
      </c>
      <c r="T495">
        <v>210.3</v>
      </c>
      <c r="U495">
        <v>134.80000000000001</v>
      </c>
      <c r="V495">
        <v>122.9</v>
      </c>
      <c r="W495">
        <v>116.5</v>
      </c>
      <c r="X495">
        <v>70.2</v>
      </c>
      <c r="Y495">
        <v>62.2</v>
      </c>
      <c r="Z495">
        <v>57.2</v>
      </c>
      <c r="AA495">
        <v>6.5</v>
      </c>
      <c r="AB495">
        <v>6.5</v>
      </c>
      <c r="AC495">
        <v>6.5</v>
      </c>
      <c r="AD495">
        <v>6.5</v>
      </c>
      <c r="AE495">
        <v>6.5</v>
      </c>
      <c r="AF495">
        <v>0</v>
      </c>
      <c r="AG495">
        <v>0</v>
      </c>
    </row>
    <row r="496" spans="1:34" hidden="1" x14ac:dyDescent="0.25">
      <c r="A496" t="s">
        <v>2241</v>
      </c>
      <c r="C496" t="str">
        <f t="shared" si="7"/>
        <v>W,IS</v>
      </c>
      <c r="D496">
        <v>2.4</v>
      </c>
      <c r="E496">
        <v>2.4</v>
      </c>
      <c r="F496">
        <v>2.4300000000000002</v>
      </c>
      <c r="G496">
        <v>3</v>
      </c>
      <c r="H496">
        <v>3</v>
      </c>
      <c r="I496">
        <v>3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25">
      <c r="A497" t="s">
        <v>2240</v>
      </c>
      <c r="C497" t="str">
        <f t="shared" si="7"/>
        <v>W,IT</v>
      </c>
      <c r="D497">
        <v>10679.46</v>
      </c>
      <c r="E497">
        <v>10230.245999999999</v>
      </c>
      <c r="F497">
        <v>9736.5779999999995</v>
      </c>
      <c r="G497">
        <v>9384</v>
      </c>
      <c r="H497">
        <v>9137</v>
      </c>
      <c r="I497">
        <v>8683</v>
      </c>
      <c r="J497">
        <v>8542</v>
      </c>
      <c r="K497">
        <v>8102</v>
      </c>
      <c r="L497">
        <v>6918</v>
      </c>
      <c r="M497">
        <v>5794</v>
      </c>
      <c r="N497">
        <v>4879</v>
      </c>
      <c r="O497">
        <v>3525</v>
      </c>
      <c r="P497">
        <v>2702</v>
      </c>
      <c r="Q497">
        <v>1902</v>
      </c>
      <c r="R497">
        <v>1635</v>
      </c>
      <c r="S497">
        <v>1127</v>
      </c>
      <c r="T497">
        <v>874</v>
      </c>
      <c r="U497">
        <v>780</v>
      </c>
      <c r="V497">
        <v>664</v>
      </c>
      <c r="W497">
        <v>363</v>
      </c>
      <c r="X497">
        <v>232</v>
      </c>
      <c r="Y497">
        <v>164</v>
      </c>
      <c r="Z497">
        <v>119</v>
      </c>
      <c r="AA497">
        <v>34</v>
      </c>
      <c r="AB497">
        <v>22</v>
      </c>
      <c r="AC497">
        <v>21</v>
      </c>
      <c r="AD497">
        <v>18</v>
      </c>
      <c r="AE497">
        <v>7</v>
      </c>
      <c r="AF497">
        <v>4</v>
      </c>
      <c r="AG497">
        <v>3</v>
      </c>
    </row>
    <row r="498" spans="1:33" hidden="1" x14ac:dyDescent="0.25">
      <c r="A498" t="s">
        <v>2239</v>
      </c>
      <c r="C498" t="str">
        <f t="shared" si="7"/>
        <v>W,LT</v>
      </c>
      <c r="D498">
        <v>534</v>
      </c>
      <c r="E498">
        <v>533</v>
      </c>
      <c r="F498">
        <v>518</v>
      </c>
      <c r="G498">
        <v>509</v>
      </c>
      <c r="H498">
        <v>436</v>
      </c>
      <c r="I498">
        <v>288</v>
      </c>
      <c r="J498">
        <v>279</v>
      </c>
      <c r="K498">
        <v>275</v>
      </c>
      <c r="L498">
        <v>202</v>
      </c>
      <c r="M498">
        <v>133</v>
      </c>
      <c r="N498">
        <v>98</v>
      </c>
      <c r="O498">
        <v>54</v>
      </c>
      <c r="P498">
        <v>47</v>
      </c>
      <c r="Q498">
        <v>31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hidden="1" x14ac:dyDescent="0.25">
      <c r="A499" t="s">
        <v>2238</v>
      </c>
      <c r="C499" t="str">
        <f t="shared" si="7"/>
        <v>W,LU</v>
      </c>
      <c r="D499">
        <v>135.79400000000001</v>
      </c>
      <c r="E499">
        <v>122.89400000000001</v>
      </c>
      <c r="F499">
        <v>119.694</v>
      </c>
      <c r="G499">
        <v>119.694</v>
      </c>
      <c r="H499">
        <v>63.793999999999997</v>
      </c>
      <c r="I499">
        <v>58.341999999999999</v>
      </c>
      <c r="J499">
        <v>58.326999999999998</v>
      </c>
      <c r="K499">
        <v>58.326999999999998</v>
      </c>
      <c r="L499">
        <v>44.527000000000001</v>
      </c>
      <c r="M499">
        <v>43.726999999999997</v>
      </c>
      <c r="N499">
        <v>42.93</v>
      </c>
      <c r="O499">
        <v>42.914999999999999</v>
      </c>
      <c r="P499">
        <v>34.9</v>
      </c>
      <c r="Q499">
        <v>34.9</v>
      </c>
      <c r="R499">
        <v>34.9</v>
      </c>
      <c r="S499">
        <v>34.9</v>
      </c>
      <c r="T499">
        <v>20.5</v>
      </c>
      <c r="U499">
        <v>13.9</v>
      </c>
      <c r="V499">
        <v>13.9</v>
      </c>
      <c r="W499">
        <v>14</v>
      </c>
      <c r="X499">
        <v>14</v>
      </c>
      <c r="Y499">
        <v>10</v>
      </c>
      <c r="Z499">
        <v>4</v>
      </c>
      <c r="AA499">
        <v>2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hidden="1" x14ac:dyDescent="0.25">
      <c r="A500" t="s">
        <v>2237</v>
      </c>
      <c r="C500" t="str">
        <f t="shared" si="7"/>
        <v>W,LV</v>
      </c>
      <c r="D500">
        <v>77.921999999999997</v>
      </c>
      <c r="E500">
        <v>78.171999999999997</v>
      </c>
      <c r="F500">
        <v>77.105000000000004</v>
      </c>
      <c r="G500">
        <v>69.905000000000001</v>
      </c>
      <c r="H500">
        <v>68.165000000000006</v>
      </c>
      <c r="I500">
        <v>68.915000000000006</v>
      </c>
      <c r="J500">
        <v>65.891999999999996</v>
      </c>
      <c r="K500">
        <v>59</v>
      </c>
      <c r="L500">
        <v>36</v>
      </c>
      <c r="M500">
        <v>30</v>
      </c>
      <c r="N500">
        <v>29</v>
      </c>
      <c r="O500">
        <v>28</v>
      </c>
      <c r="P500">
        <v>26</v>
      </c>
      <c r="Q500">
        <v>26</v>
      </c>
      <c r="R500">
        <v>26</v>
      </c>
      <c r="S500">
        <v>26</v>
      </c>
      <c r="T500">
        <v>26</v>
      </c>
      <c r="U500">
        <v>22</v>
      </c>
      <c r="V500">
        <v>2</v>
      </c>
      <c r="W500">
        <v>2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hidden="1" x14ac:dyDescent="0.25">
      <c r="A501" t="s">
        <v>2236</v>
      </c>
      <c r="C501" t="str">
        <f t="shared" si="7"/>
        <v>W,MD</v>
      </c>
      <c r="D501">
        <v>35</v>
      </c>
      <c r="E501">
        <v>34</v>
      </c>
      <c r="F501">
        <v>9</v>
      </c>
      <c r="G501">
        <v>2</v>
      </c>
      <c r="H501">
        <v>1</v>
      </c>
      <c r="I501">
        <v>1</v>
      </c>
      <c r="J501">
        <v>1</v>
      </c>
      <c r="K501">
        <v>0</v>
      </c>
      <c r="L501">
        <v>0</v>
      </c>
      <c r="M501">
        <v>0</v>
      </c>
      <c r="N501" t="s">
        <v>57</v>
      </c>
      <c r="O501" t="s">
        <v>57</v>
      </c>
      <c r="P501" t="s">
        <v>57</v>
      </c>
      <c r="Q501" t="s">
        <v>57</v>
      </c>
      <c r="R501" t="s">
        <v>57</v>
      </c>
      <c r="S501" t="s">
        <v>57</v>
      </c>
      <c r="T501" t="s">
        <v>57</v>
      </c>
      <c r="U501" t="s">
        <v>57</v>
      </c>
      <c r="V501" t="s">
        <v>57</v>
      </c>
      <c r="W501" t="s">
        <v>57</v>
      </c>
      <c r="X501" t="s">
        <v>57</v>
      </c>
      <c r="Y501" t="s">
        <v>57</v>
      </c>
      <c r="Z501" t="s">
        <v>57</v>
      </c>
      <c r="AA501" t="s">
        <v>57</v>
      </c>
      <c r="AB501" t="s">
        <v>57</v>
      </c>
      <c r="AC501" t="s">
        <v>57</v>
      </c>
      <c r="AD501" t="s">
        <v>57</v>
      </c>
      <c r="AE501" t="s">
        <v>57</v>
      </c>
      <c r="AF501" t="s">
        <v>57</v>
      </c>
      <c r="AG501" t="s">
        <v>57</v>
      </c>
    </row>
    <row r="502" spans="1:33" hidden="1" x14ac:dyDescent="0.25">
      <c r="A502" t="s">
        <v>2235</v>
      </c>
      <c r="C502" t="str">
        <f t="shared" si="7"/>
        <v>W,ME</v>
      </c>
      <c r="D502">
        <v>72</v>
      </c>
      <c r="E502">
        <v>72</v>
      </c>
      <c r="F502">
        <v>72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">
        <v>57</v>
      </c>
      <c r="T502" t="s">
        <v>57</v>
      </c>
      <c r="U502" t="s">
        <v>57</v>
      </c>
      <c r="V502" t="s">
        <v>57</v>
      </c>
      <c r="W502" t="s">
        <v>57</v>
      </c>
      <c r="X502" t="s">
        <v>57</v>
      </c>
      <c r="Y502" t="s">
        <v>57</v>
      </c>
      <c r="Z502" t="s">
        <v>57</v>
      </c>
      <c r="AA502" t="s">
        <v>57</v>
      </c>
      <c r="AB502" t="s">
        <v>57</v>
      </c>
      <c r="AC502" t="s">
        <v>57</v>
      </c>
      <c r="AD502" t="s">
        <v>57</v>
      </c>
      <c r="AE502" t="s">
        <v>57</v>
      </c>
      <c r="AF502" t="s">
        <v>57</v>
      </c>
      <c r="AG502" t="s">
        <v>57</v>
      </c>
    </row>
    <row r="503" spans="1:33" hidden="1" x14ac:dyDescent="0.25">
      <c r="A503" t="s">
        <v>2234</v>
      </c>
      <c r="C503" t="str">
        <f t="shared" si="7"/>
        <v>W,MK</v>
      </c>
      <c r="D503">
        <v>37</v>
      </c>
      <c r="E503">
        <v>37</v>
      </c>
      <c r="F503">
        <v>37</v>
      </c>
      <c r="G503">
        <v>37</v>
      </c>
      <c r="H503">
        <v>37</v>
      </c>
      <c r="I503">
        <v>37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hidden="1" x14ac:dyDescent="0.25">
      <c r="A504" t="s">
        <v>2233</v>
      </c>
      <c r="C504" t="str">
        <f t="shared" si="7"/>
        <v>W,MT</v>
      </c>
      <c r="D504">
        <v>0.1</v>
      </c>
      <c r="E504">
        <v>0.1</v>
      </c>
      <c r="F504">
        <v>0.1</v>
      </c>
      <c r="G504">
        <v>0.1</v>
      </c>
      <c r="H504">
        <v>0.1</v>
      </c>
      <c r="I504">
        <v>0.1</v>
      </c>
      <c r="J504">
        <v>0.1</v>
      </c>
      <c r="K504">
        <v>0.1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25">
      <c r="A505" t="s">
        <v>2232</v>
      </c>
      <c r="C505" t="str">
        <f t="shared" si="7"/>
        <v>W,NL</v>
      </c>
      <c r="D505">
        <v>4484</v>
      </c>
      <c r="E505">
        <v>4393</v>
      </c>
      <c r="F505">
        <v>4202</v>
      </c>
      <c r="G505">
        <v>4257</v>
      </c>
      <c r="H505">
        <v>3391</v>
      </c>
      <c r="I505">
        <v>2865</v>
      </c>
      <c r="J505">
        <v>2713</v>
      </c>
      <c r="K505">
        <v>2433</v>
      </c>
      <c r="L505">
        <v>2316</v>
      </c>
      <c r="M505">
        <v>2237</v>
      </c>
      <c r="N505">
        <v>2222</v>
      </c>
      <c r="O505">
        <v>2149</v>
      </c>
      <c r="P505">
        <v>1749</v>
      </c>
      <c r="Q505">
        <v>1561</v>
      </c>
      <c r="R505">
        <v>1224</v>
      </c>
      <c r="S505">
        <v>1075</v>
      </c>
      <c r="T505">
        <v>905</v>
      </c>
      <c r="U505">
        <v>672</v>
      </c>
      <c r="V505">
        <v>486</v>
      </c>
      <c r="W505">
        <v>447</v>
      </c>
      <c r="X505">
        <v>411</v>
      </c>
      <c r="Y505">
        <v>364</v>
      </c>
      <c r="Z505">
        <v>325</v>
      </c>
      <c r="AA505">
        <v>296</v>
      </c>
      <c r="AB505">
        <v>250</v>
      </c>
      <c r="AC505">
        <v>152</v>
      </c>
      <c r="AD505">
        <v>131</v>
      </c>
      <c r="AE505">
        <v>101</v>
      </c>
      <c r="AF505">
        <v>83</v>
      </c>
      <c r="AG505">
        <v>50</v>
      </c>
    </row>
    <row r="506" spans="1:33" hidden="1" x14ac:dyDescent="0.25">
      <c r="A506" t="s">
        <v>2231</v>
      </c>
      <c r="C506" t="str">
        <f t="shared" si="7"/>
        <v>W,NO</v>
      </c>
      <c r="D506">
        <v>2914</v>
      </c>
      <c r="E506">
        <v>1710</v>
      </c>
      <c r="F506">
        <v>1207</v>
      </c>
      <c r="G506">
        <v>883</v>
      </c>
      <c r="H506">
        <v>867</v>
      </c>
      <c r="I506">
        <v>859</v>
      </c>
      <c r="J506">
        <v>818</v>
      </c>
      <c r="K506">
        <v>705</v>
      </c>
      <c r="L506">
        <v>512</v>
      </c>
      <c r="M506">
        <v>425</v>
      </c>
      <c r="N506">
        <v>423</v>
      </c>
      <c r="O506">
        <v>395</v>
      </c>
      <c r="P506">
        <v>348</v>
      </c>
      <c r="Q506">
        <v>284</v>
      </c>
      <c r="R506">
        <v>265</v>
      </c>
      <c r="S506">
        <v>152</v>
      </c>
      <c r="T506">
        <v>97</v>
      </c>
      <c r="U506">
        <v>97</v>
      </c>
      <c r="V506">
        <v>13</v>
      </c>
      <c r="W506">
        <v>13</v>
      </c>
      <c r="X506">
        <v>14</v>
      </c>
      <c r="Y506">
        <v>5</v>
      </c>
      <c r="Z506">
        <v>4</v>
      </c>
      <c r="AA506">
        <v>4</v>
      </c>
      <c r="AB506">
        <v>3</v>
      </c>
      <c r="AC506">
        <v>3</v>
      </c>
      <c r="AD506">
        <v>3</v>
      </c>
      <c r="AE506">
        <v>0</v>
      </c>
      <c r="AF506">
        <v>0</v>
      </c>
      <c r="AG506">
        <v>0</v>
      </c>
    </row>
    <row r="507" spans="1:33" hidden="1" x14ac:dyDescent="0.25">
      <c r="A507" t="s">
        <v>2230</v>
      </c>
      <c r="C507" t="str">
        <f t="shared" si="7"/>
        <v>W,PL</v>
      </c>
      <c r="D507">
        <v>5837.7610000000004</v>
      </c>
      <c r="E507">
        <v>5766.0780000000004</v>
      </c>
      <c r="F507">
        <v>5759.357</v>
      </c>
      <c r="G507">
        <v>5747</v>
      </c>
      <c r="H507">
        <v>4886</v>
      </c>
      <c r="I507">
        <v>3836</v>
      </c>
      <c r="J507">
        <v>3429</v>
      </c>
      <c r="K507">
        <v>2564</v>
      </c>
      <c r="L507">
        <v>1800</v>
      </c>
      <c r="M507">
        <v>1108</v>
      </c>
      <c r="N507">
        <v>709</v>
      </c>
      <c r="O507">
        <v>526</v>
      </c>
      <c r="P507">
        <v>306</v>
      </c>
      <c r="Q507">
        <v>172</v>
      </c>
      <c r="R507">
        <v>121</v>
      </c>
      <c r="S507">
        <v>40</v>
      </c>
      <c r="T507">
        <v>35</v>
      </c>
      <c r="U507">
        <v>32</v>
      </c>
      <c r="V507">
        <v>19</v>
      </c>
      <c r="W507">
        <v>4</v>
      </c>
      <c r="X507">
        <v>3</v>
      </c>
      <c r="Y507">
        <v>2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25">
      <c r="A508" t="s">
        <v>2229</v>
      </c>
      <c r="C508" t="str">
        <f t="shared" si="7"/>
        <v>W,PT</v>
      </c>
      <c r="D508">
        <v>5222.7449999999999</v>
      </c>
      <c r="E508">
        <v>5172.3590000000004</v>
      </c>
      <c r="F508">
        <v>5124.1049999999996</v>
      </c>
      <c r="G508">
        <v>5124.1030000000001</v>
      </c>
      <c r="H508">
        <v>4936.8379999999997</v>
      </c>
      <c r="I508">
        <v>4856.5559999999996</v>
      </c>
      <c r="J508">
        <v>4609.9489999999996</v>
      </c>
      <c r="K508">
        <v>4411.5519999999997</v>
      </c>
      <c r="L508">
        <v>4256.2150000000001</v>
      </c>
      <c r="M508">
        <v>3796</v>
      </c>
      <c r="N508">
        <v>3326</v>
      </c>
      <c r="O508">
        <v>2857</v>
      </c>
      <c r="P508">
        <v>2201</v>
      </c>
      <c r="Q508">
        <v>1681</v>
      </c>
      <c r="R508">
        <v>1064</v>
      </c>
      <c r="S508">
        <v>553</v>
      </c>
      <c r="T508">
        <v>268</v>
      </c>
      <c r="U508">
        <v>190</v>
      </c>
      <c r="V508">
        <v>125</v>
      </c>
      <c r="W508">
        <v>83</v>
      </c>
      <c r="X508">
        <v>57</v>
      </c>
      <c r="Y508">
        <v>48</v>
      </c>
      <c r="Z508">
        <v>29</v>
      </c>
      <c r="AA508">
        <v>18</v>
      </c>
      <c r="AB508">
        <v>8</v>
      </c>
      <c r="AC508">
        <v>8</v>
      </c>
      <c r="AD508">
        <v>8</v>
      </c>
      <c r="AE508">
        <v>3</v>
      </c>
      <c r="AF508">
        <v>1</v>
      </c>
      <c r="AG508">
        <v>1</v>
      </c>
    </row>
    <row r="509" spans="1:33" hidden="1" x14ac:dyDescent="0.25">
      <c r="A509" t="s">
        <v>2228</v>
      </c>
      <c r="C509" t="str">
        <f t="shared" si="7"/>
        <v>W,RO</v>
      </c>
      <c r="D509">
        <v>3037.5149999999999</v>
      </c>
      <c r="E509">
        <v>3032.2579999999998</v>
      </c>
      <c r="F509">
        <v>3029.7979999999998</v>
      </c>
      <c r="G509">
        <v>3025</v>
      </c>
      <c r="H509">
        <v>3130</v>
      </c>
      <c r="I509">
        <v>3244</v>
      </c>
      <c r="J509">
        <v>2773</v>
      </c>
      <c r="K509">
        <v>1822</v>
      </c>
      <c r="L509">
        <v>988</v>
      </c>
      <c r="M509">
        <v>389</v>
      </c>
      <c r="N509">
        <v>15</v>
      </c>
      <c r="O509">
        <v>5</v>
      </c>
      <c r="P509">
        <v>3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</row>
    <row r="510" spans="1:33" hidden="1" x14ac:dyDescent="0.25">
      <c r="A510" t="s">
        <v>2227</v>
      </c>
      <c r="C510" t="str">
        <f t="shared" si="7"/>
        <v>W,RS</v>
      </c>
      <c r="D510">
        <v>398</v>
      </c>
      <c r="E510">
        <v>227</v>
      </c>
      <c r="F510">
        <v>25</v>
      </c>
      <c r="G510">
        <v>17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hidden="1" x14ac:dyDescent="0.25">
      <c r="A511" t="s">
        <v>2226</v>
      </c>
      <c r="C511" t="str">
        <f t="shared" si="7"/>
        <v>W,SE</v>
      </c>
      <c r="D511">
        <v>8681</v>
      </c>
      <c r="E511">
        <v>7300</v>
      </c>
      <c r="F511">
        <v>6611</v>
      </c>
      <c r="G511">
        <v>6435</v>
      </c>
      <c r="H511">
        <v>5819</v>
      </c>
      <c r="I511">
        <v>5088</v>
      </c>
      <c r="J511">
        <v>4194</v>
      </c>
      <c r="K511">
        <v>3606</v>
      </c>
      <c r="L511">
        <v>2764</v>
      </c>
      <c r="M511">
        <v>2017</v>
      </c>
      <c r="N511">
        <v>1475</v>
      </c>
      <c r="O511">
        <v>1089</v>
      </c>
      <c r="P511">
        <v>823</v>
      </c>
      <c r="Q511">
        <v>585</v>
      </c>
      <c r="R511">
        <v>522</v>
      </c>
      <c r="S511">
        <v>475</v>
      </c>
      <c r="T511">
        <v>417</v>
      </c>
      <c r="U511">
        <v>357</v>
      </c>
      <c r="V511">
        <v>295</v>
      </c>
      <c r="W511">
        <v>209</v>
      </c>
      <c r="X511">
        <v>196</v>
      </c>
      <c r="Y511">
        <v>174</v>
      </c>
      <c r="Z511">
        <v>123</v>
      </c>
      <c r="AA511">
        <v>105</v>
      </c>
      <c r="AB511">
        <v>67</v>
      </c>
      <c r="AC511">
        <v>40</v>
      </c>
      <c r="AD511">
        <v>29</v>
      </c>
      <c r="AE511">
        <v>20</v>
      </c>
      <c r="AF511">
        <v>12</v>
      </c>
      <c r="AG511">
        <v>8</v>
      </c>
    </row>
    <row r="512" spans="1:33" hidden="1" x14ac:dyDescent="0.25">
      <c r="A512" t="s">
        <v>2225</v>
      </c>
      <c r="C512" t="str">
        <f t="shared" si="7"/>
        <v>W,SI</v>
      </c>
      <c r="D512">
        <v>5.351</v>
      </c>
      <c r="E512">
        <v>5.2380000000000004</v>
      </c>
      <c r="F512">
        <v>4.9729999999999999</v>
      </c>
      <c r="G512">
        <v>5</v>
      </c>
      <c r="H512">
        <v>5</v>
      </c>
      <c r="I512">
        <v>4</v>
      </c>
      <c r="J512">
        <v>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25">
      <c r="A513" t="s">
        <v>2224</v>
      </c>
      <c r="C513" t="str">
        <f t="shared" si="7"/>
        <v>W,SK</v>
      </c>
      <c r="D513">
        <v>4</v>
      </c>
      <c r="E513">
        <v>3</v>
      </c>
      <c r="F513">
        <v>4</v>
      </c>
      <c r="G513">
        <v>3</v>
      </c>
      <c r="H513">
        <v>3</v>
      </c>
      <c r="I513">
        <v>3</v>
      </c>
      <c r="J513">
        <v>5</v>
      </c>
      <c r="K513">
        <v>3</v>
      </c>
      <c r="L513">
        <v>3</v>
      </c>
      <c r="M513">
        <v>3</v>
      </c>
      <c r="N513">
        <v>3</v>
      </c>
      <c r="O513">
        <v>5</v>
      </c>
      <c r="P513">
        <v>5</v>
      </c>
      <c r="Q513">
        <v>5</v>
      </c>
      <c r="R513">
        <v>5</v>
      </c>
      <c r="S513">
        <v>3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hidden="1" x14ac:dyDescent="0.25">
      <c r="A514" t="s">
        <v>2223</v>
      </c>
      <c r="C514" t="str">
        <f t="shared" ref="C514:C577" si="8">RIGHT(A514,4)</f>
        <v>W,TR</v>
      </c>
      <c r="D514">
        <v>7591.1559999999999</v>
      </c>
      <c r="E514">
        <v>7005.3860000000004</v>
      </c>
      <c r="F514">
        <v>6516.15</v>
      </c>
      <c r="G514">
        <v>5751</v>
      </c>
      <c r="H514">
        <v>4503</v>
      </c>
      <c r="I514">
        <v>3630</v>
      </c>
      <c r="J514">
        <v>2760</v>
      </c>
      <c r="K514">
        <v>2261</v>
      </c>
      <c r="L514">
        <v>1729</v>
      </c>
      <c r="M514">
        <v>1320</v>
      </c>
      <c r="N514">
        <v>792</v>
      </c>
      <c r="O514">
        <v>364</v>
      </c>
      <c r="P514">
        <v>146</v>
      </c>
      <c r="Q514">
        <v>59</v>
      </c>
      <c r="R514">
        <v>21</v>
      </c>
      <c r="S514">
        <v>19</v>
      </c>
      <c r="T514">
        <v>19</v>
      </c>
      <c r="U514">
        <v>19</v>
      </c>
      <c r="V514">
        <v>19</v>
      </c>
      <c r="W514">
        <v>19</v>
      </c>
      <c r="X514">
        <v>9</v>
      </c>
      <c r="Y514">
        <v>9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hidden="1" x14ac:dyDescent="0.25">
      <c r="A515" t="s">
        <v>2222</v>
      </c>
      <c r="C515" t="str">
        <f t="shared" si="8"/>
        <v>W,UA</v>
      </c>
      <c r="D515">
        <v>796</v>
      </c>
      <c r="E515">
        <v>476</v>
      </c>
      <c r="F515">
        <v>465</v>
      </c>
      <c r="G515">
        <v>428</v>
      </c>
      <c r="H515">
        <v>428</v>
      </c>
      <c r="I515">
        <v>411</v>
      </c>
      <c r="J515">
        <v>361</v>
      </c>
      <c r="K515">
        <v>248</v>
      </c>
      <c r="L515">
        <v>146</v>
      </c>
      <c r="M515">
        <v>88</v>
      </c>
      <c r="N515">
        <v>86</v>
      </c>
      <c r="O515">
        <v>83</v>
      </c>
      <c r="P515">
        <v>82</v>
      </c>
      <c r="Q515">
        <v>82</v>
      </c>
      <c r="R515">
        <v>65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5">
      <c r="A516" t="s">
        <v>2221</v>
      </c>
      <c r="C516" t="str">
        <f t="shared" si="8"/>
        <v>W,UK</v>
      </c>
      <c r="D516">
        <v>24095.381000000001</v>
      </c>
      <c r="E516">
        <v>21767.221000000001</v>
      </c>
      <c r="F516">
        <v>19584.998</v>
      </c>
      <c r="G516">
        <v>16125.934999999999</v>
      </c>
      <c r="H516">
        <v>14305.634</v>
      </c>
      <c r="I516">
        <v>13073.953</v>
      </c>
      <c r="J516">
        <v>11282.272000000001</v>
      </c>
      <c r="K516">
        <v>9030.42</v>
      </c>
      <c r="L516">
        <v>6596.2849999999999</v>
      </c>
      <c r="M516">
        <v>5421.232</v>
      </c>
      <c r="N516">
        <v>4422</v>
      </c>
      <c r="O516">
        <v>3446</v>
      </c>
      <c r="P516">
        <v>2477</v>
      </c>
      <c r="Q516">
        <v>1955</v>
      </c>
      <c r="R516">
        <v>1565</v>
      </c>
      <c r="S516">
        <v>933</v>
      </c>
      <c r="T516">
        <v>742</v>
      </c>
      <c r="U516">
        <v>534</v>
      </c>
      <c r="V516">
        <v>493</v>
      </c>
      <c r="W516">
        <v>412</v>
      </c>
      <c r="X516">
        <v>357</v>
      </c>
      <c r="Y516">
        <v>331</v>
      </c>
      <c r="Z516">
        <v>322</v>
      </c>
      <c r="AA516">
        <v>238</v>
      </c>
      <c r="AB516">
        <v>200</v>
      </c>
      <c r="AC516">
        <v>153</v>
      </c>
      <c r="AD516">
        <v>131</v>
      </c>
      <c r="AE516">
        <v>50</v>
      </c>
      <c r="AF516">
        <v>14</v>
      </c>
      <c r="AG516">
        <v>10</v>
      </c>
    </row>
    <row r="517" spans="1:33" hidden="1" x14ac:dyDescent="0.25">
      <c r="A517" t="s">
        <v>2220</v>
      </c>
      <c r="C517" t="str">
        <f t="shared" si="8"/>
        <v>W,XK</v>
      </c>
      <c r="D517">
        <v>33.75</v>
      </c>
      <c r="E517">
        <v>33.75</v>
      </c>
      <c r="F517">
        <v>33.75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57</v>
      </c>
      <c r="Y517" t="s">
        <v>57</v>
      </c>
      <c r="Z517" t="s">
        <v>57</v>
      </c>
      <c r="AA517" t="s">
        <v>57</v>
      </c>
      <c r="AB517" t="s">
        <v>57</v>
      </c>
      <c r="AC517" t="s">
        <v>57</v>
      </c>
      <c r="AD517" t="s">
        <v>57</v>
      </c>
      <c r="AE517" t="s">
        <v>57</v>
      </c>
      <c r="AF517" t="s">
        <v>57</v>
      </c>
      <c r="AG517" t="s">
        <v>57</v>
      </c>
    </row>
    <row r="518" spans="1:33" hidden="1" x14ac:dyDescent="0.25">
      <c r="A518" t="s">
        <v>2219</v>
      </c>
      <c r="C518" t="str">
        <f t="shared" si="8"/>
        <v>W,AL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25">
      <c r="A519" t="s">
        <v>2218</v>
      </c>
      <c r="C519" t="str">
        <f t="shared" si="8"/>
        <v>W,AT</v>
      </c>
      <c r="D519">
        <v>3224.1170000000002</v>
      </c>
      <c r="E519">
        <v>3132.7130000000002</v>
      </c>
      <c r="F519">
        <v>2886.6979999999999</v>
      </c>
      <c r="G519">
        <v>2729.9960000000001</v>
      </c>
      <c r="H519">
        <v>2488.7260000000001</v>
      </c>
      <c r="I519">
        <v>2110.2750000000001</v>
      </c>
      <c r="J519">
        <v>1674.538</v>
      </c>
      <c r="K519">
        <v>1337.15</v>
      </c>
      <c r="L519">
        <v>1105.9659999999999</v>
      </c>
      <c r="M519">
        <v>1015.828</v>
      </c>
      <c r="N519">
        <v>1000.985</v>
      </c>
      <c r="O519">
        <v>991.97400000000005</v>
      </c>
      <c r="P519">
        <v>991.15899999999999</v>
      </c>
      <c r="Q519">
        <v>968.26900000000001</v>
      </c>
      <c r="R519">
        <v>825.21900000000005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hidden="1" x14ac:dyDescent="0.25">
      <c r="A520" t="s">
        <v>2217</v>
      </c>
      <c r="C520" t="str">
        <f t="shared" si="8"/>
        <v>W,BA</v>
      </c>
      <c r="D520">
        <v>87</v>
      </c>
      <c r="E520">
        <v>51</v>
      </c>
      <c r="F520">
        <v>0</v>
      </c>
      <c r="G520">
        <v>0</v>
      </c>
      <c r="H520">
        <v>0</v>
      </c>
      <c r="I520">
        <v>0</v>
      </c>
      <c r="J520" t="s">
        <v>57</v>
      </c>
      <c r="K520" t="s">
        <v>57</v>
      </c>
      <c r="L520" t="s">
        <v>57</v>
      </c>
      <c r="M520" t="s">
        <v>57</v>
      </c>
      <c r="N520" t="s">
        <v>57</v>
      </c>
      <c r="O520" t="s">
        <v>57</v>
      </c>
      <c r="P520" t="s">
        <v>57</v>
      </c>
      <c r="Q520" t="s">
        <v>57</v>
      </c>
      <c r="R520" t="s">
        <v>57</v>
      </c>
      <c r="S520" t="s">
        <v>57</v>
      </c>
      <c r="T520" t="s">
        <v>57</v>
      </c>
      <c r="U520" t="s">
        <v>57</v>
      </c>
      <c r="V520" t="s">
        <v>57</v>
      </c>
      <c r="W520" t="s">
        <v>57</v>
      </c>
      <c r="X520" t="s">
        <v>57</v>
      </c>
      <c r="Y520" t="s">
        <v>57</v>
      </c>
      <c r="Z520" t="s">
        <v>57</v>
      </c>
      <c r="AA520" t="s">
        <v>57</v>
      </c>
      <c r="AB520" t="s">
        <v>57</v>
      </c>
      <c r="AC520" t="s">
        <v>57</v>
      </c>
      <c r="AD520" t="s">
        <v>57</v>
      </c>
      <c r="AE520" t="s">
        <v>57</v>
      </c>
      <c r="AF520" t="s">
        <v>57</v>
      </c>
      <c r="AG520" t="s">
        <v>57</v>
      </c>
    </row>
    <row r="521" spans="1:33" hidden="1" x14ac:dyDescent="0.25">
      <c r="A521" t="s">
        <v>2216</v>
      </c>
      <c r="C521" t="str">
        <f t="shared" si="8"/>
        <v>W,BE</v>
      </c>
      <c r="D521">
        <v>2307.9</v>
      </c>
      <c r="E521">
        <v>2082</v>
      </c>
      <c r="F521">
        <v>1910.3</v>
      </c>
      <c r="G521">
        <v>1657.8</v>
      </c>
      <c r="H521">
        <v>1464</v>
      </c>
      <c r="I521">
        <v>1236.3</v>
      </c>
      <c r="J521">
        <v>1072.3</v>
      </c>
      <c r="K521">
        <v>989</v>
      </c>
      <c r="L521">
        <v>872.5</v>
      </c>
      <c r="M521">
        <v>715.5</v>
      </c>
      <c r="N521">
        <v>576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25">
      <c r="A522" t="s">
        <v>2215</v>
      </c>
      <c r="C522" t="str">
        <f t="shared" si="8"/>
        <v>W,BG</v>
      </c>
      <c r="D522">
        <v>703.12</v>
      </c>
      <c r="E522">
        <v>698.92</v>
      </c>
      <c r="F522">
        <v>698.39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25">
      <c r="A523" t="s">
        <v>2214</v>
      </c>
      <c r="C523" t="str">
        <f t="shared" si="8"/>
        <v>W,CY</v>
      </c>
      <c r="D523">
        <v>157.72499999999999</v>
      </c>
      <c r="E523">
        <v>157.72499999999999</v>
      </c>
      <c r="F523">
        <v>157.72499999999999</v>
      </c>
      <c r="G523">
        <v>157.72499999999999</v>
      </c>
      <c r="H523">
        <v>157.72499999999999</v>
      </c>
      <c r="I523">
        <v>147.22499999999999</v>
      </c>
      <c r="J523">
        <v>147.22499999999999</v>
      </c>
      <c r="K523">
        <v>147.22499999999999</v>
      </c>
      <c r="L523">
        <v>134.22499999999999</v>
      </c>
      <c r="M523">
        <v>82.224999999999994</v>
      </c>
      <c r="N523">
        <v>0.22500000000000001</v>
      </c>
      <c r="O523">
        <v>0.22500000000000001</v>
      </c>
      <c r="P523">
        <v>0.22500000000000001</v>
      </c>
      <c r="Q523">
        <v>0.22500000000000001</v>
      </c>
      <c r="R523">
        <v>0.22500000000000001</v>
      </c>
      <c r="S523">
        <v>0.22500000000000001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hidden="1" x14ac:dyDescent="0.25">
      <c r="A524" t="s">
        <v>2213</v>
      </c>
      <c r="C524" t="str">
        <f t="shared" si="8"/>
        <v>W,CZ</v>
      </c>
      <c r="D524">
        <v>339.41399999999999</v>
      </c>
      <c r="E524">
        <v>316.2</v>
      </c>
      <c r="F524">
        <v>308.20499999999998</v>
      </c>
      <c r="G524">
        <v>282</v>
      </c>
      <c r="H524">
        <v>281</v>
      </c>
      <c r="I524">
        <v>278</v>
      </c>
      <c r="J524">
        <v>262</v>
      </c>
      <c r="K524">
        <v>258</v>
      </c>
      <c r="L524">
        <v>213</v>
      </c>
      <c r="M524">
        <v>213</v>
      </c>
      <c r="N524">
        <v>193</v>
      </c>
      <c r="O524">
        <v>150</v>
      </c>
      <c r="P524">
        <v>113.8</v>
      </c>
      <c r="Q524">
        <v>43.5</v>
      </c>
      <c r="R524">
        <v>22</v>
      </c>
      <c r="S524">
        <v>16.5</v>
      </c>
      <c r="T524">
        <v>10.6</v>
      </c>
      <c r="U524">
        <v>6.4</v>
      </c>
      <c r="V524">
        <v>0</v>
      </c>
      <c r="W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25">
      <c r="A525" t="s">
        <v>2212</v>
      </c>
      <c r="C525" t="str">
        <f t="shared" si="8"/>
        <v>W,DE</v>
      </c>
      <c r="D525">
        <v>53193</v>
      </c>
      <c r="E525">
        <v>52328</v>
      </c>
      <c r="F525">
        <v>50174</v>
      </c>
      <c r="G525">
        <v>45283</v>
      </c>
      <c r="H525">
        <v>41297</v>
      </c>
      <c r="I525">
        <v>37620</v>
      </c>
      <c r="J525">
        <v>32969</v>
      </c>
      <c r="K525">
        <v>30711</v>
      </c>
      <c r="L525">
        <v>28524</v>
      </c>
      <c r="M525">
        <v>26823</v>
      </c>
      <c r="N525">
        <v>25697</v>
      </c>
      <c r="O525">
        <v>22794</v>
      </c>
      <c r="P525">
        <v>22116</v>
      </c>
      <c r="Q525">
        <v>20474</v>
      </c>
      <c r="R525">
        <v>18248</v>
      </c>
      <c r="S525">
        <v>16419</v>
      </c>
      <c r="T525">
        <v>14381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25">
      <c r="A526" t="s">
        <v>2211</v>
      </c>
      <c r="C526" t="str">
        <f t="shared" si="8"/>
        <v>W,DK</v>
      </c>
      <c r="D526">
        <v>4402.0820000000003</v>
      </c>
      <c r="E526">
        <v>4414.2079999999996</v>
      </c>
      <c r="F526">
        <v>4225.1490000000003</v>
      </c>
      <c r="G526">
        <v>3974.0920000000001</v>
      </c>
      <c r="H526">
        <v>3805.9160000000002</v>
      </c>
      <c r="I526">
        <v>3615.3530000000001</v>
      </c>
      <c r="J526">
        <v>3547.873</v>
      </c>
      <c r="K526">
        <v>3240.0909999999999</v>
      </c>
      <c r="L526">
        <v>3080.5309999999999</v>
      </c>
      <c r="M526">
        <v>2933.9789999999998</v>
      </c>
      <c r="N526">
        <v>2821.2370000000001</v>
      </c>
      <c r="O526">
        <v>2739.52</v>
      </c>
      <c r="P526">
        <v>2700.864</v>
      </c>
      <c r="Q526">
        <v>2712.346</v>
      </c>
      <c r="R526">
        <v>2704.4859999999999</v>
      </c>
      <c r="S526">
        <v>2700.3620000000001</v>
      </c>
      <c r="T526">
        <v>2696.5659999999998</v>
      </c>
      <c r="U526">
        <v>2680.5810000000001</v>
      </c>
      <c r="V526">
        <v>2447.203</v>
      </c>
      <c r="W526">
        <v>2340.0650000000001</v>
      </c>
      <c r="X526">
        <v>1743.4949999999999</v>
      </c>
      <c r="Y526">
        <v>1428.5319999999999</v>
      </c>
      <c r="Z526">
        <v>1113.3969999999999</v>
      </c>
      <c r="AA526">
        <v>804.27099999999996</v>
      </c>
      <c r="AB526">
        <v>589.54899999999998</v>
      </c>
      <c r="AC526">
        <v>516.28700000000003</v>
      </c>
      <c r="AD526">
        <v>463.149</v>
      </c>
      <c r="AE526">
        <v>430.99900000000002</v>
      </c>
      <c r="AF526">
        <v>387.90899999999999</v>
      </c>
      <c r="AG526">
        <v>325.98099999999999</v>
      </c>
    </row>
    <row r="527" spans="1:33" hidden="1" x14ac:dyDescent="0.25">
      <c r="A527" t="s">
        <v>2210</v>
      </c>
      <c r="C527" t="str">
        <f t="shared" si="8"/>
        <v>EA19</v>
      </c>
      <c r="D527">
        <v>131355.06599999999</v>
      </c>
      <c r="E527">
        <v>124418.577</v>
      </c>
      <c r="F527">
        <v>118807.16499999999</v>
      </c>
      <c r="G527">
        <v>109926.538</v>
      </c>
      <c r="H527">
        <v>102173.379</v>
      </c>
      <c r="I527">
        <v>94996.088000000003</v>
      </c>
      <c r="J527">
        <v>87534.142999999996</v>
      </c>
      <c r="K527">
        <v>82670.900999999998</v>
      </c>
      <c r="L527">
        <v>76070.888999999996</v>
      </c>
      <c r="M527">
        <v>64129.38</v>
      </c>
      <c r="N527">
        <v>59495.44</v>
      </c>
      <c r="O527">
        <v>50958.413999999997</v>
      </c>
      <c r="P527">
        <v>46280.784</v>
      </c>
      <c r="Q527">
        <v>39808.894</v>
      </c>
      <c r="R527">
        <v>34047.644</v>
      </c>
      <c r="S527">
        <v>28444.525000000001</v>
      </c>
      <c r="T527">
        <v>23055.8</v>
      </c>
      <c r="U527">
        <v>7033.7</v>
      </c>
      <c r="V527">
        <v>5119.8</v>
      </c>
      <c r="W527">
        <v>3495.5</v>
      </c>
      <c r="X527">
        <v>2531.1999999999998</v>
      </c>
      <c r="Y527">
        <v>1542.2</v>
      </c>
      <c r="Z527">
        <v>990.2</v>
      </c>
      <c r="AA527">
        <v>616.5</v>
      </c>
      <c r="AB527">
        <v>418.5</v>
      </c>
      <c r="AC527">
        <v>260.5</v>
      </c>
      <c r="AD527">
        <v>229.5</v>
      </c>
      <c r="AE527">
        <v>167.5</v>
      </c>
      <c r="AF527">
        <v>93</v>
      </c>
      <c r="AG527">
        <v>57</v>
      </c>
    </row>
    <row r="528" spans="1:33" hidden="1" x14ac:dyDescent="0.25">
      <c r="A528" t="s">
        <v>2209</v>
      </c>
      <c r="C528" t="str">
        <f t="shared" si="8"/>
        <v>W,EE</v>
      </c>
      <c r="D528">
        <v>316</v>
      </c>
      <c r="E528">
        <v>310</v>
      </c>
      <c r="F528">
        <v>311.8</v>
      </c>
      <c r="G528">
        <v>310</v>
      </c>
      <c r="H528">
        <v>300</v>
      </c>
      <c r="I528">
        <v>275</v>
      </c>
      <c r="J528">
        <v>248</v>
      </c>
      <c r="K528">
        <v>266</v>
      </c>
      <c r="L528">
        <v>180</v>
      </c>
      <c r="M528">
        <v>108</v>
      </c>
      <c r="N528">
        <v>104</v>
      </c>
      <c r="O528">
        <v>77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4" hidden="1" x14ac:dyDescent="0.25">
      <c r="A529" t="s">
        <v>2208</v>
      </c>
      <c r="C529" t="str">
        <f t="shared" si="8"/>
        <v>W,EL</v>
      </c>
      <c r="D529">
        <v>3589</v>
      </c>
      <c r="E529">
        <v>2877.4949999999999</v>
      </c>
      <c r="F529">
        <v>2624</v>
      </c>
      <c r="G529">
        <v>2370</v>
      </c>
      <c r="H529">
        <v>2091</v>
      </c>
      <c r="I529">
        <v>1978</v>
      </c>
      <c r="J529">
        <v>1809</v>
      </c>
      <c r="K529">
        <v>1753</v>
      </c>
      <c r="L529">
        <v>1640</v>
      </c>
      <c r="M529">
        <v>1298</v>
      </c>
      <c r="N529">
        <v>1171</v>
      </c>
      <c r="O529">
        <v>1022</v>
      </c>
      <c r="P529">
        <v>846</v>
      </c>
      <c r="Q529">
        <v>749</v>
      </c>
      <c r="R529">
        <v>491</v>
      </c>
      <c r="S529">
        <v>470</v>
      </c>
      <c r="T529">
        <v>371</v>
      </c>
      <c r="U529">
        <v>287</v>
      </c>
      <c r="V529">
        <v>270</v>
      </c>
      <c r="W529">
        <v>226</v>
      </c>
      <c r="X529">
        <v>109</v>
      </c>
      <c r="Y529">
        <v>38</v>
      </c>
      <c r="Z529">
        <v>27</v>
      </c>
      <c r="AA529">
        <v>27</v>
      </c>
      <c r="AB529">
        <v>27</v>
      </c>
      <c r="AC529">
        <v>27</v>
      </c>
      <c r="AD529">
        <v>27</v>
      </c>
      <c r="AE529">
        <v>16</v>
      </c>
      <c r="AF529">
        <v>1</v>
      </c>
      <c r="AG529">
        <v>1</v>
      </c>
    </row>
    <row r="530" spans="1:34" hidden="1" x14ac:dyDescent="0.25">
      <c r="A530" t="s">
        <v>2207</v>
      </c>
      <c r="C530" t="str">
        <f t="shared" si="8"/>
        <v>W,ES</v>
      </c>
      <c r="D530">
        <v>25583.148000000001</v>
      </c>
      <c r="E530">
        <v>23405.055</v>
      </c>
      <c r="F530">
        <v>23124.478999999999</v>
      </c>
      <c r="G530">
        <v>22990</v>
      </c>
      <c r="H530">
        <v>22943</v>
      </c>
      <c r="I530">
        <v>22925</v>
      </c>
      <c r="J530">
        <v>22958</v>
      </c>
      <c r="K530">
        <v>22789</v>
      </c>
      <c r="L530">
        <v>21529</v>
      </c>
      <c r="M530">
        <v>20693</v>
      </c>
      <c r="N530">
        <v>19176</v>
      </c>
      <c r="O530">
        <v>16555</v>
      </c>
      <c r="P530">
        <v>14820</v>
      </c>
      <c r="Q530">
        <v>11722</v>
      </c>
      <c r="R530">
        <v>9918</v>
      </c>
      <c r="S530">
        <v>8317</v>
      </c>
      <c r="T530">
        <v>5945</v>
      </c>
      <c r="U530">
        <v>4891</v>
      </c>
      <c r="V530">
        <v>3397</v>
      </c>
      <c r="W530">
        <v>2206</v>
      </c>
      <c r="X530">
        <v>1613</v>
      </c>
      <c r="Y530">
        <v>848</v>
      </c>
      <c r="Z530">
        <v>420</v>
      </c>
      <c r="AA530">
        <v>227</v>
      </c>
      <c r="AB530">
        <v>98</v>
      </c>
      <c r="AC530">
        <v>41</v>
      </c>
      <c r="AD530">
        <v>34</v>
      </c>
      <c r="AE530">
        <v>33</v>
      </c>
      <c r="AF530">
        <v>3</v>
      </c>
      <c r="AG530">
        <v>2</v>
      </c>
    </row>
    <row r="531" spans="1:34" hidden="1" x14ac:dyDescent="0.25">
      <c r="A531" t="s">
        <v>2206</v>
      </c>
      <c r="C531" t="str">
        <f t="shared" si="8"/>
        <v>2020</v>
      </c>
      <c r="D531">
        <v>155121.32</v>
      </c>
      <c r="E531">
        <v>146658.541</v>
      </c>
      <c r="F531">
        <v>140141.16399999999</v>
      </c>
      <c r="G531">
        <v>126973.63</v>
      </c>
      <c r="H531">
        <v>117499.295</v>
      </c>
      <c r="I531">
        <v>108268.44100000001</v>
      </c>
      <c r="J531">
        <v>99337.016000000003</v>
      </c>
      <c r="K531">
        <v>92680.991999999998</v>
      </c>
      <c r="L531">
        <v>84226.42</v>
      </c>
      <c r="M531">
        <v>70610.358999999997</v>
      </c>
      <c r="N531">
        <v>64803.677000000003</v>
      </c>
      <c r="O531">
        <v>55480.934000000001</v>
      </c>
      <c r="P531">
        <v>50171.447999999997</v>
      </c>
      <c r="Q531">
        <v>43350.74</v>
      </c>
      <c r="R531">
        <v>37419.129999999997</v>
      </c>
      <c r="S531">
        <v>31658.386999999999</v>
      </c>
      <c r="T531">
        <v>26196.966</v>
      </c>
      <c r="U531">
        <v>9753.6810000000005</v>
      </c>
      <c r="V531">
        <v>7587.0029999999997</v>
      </c>
      <c r="W531">
        <v>5841.5649999999996</v>
      </c>
      <c r="X531">
        <v>4277.6949999999997</v>
      </c>
      <c r="Y531">
        <v>2972.732</v>
      </c>
      <c r="Z531">
        <v>2103.5970000000002</v>
      </c>
      <c r="AA531">
        <v>1420.771</v>
      </c>
      <c r="AB531">
        <v>1008.049</v>
      </c>
      <c r="AC531">
        <v>776.78700000000003</v>
      </c>
      <c r="AD531">
        <v>692.649</v>
      </c>
      <c r="AE531">
        <v>598.49900000000002</v>
      </c>
      <c r="AF531">
        <v>480.90899999999999</v>
      </c>
      <c r="AG531">
        <v>382.98099999999999</v>
      </c>
    </row>
    <row r="532" spans="1:34" x14ac:dyDescent="0.25">
      <c r="A532" t="s">
        <v>2205</v>
      </c>
      <c r="B532" t="s">
        <v>2768</v>
      </c>
      <c r="C532" t="str">
        <f t="shared" si="8"/>
        <v>EU28</v>
      </c>
      <c r="D532">
        <v>169245.96799999999</v>
      </c>
      <c r="E532">
        <v>160209.26199999999</v>
      </c>
      <c r="F532">
        <v>152738.31200000001</v>
      </c>
      <c r="G532">
        <v>137806.16500000001</v>
      </c>
      <c r="H532">
        <v>126711.52899999999</v>
      </c>
      <c r="I532">
        <v>116841.094</v>
      </c>
      <c r="J532">
        <v>106923.338</v>
      </c>
      <c r="K532">
        <v>98715.962</v>
      </c>
      <c r="L532">
        <v>88984.455000000002</v>
      </c>
      <c r="M532">
        <v>74690.141000000003</v>
      </c>
      <c r="N532">
        <v>64803.677000000003</v>
      </c>
      <c r="O532">
        <v>55480.934000000001</v>
      </c>
      <c r="P532">
        <v>50171.447999999997</v>
      </c>
      <c r="Q532">
        <v>43350.74</v>
      </c>
      <c r="R532">
        <v>37419.129999999997</v>
      </c>
      <c r="S532">
        <v>31658.386999999999</v>
      </c>
      <c r="T532">
        <v>26196.966</v>
      </c>
      <c r="U532">
        <v>9753.6810000000005</v>
      </c>
      <c r="V532">
        <v>7587.0029999999997</v>
      </c>
      <c r="W532">
        <v>5841.5649999999996</v>
      </c>
      <c r="X532">
        <v>4277.6949999999997</v>
      </c>
      <c r="Y532">
        <v>2972.732</v>
      </c>
      <c r="Z532">
        <v>2103.5970000000002</v>
      </c>
      <c r="AA532">
        <v>1420.771</v>
      </c>
      <c r="AB532">
        <v>1008.049</v>
      </c>
      <c r="AC532">
        <v>776.78700000000003</v>
      </c>
      <c r="AD532">
        <v>692.649</v>
      </c>
      <c r="AE532">
        <v>598.49900000000002</v>
      </c>
      <c r="AF532">
        <v>480.90899999999999</v>
      </c>
      <c r="AG532">
        <v>382.98099999999999</v>
      </c>
      <c r="AH532">
        <f>D532-D559</f>
        <v>155121.32</v>
      </c>
    </row>
    <row r="533" spans="1:34" hidden="1" x14ac:dyDescent="0.25">
      <c r="A533" t="s">
        <v>2204</v>
      </c>
      <c r="C533" t="str">
        <f t="shared" si="8"/>
        <v>W,FI</v>
      </c>
      <c r="D533">
        <v>2211</v>
      </c>
      <c r="E533">
        <v>1968.3</v>
      </c>
      <c r="F533">
        <v>1971.3</v>
      </c>
      <c r="G533">
        <v>1560.7</v>
      </c>
      <c r="H533">
        <v>1000.7</v>
      </c>
      <c r="I533">
        <v>622.70000000000005</v>
      </c>
      <c r="J533">
        <v>444.7</v>
      </c>
      <c r="K533">
        <v>254.7</v>
      </c>
      <c r="L533">
        <v>196.7</v>
      </c>
      <c r="M533">
        <v>194.7</v>
      </c>
      <c r="N533">
        <v>147</v>
      </c>
      <c r="O533">
        <v>143</v>
      </c>
      <c r="P533">
        <v>110</v>
      </c>
      <c r="Q533">
        <v>86</v>
      </c>
      <c r="R533">
        <v>82</v>
      </c>
      <c r="S533">
        <v>82</v>
      </c>
      <c r="T533">
        <v>52</v>
      </c>
      <c r="U533">
        <v>43</v>
      </c>
      <c r="V533">
        <v>39</v>
      </c>
      <c r="W533">
        <v>38</v>
      </c>
      <c r="X533">
        <v>38</v>
      </c>
      <c r="Y533">
        <v>17</v>
      </c>
      <c r="Z533">
        <v>12</v>
      </c>
      <c r="AA533">
        <v>7</v>
      </c>
      <c r="AB533">
        <v>6</v>
      </c>
      <c r="AC533">
        <v>5</v>
      </c>
      <c r="AD533">
        <v>5</v>
      </c>
      <c r="AE533">
        <v>1</v>
      </c>
      <c r="AF533">
        <v>1</v>
      </c>
      <c r="AG533">
        <v>0</v>
      </c>
    </row>
    <row r="534" spans="1:34" hidden="1" x14ac:dyDescent="0.25">
      <c r="A534" t="s">
        <v>2203</v>
      </c>
      <c r="C534" t="str">
        <f t="shared" si="8"/>
        <v>W,FR</v>
      </c>
      <c r="D534">
        <v>16426.853999999999</v>
      </c>
      <c r="E534">
        <v>14900.146000000001</v>
      </c>
      <c r="F534">
        <v>13499.357</v>
      </c>
      <c r="G534">
        <v>11566.564</v>
      </c>
      <c r="H534">
        <v>10298.18</v>
      </c>
      <c r="I534">
        <v>9201.4249999999993</v>
      </c>
      <c r="J534">
        <v>8155.9610000000002</v>
      </c>
      <c r="K534">
        <v>7607.4960000000001</v>
      </c>
      <c r="L534">
        <v>6758.0159999999996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4" hidden="1" x14ac:dyDescent="0.25">
      <c r="A535" t="s">
        <v>2202</v>
      </c>
      <c r="C535" t="str">
        <f t="shared" si="8"/>
        <v>W,GE</v>
      </c>
      <c r="D535">
        <v>21</v>
      </c>
      <c r="E535">
        <v>20</v>
      </c>
      <c r="F535">
        <v>20</v>
      </c>
      <c r="G535">
        <v>20</v>
      </c>
      <c r="H535">
        <v>0</v>
      </c>
      <c r="I535">
        <v>0</v>
      </c>
      <c r="J535">
        <v>0</v>
      </c>
      <c r="K535" t="s">
        <v>57</v>
      </c>
      <c r="L535" t="s">
        <v>57</v>
      </c>
      <c r="M535" t="s">
        <v>57</v>
      </c>
      <c r="N535" t="s">
        <v>57</v>
      </c>
      <c r="O535" t="s">
        <v>57</v>
      </c>
      <c r="P535" t="s">
        <v>57</v>
      </c>
      <c r="Q535" t="s">
        <v>57</v>
      </c>
      <c r="R535" t="s">
        <v>57</v>
      </c>
      <c r="S535" t="s">
        <v>57</v>
      </c>
      <c r="T535" t="s">
        <v>57</v>
      </c>
      <c r="U535" t="s">
        <v>57</v>
      </c>
      <c r="V535" t="s">
        <v>57</v>
      </c>
      <c r="W535" t="s">
        <v>57</v>
      </c>
      <c r="X535" t="s">
        <v>57</v>
      </c>
      <c r="Y535" t="s">
        <v>57</v>
      </c>
      <c r="Z535" t="s">
        <v>57</v>
      </c>
      <c r="AA535" t="s">
        <v>57</v>
      </c>
      <c r="AB535" t="s">
        <v>57</v>
      </c>
      <c r="AC535" t="s">
        <v>57</v>
      </c>
      <c r="AD535" t="s">
        <v>57</v>
      </c>
      <c r="AE535" t="s">
        <v>57</v>
      </c>
      <c r="AF535" t="s">
        <v>57</v>
      </c>
      <c r="AG535" t="s">
        <v>57</v>
      </c>
    </row>
    <row r="536" spans="1:34" hidden="1" x14ac:dyDescent="0.25">
      <c r="A536" t="s">
        <v>2201</v>
      </c>
      <c r="C536" t="str">
        <f t="shared" si="8"/>
        <v>W,HR</v>
      </c>
      <c r="D536">
        <v>646.29999999999995</v>
      </c>
      <c r="E536">
        <v>586.29999999999995</v>
      </c>
      <c r="F536">
        <v>576.1</v>
      </c>
      <c r="G536">
        <v>483</v>
      </c>
      <c r="H536">
        <v>418</v>
      </c>
      <c r="I536">
        <v>339</v>
      </c>
      <c r="J536">
        <v>254</v>
      </c>
      <c r="K536">
        <v>180</v>
      </c>
      <c r="L536">
        <v>130</v>
      </c>
      <c r="M536">
        <v>79</v>
      </c>
      <c r="N536">
        <v>70</v>
      </c>
      <c r="O536">
        <v>17</v>
      </c>
      <c r="P536">
        <v>17</v>
      </c>
      <c r="Q536">
        <v>17</v>
      </c>
      <c r="R536">
        <v>6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4" hidden="1" x14ac:dyDescent="0.25">
      <c r="A537" t="s">
        <v>2200</v>
      </c>
      <c r="C537" t="str">
        <f t="shared" si="8"/>
        <v>W,HU</v>
      </c>
      <c r="D537">
        <v>323</v>
      </c>
      <c r="E537">
        <v>329</v>
      </c>
      <c r="F537">
        <v>329</v>
      </c>
      <c r="G537">
        <v>329</v>
      </c>
      <c r="H537">
        <v>329</v>
      </c>
      <c r="I537">
        <v>329</v>
      </c>
      <c r="J537">
        <v>329</v>
      </c>
      <c r="K537">
        <v>325</v>
      </c>
      <c r="L537">
        <v>331</v>
      </c>
      <c r="M537">
        <v>293</v>
      </c>
      <c r="N537">
        <v>203</v>
      </c>
      <c r="O537">
        <v>134</v>
      </c>
      <c r="P537">
        <v>61</v>
      </c>
      <c r="Q537">
        <v>33</v>
      </c>
      <c r="R537">
        <v>17</v>
      </c>
      <c r="S537">
        <v>3</v>
      </c>
      <c r="T537">
        <v>3</v>
      </c>
      <c r="U537">
        <v>1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4" hidden="1" x14ac:dyDescent="0.25">
      <c r="A538" t="s">
        <v>2199</v>
      </c>
      <c r="C538" t="str">
        <f t="shared" si="8"/>
        <v>W,IE</v>
      </c>
      <c r="D538">
        <v>4159.95</v>
      </c>
      <c r="E538">
        <v>3676.134</v>
      </c>
      <c r="F538">
        <v>3317.951</v>
      </c>
      <c r="G538">
        <v>2785.951</v>
      </c>
      <c r="H538">
        <v>2451.1509999999998</v>
      </c>
      <c r="I538">
        <v>2283.25</v>
      </c>
      <c r="J538">
        <v>2008.1510000000001</v>
      </c>
      <c r="K538">
        <v>1704.3510000000001</v>
      </c>
      <c r="L538">
        <v>1584.6</v>
      </c>
      <c r="M538">
        <v>1390.4</v>
      </c>
      <c r="N538">
        <v>1251.3</v>
      </c>
      <c r="O538">
        <v>942.3</v>
      </c>
      <c r="P538">
        <v>740.5</v>
      </c>
      <c r="Q538">
        <v>676.5</v>
      </c>
      <c r="R538">
        <v>493.3</v>
      </c>
      <c r="S538">
        <v>336.4</v>
      </c>
      <c r="T538">
        <v>210.3</v>
      </c>
      <c r="U538">
        <v>134.80000000000001</v>
      </c>
      <c r="V538">
        <v>122.9</v>
      </c>
      <c r="W538">
        <v>116.5</v>
      </c>
      <c r="X538">
        <v>70.2</v>
      </c>
      <c r="Y538">
        <v>62.2</v>
      </c>
      <c r="Z538">
        <v>57.2</v>
      </c>
      <c r="AA538">
        <v>6.5</v>
      </c>
      <c r="AB538">
        <v>6.5</v>
      </c>
      <c r="AC538">
        <v>6.5</v>
      </c>
      <c r="AD538">
        <v>6.5</v>
      </c>
      <c r="AE538">
        <v>6.5</v>
      </c>
      <c r="AF538">
        <v>0</v>
      </c>
      <c r="AG538">
        <v>0</v>
      </c>
    </row>
    <row r="539" spans="1:34" hidden="1" x14ac:dyDescent="0.25">
      <c r="A539" t="s">
        <v>2198</v>
      </c>
      <c r="C539" t="str">
        <f t="shared" si="8"/>
        <v>W,IS</v>
      </c>
      <c r="D539">
        <v>2.4</v>
      </c>
      <c r="E539">
        <v>2.4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4" hidden="1" x14ac:dyDescent="0.25">
      <c r="A540" t="s">
        <v>2197</v>
      </c>
      <c r="C540" t="str">
        <f t="shared" si="8"/>
        <v>W,IT</v>
      </c>
      <c r="D540">
        <v>10679.46</v>
      </c>
      <c r="E540">
        <v>10230.245999999999</v>
      </c>
      <c r="F540">
        <v>9736.5779999999995</v>
      </c>
      <c r="G540">
        <v>9384</v>
      </c>
      <c r="H540">
        <v>9137</v>
      </c>
      <c r="I540">
        <v>8683</v>
      </c>
      <c r="J540">
        <v>8542</v>
      </c>
      <c r="K540">
        <v>8102</v>
      </c>
      <c r="L540">
        <v>6918</v>
      </c>
      <c r="M540">
        <v>5794</v>
      </c>
      <c r="N540">
        <v>4879</v>
      </c>
      <c r="O540">
        <v>3525</v>
      </c>
      <c r="P540">
        <v>2702</v>
      </c>
      <c r="Q540">
        <v>1902</v>
      </c>
      <c r="R540">
        <v>1635</v>
      </c>
      <c r="S540">
        <v>1127</v>
      </c>
      <c r="T540">
        <v>874</v>
      </c>
      <c r="U540">
        <v>780</v>
      </c>
      <c r="V540">
        <v>664</v>
      </c>
      <c r="W540">
        <v>363</v>
      </c>
      <c r="X540">
        <v>232</v>
      </c>
      <c r="Y540">
        <v>164</v>
      </c>
      <c r="Z540">
        <v>119</v>
      </c>
      <c r="AA540">
        <v>34</v>
      </c>
      <c r="AB540">
        <v>22</v>
      </c>
      <c r="AC540">
        <v>21</v>
      </c>
      <c r="AD540">
        <v>18</v>
      </c>
      <c r="AE540">
        <v>7</v>
      </c>
      <c r="AF540">
        <v>4</v>
      </c>
      <c r="AG540">
        <v>3</v>
      </c>
    </row>
    <row r="541" spans="1:34" hidden="1" x14ac:dyDescent="0.25">
      <c r="A541" t="s">
        <v>2196</v>
      </c>
      <c r="C541" t="str">
        <f t="shared" si="8"/>
        <v>W,LT</v>
      </c>
      <c r="D541">
        <v>534</v>
      </c>
      <c r="E541">
        <v>533</v>
      </c>
      <c r="F541">
        <v>518</v>
      </c>
      <c r="G541">
        <v>509</v>
      </c>
      <c r="H541">
        <v>436</v>
      </c>
      <c r="I541">
        <v>288</v>
      </c>
      <c r="J541">
        <v>279</v>
      </c>
      <c r="K541">
        <v>275</v>
      </c>
      <c r="L541">
        <v>202</v>
      </c>
      <c r="M541">
        <v>133</v>
      </c>
      <c r="N541">
        <v>98</v>
      </c>
      <c r="O541">
        <v>54</v>
      </c>
      <c r="P541">
        <v>47</v>
      </c>
      <c r="Q541">
        <v>31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4" hidden="1" x14ac:dyDescent="0.25">
      <c r="A542" t="s">
        <v>2195</v>
      </c>
      <c r="C542" t="str">
        <f t="shared" si="8"/>
        <v>W,LU</v>
      </c>
      <c r="D542">
        <v>135.79400000000001</v>
      </c>
      <c r="E542">
        <v>122.89400000000001</v>
      </c>
      <c r="F542">
        <v>119.694</v>
      </c>
      <c r="G542">
        <v>119.694</v>
      </c>
      <c r="H542">
        <v>63.793999999999997</v>
      </c>
      <c r="I542">
        <v>58.341999999999999</v>
      </c>
      <c r="J542">
        <v>58.326999999999998</v>
      </c>
      <c r="K542">
        <v>58.326999999999998</v>
      </c>
      <c r="L542">
        <v>44.527000000000001</v>
      </c>
      <c r="M542">
        <v>43.726999999999997</v>
      </c>
      <c r="N542">
        <v>42.93</v>
      </c>
      <c r="O542">
        <v>42.914999999999999</v>
      </c>
      <c r="P542">
        <v>34.9</v>
      </c>
      <c r="Q542">
        <v>34.9</v>
      </c>
      <c r="R542">
        <v>34.9</v>
      </c>
      <c r="S542">
        <v>34.9</v>
      </c>
      <c r="T542">
        <v>20.5</v>
      </c>
      <c r="U542">
        <v>13.9</v>
      </c>
      <c r="V542">
        <v>13.9</v>
      </c>
      <c r="W542">
        <v>14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4" hidden="1" x14ac:dyDescent="0.25">
      <c r="A543" t="s">
        <v>2194</v>
      </c>
      <c r="C543" t="str">
        <f t="shared" si="8"/>
        <v>W,LV</v>
      </c>
      <c r="D543">
        <v>77.921999999999997</v>
      </c>
      <c r="E543">
        <v>78.171999999999997</v>
      </c>
      <c r="F543">
        <v>77.105000000000004</v>
      </c>
      <c r="G543">
        <v>69.905000000000001</v>
      </c>
      <c r="H543">
        <v>68.165000000000006</v>
      </c>
      <c r="I543">
        <v>68.915000000000006</v>
      </c>
      <c r="J543">
        <v>65.891999999999996</v>
      </c>
      <c r="K543">
        <v>59</v>
      </c>
      <c r="L543">
        <v>36</v>
      </c>
      <c r="M543">
        <v>30</v>
      </c>
      <c r="N543">
        <v>29</v>
      </c>
      <c r="O543">
        <v>28</v>
      </c>
      <c r="P543">
        <v>26</v>
      </c>
      <c r="Q543">
        <v>26</v>
      </c>
      <c r="R543">
        <v>26</v>
      </c>
      <c r="S543">
        <v>26</v>
      </c>
      <c r="T543">
        <v>26</v>
      </c>
      <c r="U543">
        <v>22</v>
      </c>
      <c r="V543">
        <v>2</v>
      </c>
      <c r="W543">
        <v>2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4" hidden="1" x14ac:dyDescent="0.25">
      <c r="A544" t="s">
        <v>2193</v>
      </c>
      <c r="C544" t="str">
        <f t="shared" si="8"/>
        <v>W,MD</v>
      </c>
      <c r="D544">
        <v>35</v>
      </c>
      <c r="E544">
        <v>34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t="s">
        <v>57</v>
      </c>
      <c r="O544" t="s">
        <v>57</v>
      </c>
      <c r="P544" t="s">
        <v>57</v>
      </c>
      <c r="Q544" t="s">
        <v>57</v>
      </c>
      <c r="R544" t="s">
        <v>57</v>
      </c>
      <c r="S544" t="s">
        <v>57</v>
      </c>
      <c r="T544" t="s">
        <v>57</v>
      </c>
      <c r="U544" t="s">
        <v>57</v>
      </c>
      <c r="V544" t="s">
        <v>57</v>
      </c>
      <c r="W544" t="s">
        <v>57</v>
      </c>
      <c r="X544" t="s">
        <v>57</v>
      </c>
      <c r="Y544" t="s">
        <v>57</v>
      </c>
      <c r="Z544" t="s">
        <v>57</v>
      </c>
      <c r="AA544" t="s">
        <v>57</v>
      </c>
      <c r="AB544" t="s">
        <v>57</v>
      </c>
      <c r="AC544" t="s">
        <v>57</v>
      </c>
      <c r="AD544" t="s">
        <v>57</v>
      </c>
      <c r="AE544" t="s">
        <v>57</v>
      </c>
      <c r="AF544" t="s">
        <v>57</v>
      </c>
      <c r="AG544" t="s">
        <v>57</v>
      </c>
    </row>
    <row r="545" spans="1:33" hidden="1" x14ac:dyDescent="0.25">
      <c r="A545" t="s">
        <v>2192</v>
      </c>
      <c r="C545" t="str">
        <f t="shared" si="8"/>
        <v>W,ME</v>
      </c>
      <c r="D545">
        <v>72</v>
      </c>
      <c r="E545">
        <v>72</v>
      </c>
      <c r="F545">
        <v>72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57</v>
      </c>
      <c r="T545" t="s">
        <v>57</v>
      </c>
      <c r="U545" t="s">
        <v>57</v>
      </c>
      <c r="V545" t="s">
        <v>57</v>
      </c>
      <c r="W545" t="s">
        <v>57</v>
      </c>
      <c r="X545" t="s">
        <v>57</v>
      </c>
      <c r="Y545" t="s">
        <v>57</v>
      </c>
      <c r="Z545" t="s">
        <v>57</v>
      </c>
      <c r="AA545" t="s">
        <v>57</v>
      </c>
      <c r="AB545" t="s">
        <v>57</v>
      </c>
      <c r="AC545" t="s">
        <v>57</v>
      </c>
      <c r="AD545" t="s">
        <v>57</v>
      </c>
      <c r="AE545" t="s">
        <v>57</v>
      </c>
      <c r="AF545" t="s">
        <v>57</v>
      </c>
      <c r="AG545" t="s">
        <v>57</v>
      </c>
    </row>
    <row r="546" spans="1:33" hidden="1" x14ac:dyDescent="0.25">
      <c r="A546" t="s">
        <v>2191</v>
      </c>
      <c r="C546" t="str">
        <f t="shared" si="8"/>
        <v>W,MK</v>
      </c>
      <c r="D546">
        <v>37</v>
      </c>
      <c r="E546">
        <v>37</v>
      </c>
      <c r="F546">
        <v>37</v>
      </c>
      <c r="G546">
        <v>37</v>
      </c>
      <c r="H546">
        <v>37</v>
      </c>
      <c r="I546">
        <v>37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25">
      <c r="A547" t="s">
        <v>2190</v>
      </c>
      <c r="C547" t="str">
        <f t="shared" si="8"/>
        <v>W,MT</v>
      </c>
      <c r="D547">
        <v>0.1</v>
      </c>
      <c r="E547">
        <v>0.1</v>
      </c>
      <c r="F547">
        <v>0.1</v>
      </c>
      <c r="G547">
        <v>0.1</v>
      </c>
      <c r="H547">
        <v>0.1</v>
      </c>
      <c r="I547">
        <v>0.1</v>
      </c>
      <c r="J547">
        <v>0.1</v>
      </c>
      <c r="K547">
        <v>0.1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hidden="1" x14ac:dyDescent="0.25">
      <c r="A548" t="s">
        <v>2189</v>
      </c>
      <c r="C548" t="str">
        <f t="shared" si="8"/>
        <v>W,NL</v>
      </c>
      <c r="D548">
        <v>3527</v>
      </c>
      <c r="E548">
        <v>3436</v>
      </c>
      <c r="F548">
        <v>3245</v>
      </c>
      <c r="G548">
        <v>3300</v>
      </c>
      <c r="H548">
        <v>3034</v>
      </c>
      <c r="I548">
        <v>2637</v>
      </c>
      <c r="J548">
        <v>2485</v>
      </c>
      <c r="K548">
        <v>2205</v>
      </c>
      <c r="L548">
        <v>2088</v>
      </c>
      <c r="M548">
        <v>2009</v>
      </c>
      <c r="N548">
        <v>1994</v>
      </c>
      <c r="O548">
        <v>1921</v>
      </c>
      <c r="P548">
        <v>1641</v>
      </c>
      <c r="Q548">
        <v>1453</v>
      </c>
      <c r="R548">
        <v>1224</v>
      </c>
      <c r="S548">
        <v>1075</v>
      </c>
      <c r="T548">
        <v>905</v>
      </c>
      <c r="U548">
        <v>672</v>
      </c>
      <c r="V548">
        <v>486</v>
      </c>
      <c r="W548">
        <v>447</v>
      </c>
      <c r="X548">
        <v>411</v>
      </c>
      <c r="Y548">
        <v>364</v>
      </c>
      <c r="Z548">
        <v>325</v>
      </c>
      <c r="AA548">
        <v>296</v>
      </c>
      <c r="AB548">
        <v>250</v>
      </c>
      <c r="AC548">
        <v>152</v>
      </c>
      <c r="AD548">
        <v>131</v>
      </c>
      <c r="AE548">
        <v>101</v>
      </c>
      <c r="AF548">
        <v>83</v>
      </c>
      <c r="AG548">
        <v>50</v>
      </c>
    </row>
    <row r="549" spans="1:33" hidden="1" x14ac:dyDescent="0.25">
      <c r="A549" t="s">
        <v>2188</v>
      </c>
      <c r="C549" t="str">
        <f t="shared" si="8"/>
        <v>W,NO</v>
      </c>
      <c r="D549">
        <v>2914</v>
      </c>
      <c r="E549">
        <v>1710</v>
      </c>
      <c r="F549">
        <v>1207</v>
      </c>
      <c r="G549">
        <v>883</v>
      </c>
      <c r="H549">
        <v>867</v>
      </c>
      <c r="I549">
        <v>859</v>
      </c>
      <c r="J549">
        <v>818</v>
      </c>
      <c r="K549">
        <v>705</v>
      </c>
      <c r="L549">
        <v>512</v>
      </c>
      <c r="M549">
        <v>425</v>
      </c>
      <c r="N549">
        <v>423</v>
      </c>
      <c r="O549">
        <v>395</v>
      </c>
      <c r="P549">
        <v>348</v>
      </c>
      <c r="Q549">
        <v>284</v>
      </c>
      <c r="R549">
        <v>265</v>
      </c>
      <c r="S549">
        <v>152</v>
      </c>
      <c r="T549">
        <v>97</v>
      </c>
      <c r="U549">
        <v>97</v>
      </c>
      <c r="V549">
        <v>13</v>
      </c>
      <c r="W549">
        <v>13</v>
      </c>
      <c r="X549">
        <v>14</v>
      </c>
      <c r="Y549">
        <v>5</v>
      </c>
      <c r="Z549">
        <v>4</v>
      </c>
      <c r="AA549">
        <v>4</v>
      </c>
      <c r="AB549">
        <v>3</v>
      </c>
      <c r="AC549">
        <v>3</v>
      </c>
      <c r="AD549">
        <v>3</v>
      </c>
      <c r="AE549">
        <v>0</v>
      </c>
      <c r="AF549">
        <v>0</v>
      </c>
      <c r="AG549">
        <v>0</v>
      </c>
    </row>
    <row r="550" spans="1:33" hidden="1" x14ac:dyDescent="0.25">
      <c r="A550" t="s">
        <v>2187</v>
      </c>
      <c r="C550" t="str">
        <f t="shared" si="8"/>
        <v>W,PL</v>
      </c>
      <c r="D550">
        <v>5836.8230000000003</v>
      </c>
      <c r="E550">
        <v>5766.0780000000004</v>
      </c>
      <c r="F550">
        <v>5759.357</v>
      </c>
      <c r="G550">
        <v>5747</v>
      </c>
      <c r="H550">
        <v>4886</v>
      </c>
      <c r="I550">
        <v>3836</v>
      </c>
      <c r="J550">
        <v>3429</v>
      </c>
      <c r="K550">
        <v>2564</v>
      </c>
      <c r="L550">
        <v>1800</v>
      </c>
      <c r="M550">
        <v>1108</v>
      </c>
      <c r="N550">
        <v>709</v>
      </c>
      <c r="O550">
        <v>526</v>
      </c>
      <c r="P550">
        <v>306</v>
      </c>
      <c r="Q550">
        <v>172</v>
      </c>
      <c r="R550">
        <v>121</v>
      </c>
      <c r="S550">
        <v>40</v>
      </c>
      <c r="T550">
        <v>35</v>
      </c>
      <c r="U550">
        <v>32</v>
      </c>
      <c r="V550">
        <v>19</v>
      </c>
      <c r="W550">
        <v>4</v>
      </c>
      <c r="X550">
        <v>3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25">
      <c r="A551" t="s">
        <v>2186</v>
      </c>
      <c r="C551" t="str">
        <f t="shared" si="8"/>
        <v>W,PT</v>
      </c>
      <c r="D551">
        <v>5222.7449999999999</v>
      </c>
      <c r="E551">
        <v>5172.3590000000004</v>
      </c>
      <c r="F551">
        <v>5124.1049999999996</v>
      </c>
      <c r="G551">
        <v>5124.1030000000001</v>
      </c>
      <c r="H551">
        <v>4934.8379999999997</v>
      </c>
      <c r="I551">
        <v>4854.5559999999996</v>
      </c>
      <c r="J551">
        <v>4607.9489999999996</v>
      </c>
      <c r="K551">
        <v>4409.5519999999997</v>
      </c>
      <c r="L551">
        <v>4254.3549999999996</v>
      </c>
      <c r="M551">
        <v>3796</v>
      </c>
      <c r="N551">
        <v>3326</v>
      </c>
      <c r="O551">
        <v>2857</v>
      </c>
      <c r="P551">
        <v>2201</v>
      </c>
      <c r="Q551">
        <v>1681</v>
      </c>
      <c r="R551">
        <v>1064</v>
      </c>
      <c r="S551">
        <v>553</v>
      </c>
      <c r="T551">
        <v>268</v>
      </c>
      <c r="U551">
        <v>190</v>
      </c>
      <c r="V551">
        <v>125</v>
      </c>
      <c r="W551">
        <v>83</v>
      </c>
      <c r="X551">
        <v>57</v>
      </c>
      <c r="Y551">
        <v>48</v>
      </c>
      <c r="Z551">
        <v>29</v>
      </c>
      <c r="AA551">
        <v>18</v>
      </c>
      <c r="AB551">
        <v>8</v>
      </c>
      <c r="AC551">
        <v>8</v>
      </c>
      <c r="AD551">
        <v>8</v>
      </c>
      <c r="AE551">
        <v>3</v>
      </c>
      <c r="AF551">
        <v>1</v>
      </c>
      <c r="AG551">
        <v>1</v>
      </c>
    </row>
    <row r="552" spans="1:33" hidden="1" x14ac:dyDescent="0.25">
      <c r="A552" t="s">
        <v>2185</v>
      </c>
      <c r="C552" t="str">
        <f t="shared" si="8"/>
        <v>W,RO</v>
      </c>
      <c r="D552">
        <v>3037.5149999999999</v>
      </c>
      <c r="E552">
        <v>3032.2579999999998</v>
      </c>
      <c r="F552">
        <v>3029.7979999999998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25">
      <c r="A553" t="s">
        <v>2184</v>
      </c>
      <c r="C553" t="str">
        <f t="shared" si="8"/>
        <v>W,RS</v>
      </c>
      <c r="D553">
        <v>398</v>
      </c>
      <c r="E553">
        <v>227</v>
      </c>
      <c r="F553">
        <v>25</v>
      </c>
      <c r="G553">
        <v>17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hidden="1" x14ac:dyDescent="0.25">
      <c r="A554" t="s">
        <v>2183</v>
      </c>
      <c r="C554" t="str">
        <f t="shared" si="8"/>
        <v>W,SE</v>
      </c>
      <c r="D554">
        <v>8478</v>
      </c>
      <c r="E554">
        <v>7097</v>
      </c>
      <c r="F554">
        <v>6408</v>
      </c>
      <c r="G554">
        <v>6232</v>
      </c>
      <c r="H554">
        <v>5606</v>
      </c>
      <c r="I554">
        <v>4875</v>
      </c>
      <c r="J554">
        <v>3981</v>
      </c>
      <c r="K554">
        <v>3443</v>
      </c>
      <c r="L554">
        <v>2601</v>
      </c>
      <c r="M554">
        <v>1854</v>
      </c>
      <c r="N554">
        <v>1312</v>
      </c>
      <c r="O554">
        <v>956</v>
      </c>
      <c r="P554">
        <v>692</v>
      </c>
      <c r="Q554">
        <v>564</v>
      </c>
      <c r="R554">
        <v>501</v>
      </c>
      <c r="S554">
        <v>454</v>
      </c>
      <c r="T554">
        <v>396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25">
      <c r="A555" t="s">
        <v>2182</v>
      </c>
      <c r="C555" t="str">
        <f t="shared" si="8"/>
        <v>W,SI</v>
      </c>
      <c r="D555">
        <v>5.351</v>
      </c>
      <c r="E555">
        <v>5.2380000000000004</v>
      </c>
      <c r="F555">
        <v>4.9729999999999999</v>
      </c>
      <c r="G555">
        <v>5</v>
      </c>
      <c r="H555">
        <v>5</v>
      </c>
      <c r="I555">
        <v>4</v>
      </c>
      <c r="J555">
        <v>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25">
      <c r="A556" t="s">
        <v>2181</v>
      </c>
      <c r="C556" t="str">
        <f t="shared" si="8"/>
        <v>W,SK</v>
      </c>
      <c r="D556">
        <v>4</v>
      </c>
      <c r="E556">
        <v>3</v>
      </c>
      <c r="F556">
        <v>4</v>
      </c>
      <c r="G556">
        <v>3</v>
      </c>
      <c r="H556">
        <v>3</v>
      </c>
      <c r="I556">
        <v>3</v>
      </c>
      <c r="J556">
        <v>5</v>
      </c>
      <c r="K556">
        <v>3</v>
      </c>
      <c r="L556">
        <v>3</v>
      </c>
      <c r="M556">
        <v>3</v>
      </c>
      <c r="N556">
        <v>3</v>
      </c>
      <c r="O556">
        <v>5</v>
      </c>
      <c r="P556">
        <v>5</v>
      </c>
      <c r="Q556">
        <v>5</v>
      </c>
      <c r="R556">
        <v>5</v>
      </c>
      <c r="S556">
        <v>3</v>
      </c>
      <c r="T556">
        <v>3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25">
      <c r="A557" t="s">
        <v>2180</v>
      </c>
      <c r="C557" t="str">
        <f t="shared" si="8"/>
        <v>W,TR</v>
      </c>
      <c r="D557">
        <v>7591.1559999999999</v>
      </c>
      <c r="E557">
        <v>7005.3860000000004</v>
      </c>
      <c r="F557">
        <v>6516.15</v>
      </c>
      <c r="G557">
        <v>5751</v>
      </c>
      <c r="H557">
        <v>4503</v>
      </c>
      <c r="I557">
        <v>3630</v>
      </c>
      <c r="J557">
        <v>2760</v>
      </c>
      <c r="K557">
        <v>2261</v>
      </c>
      <c r="L557">
        <v>1729</v>
      </c>
      <c r="M557">
        <v>1320</v>
      </c>
      <c r="N557">
        <v>792</v>
      </c>
      <c r="O557">
        <v>364</v>
      </c>
      <c r="P557">
        <v>146</v>
      </c>
      <c r="Q557">
        <v>59</v>
      </c>
      <c r="R557">
        <v>21</v>
      </c>
      <c r="S557">
        <v>19</v>
      </c>
      <c r="T557">
        <v>19</v>
      </c>
      <c r="U557">
        <v>19</v>
      </c>
      <c r="V557">
        <v>19</v>
      </c>
      <c r="W557">
        <v>19</v>
      </c>
      <c r="X557">
        <v>9</v>
      </c>
      <c r="Y557">
        <v>9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hidden="1" x14ac:dyDescent="0.25">
      <c r="A558" t="s">
        <v>2179</v>
      </c>
      <c r="C558" t="str">
        <f t="shared" si="8"/>
        <v>W,UA</v>
      </c>
      <c r="D558">
        <v>796</v>
      </c>
      <c r="E558">
        <v>476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5">
      <c r="A559" t="s">
        <v>2178</v>
      </c>
      <c r="C559" t="str">
        <f t="shared" si="8"/>
        <v>W,UK</v>
      </c>
      <c r="D559">
        <v>14124.647999999999</v>
      </c>
      <c r="E559">
        <v>13550.721</v>
      </c>
      <c r="F559">
        <v>12597.147999999999</v>
      </c>
      <c r="G559">
        <v>10832.535</v>
      </c>
      <c r="H559">
        <v>9212.2340000000004</v>
      </c>
      <c r="I559">
        <v>8572.6530000000002</v>
      </c>
      <c r="J559">
        <v>7586.3220000000001</v>
      </c>
      <c r="K559">
        <v>6034.97</v>
      </c>
      <c r="L559">
        <v>4758.0349999999999</v>
      </c>
      <c r="M559">
        <v>4079.7820000000002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25">
      <c r="A560" t="s">
        <v>2177</v>
      </c>
      <c r="C560" t="str">
        <f t="shared" si="8"/>
        <v>W,XK</v>
      </c>
      <c r="D560">
        <v>33.75</v>
      </c>
      <c r="E560">
        <v>33.75</v>
      </c>
      <c r="F560">
        <v>33.75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t="s">
        <v>57</v>
      </c>
      <c r="Y560" t="s">
        <v>57</v>
      </c>
      <c r="Z560" t="s">
        <v>57</v>
      </c>
      <c r="AA560" t="s">
        <v>57</v>
      </c>
      <c r="AB560" t="s">
        <v>57</v>
      </c>
      <c r="AC560" t="s">
        <v>57</v>
      </c>
      <c r="AD560" t="s">
        <v>57</v>
      </c>
      <c r="AE560" t="s">
        <v>57</v>
      </c>
      <c r="AF560" t="s">
        <v>57</v>
      </c>
      <c r="AG560" t="s">
        <v>57</v>
      </c>
    </row>
    <row r="561" spans="1:34" hidden="1" x14ac:dyDescent="0.25">
      <c r="A561" t="s">
        <v>2176</v>
      </c>
      <c r="C561" t="str">
        <f t="shared" si="8"/>
        <v>W,AL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4" hidden="1" x14ac:dyDescent="0.25">
      <c r="A562" t="s">
        <v>2175</v>
      </c>
      <c r="C562" t="str">
        <f t="shared" si="8"/>
        <v>W,AT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4" hidden="1" x14ac:dyDescent="0.25">
      <c r="A563" t="s">
        <v>2174</v>
      </c>
      <c r="C563" t="str">
        <f t="shared" si="8"/>
        <v>W,BA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 t="s">
        <v>57</v>
      </c>
      <c r="K563" t="s">
        <v>57</v>
      </c>
      <c r="L563" t="s">
        <v>57</v>
      </c>
      <c r="M563" t="s">
        <v>57</v>
      </c>
      <c r="N563" t="s">
        <v>57</v>
      </c>
      <c r="O563" t="s">
        <v>57</v>
      </c>
      <c r="P563" t="s">
        <v>57</v>
      </c>
      <c r="Q563" t="s">
        <v>57</v>
      </c>
      <c r="R563" t="s">
        <v>57</v>
      </c>
      <c r="S563" t="s">
        <v>57</v>
      </c>
      <c r="T563" t="s">
        <v>57</v>
      </c>
      <c r="U563" t="s">
        <v>57</v>
      </c>
      <c r="V563" t="s">
        <v>57</v>
      </c>
      <c r="W563" t="s">
        <v>57</v>
      </c>
      <c r="X563" t="s">
        <v>57</v>
      </c>
      <c r="Y563" t="s">
        <v>57</v>
      </c>
      <c r="Z563" t="s">
        <v>57</v>
      </c>
      <c r="AA563" t="s">
        <v>57</v>
      </c>
      <c r="AB563" t="s">
        <v>57</v>
      </c>
      <c r="AC563" t="s">
        <v>57</v>
      </c>
      <c r="AD563" t="s">
        <v>57</v>
      </c>
      <c r="AE563" t="s">
        <v>57</v>
      </c>
      <c r="AF563" t="s">
        <v>57</v>
      </c>
      <c r="AG563" t="s">
        <v>57</v>
      </c>
    </row>
    <row r="564" spans="1:34" hidden="1" x14ac:dyDescent="0.25">
      <c r="A564" t="s">
        <v>2173</v>
      </c>
      <c r="C564" t="str">
        <f t="shared" si="8"/>
        <v>W,BE</v>
      </c>
      <c r="D564">
        <v>1555.5</v>
      </c>
      <c r="E564">
        <v>1185.9000000000001</v>
      </c>
      <c r="F564">
        <v>877.2</v>
      </c>
      <c r="G564">
        <v>712.2</v>
      </c>
      <c r="H564">
        <v>712</v>
      </c>
      <c r="I564">
        <v>707.7</v>
      </c>
      <c r="J564">
        <v>707.7</v>
      </c>
      <c r="K564">
        <v>381</v>
      </c>
      <c r="L564">
        <v>196.5</v>
      </c>
      <c r="M564">
        <v>196.5</v>
      </c>
      <c r="N564">
        <v>32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4" hidden="1" x14ac:dyDescent="0.25">
      <c r="A565" t="s">
        <v>2172</v>
      </c>
      <c r="C565" t="str">
        <f t="shared" si="8"/>
        <v>W,BG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4" hidden="1" x14ac:dyDescent="0.25">
      <c r="A566" t="s">
        <v>2171</v>
      </c>
      <c r="C566" t="str">
        <f t="shared" si="8"/>
        <v>W,CY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4" hidden="1" x14ac:dyDescent="0.25">
      <c r="A567" t="s">
        <v>2170</v>
      </c>
      <c r="C567" t="str">
        <f t="shared" si="8"/>
        <v>W,CZ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4" hidden="1" x14ac:dyDescent="0.25">
      <c r="A568" t="s">
        <v>2169</v>
      </c>
      <c r="C568" t="str">
        <f t="shared" si="8"/>
        <v>W,DE</v>
      </c>
      <c r="D568">
        <v>7528</v>
      </c>
      <c r="E568">
        <v>6393</v>
      </c>
      <c r="F568">
        <v>5406</v>
      </c>
      <c r="G568">
        <v>4152</v>
      </c>
      <c r="H568">
        <v>3283</v>
      </c>
      <c r="I568">
        <v>994</v>
      </c>
      <c r="J568">
        <v>508</v>
      </c>
      <c r="K568">
        <v>268</v>
      </c>
      <c r="L568">
        <v>188</v>
      </c>
      <c r="M568">
        <v>80</v>
      </c>
      <c r="N568">
        <v>35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4" hidden="1" x14ac:dyDescent="0.25">
      <c r="A569" t="s">
        <v>2168</v>
      </c>
      <c r="C569" t="str">
        <f t="shared" si="8"/>
        <v>W,DK</v>
      </c>
      <c r="D569">
        <v>1700.8</v>
      </c>
      <c r="E569">
        <v>1700.8</v>
      </c>
      <c r="F569">
        <v>1263.8</v>
      </c>
      <c r="G569">
        <v>1271.05</v>
      </c>
      <c r="H569">
        <v>1271.05</v>
      </c>
      <c r="I569">
        <v>1271.05</v>
      </c>
      <c r="J569">
        <v>1271.05</v>
      </c>
      <c r="K569">
        <v>921.85</v>
      </c>
      <c r="L569">
        <v>871.45</v>
      </c>
      <c r="M569">
        <v>867.85</v>
      </c>
      <c r="N569">
        <v>660.85</v>
      </c>
      <c r="O569">
        <v>423.35</v>
      </c>
      <c r="P569">
        <v>423.35</v>
      </c>
      <c r="Q569">
        <v>423.35</v>
      </c>
      <c r="R569">
        <v>423.35</v>
      </c>
      <c r="S569">
        <v>423.35</v>
      </c>
      <c r="T569">
        <v>423.35</v>
      </c>
      <c r="U569">
        <v>213.95</v>
      </c>
      <c r="V569">
        <v>49.95</v>
      </c>
      <c r="W569">
        <v>49.95</v>
      </c>
      <c r="X569">
        <v>9.9499999999999993</v>
      </c>
      <c r="Y569">
        <v>9.9499999999999993</v>
      </c>
      <c r="Z569">
        <v>9.9499999999999993</v>
      </c>
      <c r="AA569">
        <v>9.9499999999999993</v>
      </c>
      <c r="AB569">
        <v>9.9499999999999993</v>
      </c>
      <c r="AC569">
        <v>4.95</v>
      </c>
      <c r="AD569">
        <v>4.95</v>
      </c>
      <c r="AE569">
        <v>4.95</v>
      </c>
      <c r="AF569">
        <v>4.95</v>
      </c>
      <c r="AG569">
        <v>0</v>
      </c>
    </row>
    <row r="570" spans="1:34" hidden="1" x14ac:dyDescent="0.25">
      <c r="A570" t="s">
        <v>2167</v>
      </c>
      <c r="C570" t="str">
        <f t="shared" si="8"/>
        <v>EA19</v>
      </c>
      <c r="D570">
        <v>10113.5</v>
      </c>
      <c r="E570">
        <v>8608.6</v>
      </c>
      <c r="F570">
        <v>7312.9</v>
      </c>
      <c r="G570">
        <v>5825.5</v>
      </c>
      <c r="H570">
        <v>4358.3</v>
      </c>
      <c r="I570">
        <v>1936</v>
      </c>
      <c r="J570">
        <v>1448</v>
      </c>
      <c r="K570">
        <v>881.3</v>
      </c>
      <c r="L570">
        <v>616.66</v>
      </c>
      <c r="M570">
        <v>506.8</v>
      </c>
      <c r="N570">
        <v>295</v>
      </c>
      <c r="O570">
        <v>228</v>
      </c>
      <c r="P570">
        <v>108</v>
      </c>
      <c r="Q570">
        <v>108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4" hidden="1" x14ac:dyDescent="0.25">
      <c r="A571" t="s">
        <v>2166</v>
      </c>
      <c r="C571" t="str">
        <f t="shared" si="8"/>
        <v>W,EE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4" hidden="1" x14ac:dyDescent="0.25">
      <c r="A572" t="s">
        <v>2165</v>
      </c>
      <c r="C572" t="str">
        <f t="shared" si="8"/>
        <v>W,EL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4" hidden="1" x14ac:dyDescent="0.25">
      <c r="A573" t="s">
        <v>2164</v>
      </c>
      <c r="C573" t="str">
        <f t="shared" si="8"/>
        <v>W,ES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4" hidden="1" x14ac:dyDescent="0.25">
      <c r="A574" t="s">
        <v>2163</v>
      </c>
      <c r="C574" t="str">
        <f t="shared" si="8"/>
        <v>2020</v>
      </c>
      <c r="D574">
        <v>12017.3</v>
      </c>
      <c r="E574">
        <v>10512.4</v>
      </c>
      <c r="F574">
        <v>8779.7000000000007</v>
      </c>
      <c r="G574">
        <v>7299.55</v>
      </c>
      <c r="H574">
        <v>5842.35</v>
      </c>
      <c r="I574">
        <v>3420.05</v>
      </c>
      <c r="J574">
        <v>2932.05</v>
      </c>
      <c r="K574">
        <v>1966.15</v>
      </c>
      <c r="L574">
        <v>1651.11</v>
      </c>
      <c r="M574">
        <v>1537.65</v>
      </c>
      <c r="N574">
        <v>1118.8499999999999</v>
      </c>
      <c r="O574">
        <v>784.35</v>
      </c>
      <c r="P574">
        <v>662.35</v>
      </c>
      <c r="Q574">
        <v>552.35</v>
      </c>
      <c r="R574">
        <v>444.35</v>
      </c>
      <c r="S574">
        <v>444.35</v>
      </c>
      <c r="T574">
        <v>444.35</v>
      </c>
      <c r="U574">
        <v>213.95</v>
      </c>
      <c r="V574">
        <v>49.95</v>
      </c>
      <c r="W574">
        <v>49.95</v>
      </c>
      <c r="X574">
        <v>9.9499999999999993</v>
      </c>
      <c r="Y574">
        <v>9.9499999999999993</v>
      </c>
      <c r="Z574">
        <v>9.9499999999999993</v>
      </c>
      <c r="AA574">
        <v>9.9499999999999993</v>
      </c>
      <c r="AB574">
        <v>9.9499999999999993</v>
      </c>
      <c r="AC574">
        <v>4.95</v>
      </c>
      <c r="AD574">
        <v>4.95</v>
      </c>
      <c r="AE574">
        <v>4.95</v>
      </c>
      <c r="AF574">
        <v>4.95</v>
      </c>
      <c r="AG574">
        <v>0</v>
      </c>
    </row>
    <row r="575" spans="1:34" x14ac:dyDescent="0.25">
      <c r="A575" t="s">
        <v>2162</v>
      </c>
      <c r="B575" t="s">
        <v>2769</v>
      </c>
      <c r="C575" t="str">
        <f t="shared" si="8"/>
        <v>EU28</v>
      </c>
      <c r="D575">
        <v>21988.032999999999</v>
      </c>
      <c r="E575">
        <v>18728.900000000001</v>
      </c>
      <c r="F575">
        <v>15767.55</v>
      </c>
      <c r="G575">
        <v>12592.95</v>
      </c>
      <c r="H575">
        <v>10935.75</v>
      </c>
      <c r="I575">
        <v>7921.35</v>
      </c>
      <c r="J575">
        <v>6628</v>
      </c>
      <c r="K575">
        <v>4961.6000000000004</v>
      </c>
      <c r="L575">
        <v>3489.36</v>
      </c>
      <c r="M575">
        <v>2879.1</v>
      </c>
      <c r="N575">
        <v>1118.8499999999999</v>
      </c>
      <c r="O575">
        <v>784.35</v>
      </c>
      <c r="P575">
        <v>662.35</v>
      </c>
      <c r="Q575">
        <v>552.35</v>
      </c>
      <c r="R575">
        <v>444.35</v>
      </c>
      <c r="S575">
        <v>444.35</v>
      </c>
      <c r="T575">
        <v>444.35</v>
      </c>
      <c r="U575">
        <v>213.95</v>
      </c>
      <c r="V575">
        <v>49.95</v>
      </c>
      <c r="W575">
        <v>49.95</v>
      </c>
      <c r="X575">
        <v>9.9499999999999993</v>
      </c>
      <c r="Y575">
        <v>9.9499999999999993</v>
      </c>
      <c r="Z575">
        <v>9.9499999999999993</v>
      </c>
      <c r="AA575">
        <v>9.9499999999999993</v>
      </c>
      <c r="AB575">
        <v>9.9499999999999993</v>
      </c>
      <c r="AC575">
        <v>4.95</v>
      </c>
      <c r="AD575">
        <v>4.95</v>
      </c>
      <c r="AE575">
        <v>4.95</v>
      </c>
      <c r="AF575">
        <v>4.95</v>
      </c>
      <c r="AG575">
        <v>0</v>
      </c>
      <c r="AH575">
        <f>D575-D602</f>
        <v>12017.3</v>
      </c>
    </row>
    <row r="576" spans="1:34" hidden="1" x14ac:dyDescent="0.25">
      <c r="A576" t="s">
        <v>2161</v>
      </c>
      <c r="C576" t="str">
        <f t="shared" si="8"/>
        <v>W,FI</v>
      </c>
      <c r="D576">
        <v>73</v>
      </c>
      <c r="E576">
        <v>72.7</v>
      </c>
      <c r="F576">
        <v>72.7</v>
      </c>
      <c r="G576">
        <v>4.3</v>
      </c>
      <c r="H576">
        <v>4.3</v>
      </c>
      <c r="I576">
        <v>4.3</v>
      </c>
      <c r="J576">
        <v>2.2999999999999998</v>
      </c>
      <c r="K576">
        <v>2.2999999999999998</v>
      </c>
      <c r="L576">
        <v>2.2999999999999998</v>
      </c>
      <c r="M576">
        <v>2.2999999999999998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hidden="1" x14ac:dyDescent="0.25">
      <c r="A577" t="s">
        <v>2160</v>
      </c>
      <c r="C577" t="str">
        <f t="shared" si="8"/>
        <v>W,FR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25">
      <c r="A578" t="s">
        <v>2159</v>
      </c>
      <c r="C578" t="str">
        <f t="shared" ref="C578:C641" si="9">RIGHT(A578,4)</f>
        <v>W,GE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57</v>
      </c>
      <c r="L578" t="s">
        <v>57</v>
      </c>
      <c r="M578" t="s">
        <v>57</v>
      </c>
      <c r="N578" t="s">
        <v>57</v>
      </c>
      <c r="O578" t="s">
        <v>57</v>
      </c>
      <c r="P578" t="s">
        <v>57</v>
      </c>
      <c r="Q578" t="s">
        <v>57</v>
      </c>
      <c r="R578" t="s">
        <v>57</v>
      </c>
      <c r="S578" t="s">
        <v>57</v>
      </c>
      <c r="T578" t="s">
        <v>57</v>
      </c>
      <c r="U578" t="s">
        <v>57</v>
      </c>
      <c r="V578" t="s">
        <v>57</v>
      </c>
      <c r="W578" t="s">
        <v>57</v>
      </c>
      <c r="X578" t="s">
        <v>57</v>
      </c>
      <c r="Y578" t="s">
        <v>57</v>
      </c>
      <c r="Z578" t="s">
        <v>57</v>
      </c>
      <c r="AA578" t="s">
        <v>57</v>
      </c>
      <c r="AB578" t="s">
        <v>57</v>
      </c>
      <c r="AC578" t="s">
        <v>57</v>
      </c>
      <c r="AD578" t="s">
        <v>57</v>
      </c>
      <c r="AE578" t="s">
        <v>57</v>
      </c>
      <c r="AF578" t="s">
        <v>57</v>
      </c>
      <c r="AG578" t="s">
        <v>57</v>
      </c>
    </row>
    <row r="579" spans="1:33" hidden="1" x14ac:dyDescent="0.25">
      <c r="A579" t="s">
        <v>2158</v>
      </c>
      <c r="C579" t="str">
        <f t="shared" si="9"/>
        <v>W,HR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25">
      <c r="A580" t="s">
        <v>2157</v>
      </c>
      <c r="C580" t="str">
        <f t="shared" si="9"/>
        <v>W,HU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25">
      <c r="A581" t="s">
        <v>2156</v>
      </c>
      <c r="C581" t="str">
        <f t="shared" si="9"/>
        <v>W,IE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25">
      <c r="A582" t="s">
        <v>2155</v>
      </c>
      <c r="C582" t="str">
        <f t="shared" si="9"/>
        <v>W,IS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25">
      <c r="A583" t="s">
        <v>2154</v>
      </c>
      <c r="C583" t="str">
        <f t="shared" si="9"/>
        <v>W,IT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hidden="1" x14ac:dyDescent="0.25">
      <c r="A584" t="s">
        <v>2153</v>
      </c>
      <c r="C584" t="str">
        <f t="shared" si="9"/>
        <v>W,LT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25">
      <c r="A585" t="s">
        <v>2152</v>
      </c>
      <c r="C585" t="str">
        <f t="shared" si="9"/>
        <v>W,LU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hidden="1" x14ac:dyDescent="0.25">
      <c r="A586" t="s">
        <v>2151</v>
      </c>
      <c r="C586" t="str">
        <f t="shared" si="9"/>
        <v>W,LV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25">
      <c r="A587" t="s">
        <v>2150</v>
      </c>
      <c r="C587" t="str">
        <f t="shared" si="9"/>
        <v>W,MD</v>
      </c>
      <c r="D587">
        <v>0</v>
      </c>
      <c r="E587">
        <v>0</v>
      </c>
      <c r="F587">
        <v>9</v>
      </c>
      <c r="G587">
        <v>2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 t="s">
        <v>57</v>
      </c>
      <c r="O587" t="s">
        <v>57</v>
      </c>
      <c r="P587" t="s">
        <v>57</v>
      </c>
      <c r="Q587" t="s">
        <v>57</v>
      </c>
      <c r="R587" t="s">
        <v>57</v>
      </c>
      <c r="S587" t="s">
        <v>57</v>
      </c>
      <c r="T587" t="s">
        <v>57</v>
      </c>
      <c r="U587" t="s">
        <v>57</v>
      </c>
      <c r="V587" t="s">
        <v>57</v>
      </c>
      <c r="W587" t="s">
        <v>57</v>
      </c>
      <c r="X587" t="s">
        <v>57</v>
      </c>
      <c r="Y587" t="s">
        <v>57</v>
      </c>
      <c r="Z587" t="s">
        <v>57</v>
      </c>
      <c r="AA587" t="s">
        <v>57</v>
      </c>
      <c r="AB587" t="s">
        <v>57</v>
      </c>
      <c r="AC587" t="s">
        <v>57</v>
      </c>
      <c r="AD587" t="s">
        <v>57</v>
      </c>
      <c r="AE587" t="s">
        <v>57</v>
      </c>
      <c r="AF587" t="s">
        <v>57</v>
      </c>
      <c r="AG587" t="s">
        <v>57</v>
      </c>
    </row>
    <row r="588" spans="1:33" hidden="1" x14ac:dyDescent="0.25">
      <c r="A588" t="s">
        <v>2149</v>
      </c>
      <c r="C588" t="str">
        <f t="shared" si="9"/>
        <v>W,ME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57</v>
      </c>
      <c r="T588" t="s">
        <v>57</v>
      </c>
      <c r="U588" t="s">
        <v>57</v>
      </c>
      <c r="V588" t="s">
        <v>57</v>
      </c>
      <c r="W588" t="s">
        <v>57</v>
      </c>
      <c r="X588" t="s">
        <v>57</v>
      </c>
      <c r="Y588" t="s">
        <v>57</v>
      </c>
      <c r="Z588" t="s">
        <v>57</v>
      </c>
      <c r="AA588" t="s">
        <v>57</v>
      </c>
      <c r="AB588" t="s">
        <v>57</v>
      </c>
      <c r="AC588" t="s">
        <v>57</v>
      </c>
      <c r="AD588" t="s">
        <v>57</v>
      </c>
      <c r="AE588" t="s">
        <v>57</v>
      </c>
      <c r="AF588" t="s">
        <v>57</v>
      </c>
      <c r="AG588" t="s">
        <v>57</v>
      </c>
    </row>
    <row r="589" spans="1:33" hidden="1" x14ac:dyDescent="0.25">
      <c r="A589" t="s">
        <v>2148</v>
      </c>
      <c r="C589" t="str">
        <f t="shared" si="9"/>
        <v>W,MK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25">
      <c r="A590" t="s">
        <v>2147</v>
      </c>
      <c r="C590" t="str">
        <f t="shared" si="9"/>
        <v>W,MT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25">
      <c r="A591" t="s">
        <v>2146</v>
      </c>
      <c r="C591" t="str">
        <f t="shared" si="9"/>
        <v>W,NL</v>
      </c>
      <c r="D591">
        <v>957</v>
      </c>
      <c r="E591">
        <v>957</v>
      </c>
      <c r="F591">
        <v>957</v>
      </c>
      <c r="G591">
        <v>957</v>
      </c>
      <c r="H591">
        <v>357</v>
      </c>
      <c r="I591">
        <v>228</v>
      </c>
      <c r="J591">
        <v>228</v>
      </c>
      <c r="K591">
        <v>228</v>
      </c>
      <c r="L591">
        <v>228</v>
      </c>
      <c r="M591">
        <v>228</v>
      </c>
      <c r="N591">
        <v>228</v>
      </c>
      <c r="O591">
        <v>228</v>
      </c>
      <c r="P591">
        <v>108</v>
      </c>
      <c r="Q591">
        <v>108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hidden="1" x14ac:dyDescent="0.25">
      <c r="A592" t="s">
        <v>2145</v>
      </c>
      <c r="C592" t="str">
        <f t="shared" si="9"/>
        <v>W,NO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25">
      <c r="A593" t="s">
        <v>2144</v>
      </c>
      <c r="C593" t="str">
        <f t="shared" si="9"/>
        <v>W,PL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25">
      <c r="A594" t="s">
        <v>2143</v>
      </c>
      <c r="C594" t="str">
        <f t="shared" si="9"/>
        <v>W,PT</v>
      </c>
      <c r="D594">
        <v>0</v>
      </c>
      <c r="E594">
        <v>0</v>
      </c>
      <c r="F594">
        <v>0</v>
      </c>
      <c r="G594">
        <v>0</v>
      </c>
      <c r="H594">
        <v>2</v>
      </c>
      <c r="I594">
        <v>2</v>
      </c>
      <c r="J594">
        <v>2</v>
      </c>
      <c r="K594">
        <v>2</v>
      </c>
      <c r="L594">
        <v>1.86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25">
      <c r="A595" t="s">
        <v>2142</v>
      </c>
      <c r="C595" t="str">
        <f t="shared" si="9"/>
        <v>W,RO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hidden="1" x14ac:dyDescent="0.25">
      <c r="A596" t="s">
        <v>2141</v>
      </c>
      <c r="C596" t="str">
        <f t="shared" si="9"/>
        <v>W,RS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hidden="1" x14ac:dyDescent="0.25">
      <c r="A597" t="s">
        <v>2140</v>
      </c>
      <c r="C597" t="str">
        <f t="shared" si="9"/>
        <v>W,SE</v>
      </c>
      <c r="D597">
        <v>203</v>
      </c>
      <c r="E597">
        <v>203</v>
      </c>
      <c r="F597">
        <v>203</v>
      </c>
      <c r="G597">
        <v>203</v>
      </c>
      <c r="H597">
        <v>213</v>
      </c>
      <c r="I597">
        <v>213</v>
      </c>
      <c r="J597">
        <v>213</v>
      </c>
      <c r="K597">
        <v>163</v>
      </c>
      <c r="L597">
        <v>163</v>
      </c>
      <c r="M597">
        <v>163</v>
      </c>
      <c r="N597">
        <v>163</v>
      </c>
      <c r="O597">
        <v>133</v>
      </c>
      <c r="P597">
        <v>131</v>
      </c>
      <c r="Q597">
        <v>21</v>
      </c>
      <c r="R597">
        <v>21</v>
      </c>
      <c r="S597">
        <v>21</v>
      </c>
      <c r="T597">
        <v>21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hidden="1" x14ac:dyDescent="0.25">
      <c r="A598" t="s">
        <v>2139</v>
      </c>
      <c r="C598" t="str">
        <f t="shared" si="9"/>
        <v>W,SI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25">
      <c r="A599" t="s">
        <v>2138</v>
      </c>
      <c r="C599" t="str">
        <f t="shared" si="9"/>
        <v>W,SK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25">
      <c r="A600" t="s">
        <v>2137</v>
      </c>
      <c r="C600" t="str">
        <f t="shared" si="9"/>
        <v>W,TR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25">
      <c r="A601" t="s">
        <v>2136</v>
      </c>
      <c r="C601" t="str">
        <f t="shared" si="9"/>
        <v>W,UA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5">
      <c r="A602" t="s">
        <v>2135</v>
      </c>
      <c r="C602" t="str">
        <f t="shared" si="9"/>
        <v>W,UK</v>
      </c>
      <c r="D602">
        <v>9970.7330000000002</v>
      </c>
      <c r="E602">
        <v>8216.5</v>
      </c>
      <c r="F602">
        <v>6987.85</v>
      </c>
      <c r="G602">
        <v>5293.4</v>
      </c>
      <c r="H602">
        <v>5093.3999999999996</v>
      </c>
      <c r="I602">
        <v>4501.3</v>
      </c>
      <c r="J602">
        <v>3695.95</v>
      </c>
      <c r="K602">
        <v>2995.45</v>
      </c>
      <c r="L602">
        <v>1838.25</v>
      </c>
      <c r="M602">
        <v>1341.45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hidden="1" x14ac:dyDescent="0.25">
      <c r="A603" t="s">
        <v>2134</v>
      </c>
      <c r="C603" t="str">
        <f t="shared" si="9"/>
        <v>W,XK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 t="s">
        <v>57</v>
      </c>
      <c r="Y603" t="s">
        <v>57</v>
      </c>
      <c r="Z603" t="s">
        <v>57</v>
      </c>
      <c r="AA603" t="s">
        <v>57</v>
      </c>
      <c r="AB603" t="s">
        <v>57</v>
      </c>
      <c r="AC603" t="s">
        <v>57</v>
      </c>
      <c r="AD603" t="s">
        <v>57</v>
      </c>
      <c r="AE603" t="s">
        <v>57</v>
      </c>
      <c r="AF603" t="s">
        <v>57</v>
      </c>
      <c r="AG603" t="s">
        <v>57</v>
      </c>
    </row>
    <row r="604" spans="1:33" hidden="1" x14ac:dyDescent="0.25">
      <c r="A604" t="s">
        <v>2133</v>
      </c>
      <c r="C604" t="str">
        <f t="shared" si="9"/>
        <v>W,AL</v>
      </c>
      <c r="D604">
        <v>14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25">
      <c r="A605" t="s">
        <v>2132</v>
      </c>
      <c r="C605" t="str">
        <f t="shared" si="9"/>
        <v>W,AT</v>
      </c>
      <c r="D605">
        <v>1702.0930000000001</v>
      </c>
      <c r="E605">
        <v>1455.1320000000001</v>
      </c>
      <c r="F605">
        <v>1268.971</v>
      </c>
      <c r="G605">
        <v>1096.0160000000001</v>
      </c>
      <c r="H605">
        <v>937.09799999999996</v>
      </c>
      <c r="I605">
        <v>785.24599999999998</v>
      </c>
      <c r="J605">
        <v>625.97400000000005</v>
      </c>
      <c r="K605">
        <v>337.483</v>
      </c>
      <c r="L605">
        <v>174.07</v>
      </c>
      <c r="M605">
        <v>88.813000000000002</v>
      </c>
      <c r="N605">
        <v>48.914999999999999</v>
      </c>
      <c r="O605">
        <v>30.12</v>
      </c>
      <c r="P605">
        <v>24.238</v>
      </c>
      <c r="Q605">
        <v>22.387</v>
      </c>
      <c r="R605">
        <v>21.018000000000001</v>
      </c>
      <c r="S605">
        <v>27</v>
      </c>
      <c r="T605">
        <v>23</v>
      </c>
      <c r="U605">
        <v>9</v>
      </c>
      <c r="V605">
        <v>7</v>
      </c>
      <c r="W605">
        <v>5</v>
      </c>
      <c r="X605">
        <v>4</v>
      </c>
      <c r="Y605">
        <v>3</v>
      </c>
      <c r="Z605">
        <v>2</v>
      </c>
      <c r="AA605">
        <v>2</v>
      </c>
      <c r="AB605">
        <v>1</v>
      </c>
      <c r="AC605">
        <v>1</v>
      </c>
      <c r="AD605">
        <v>1</v>
      </c>
      <c r="AE605">
        <v>1</v>
      </c>
      <c r="AF605">
        <v>0</v>
      </c>
      <c r="AG605">
        <v>0</v>
      </c>
    </row>
    <row r="606" spans="1:33" hidden="1" x14ac:dyDescent="0.25">
      <c r="A606" t="s">
        <v>2131</v>
      </c>
      <c r="C606" t="str">
        <f t="shared" si="9"/>
        <v>W,BA</v>
      </c>
      <c r="D606">
        <v>22.35</v>
      </c>
      <c r="E606">
        <v>18.149999999999999</v>
      </c>
      <c r="F606">
        <v>16</v>
      </c>
      <c r="G606">
        <v>0</v>
      </c>
      <c r="H606">
        <v>0</v>
      </c>
      <c r="I606">
        <v>0</v>
      </c>
      <c r="J606" t="s">
        <v>57</v>
      </c>
      <c r="K606" t="s">
        <v>57</v>
      </c>
      <c r="L606" t="s">
        <v>57</v>
      </c>
      <c r="M606" t="s">
        <v>57</v>
      </c>
      <c r="N606" t="s">
        <v>57</v>
      </c>
      <c r="O606" t="s">
        <v>57</v>
      </c>
      <c r="P606" t="s">
        <v>57</v>
      </c>
      <c r="Q606" t="s">
        <v>57</v>
      </c>
      <c r="R606" t="s">
        <v>57</v>
      </c>
      <c r="S606" t="s">
        <v>57</v>
      </c>
      <c r="T606" t="s">
        <v>57</v>
      </c>
      <c r="U606" t="s">
        <v>57</v>
      </c>
      <c r="V606" t="s">
        <v>57</v>
      </c>
      <c r="W606" t="s">
        <v>57</v>
      </c>
      <c r="X606" t="s">
        <v>57</v>
      </c>
      <c r="Y606" t="s">
        <v>57</v>
      </c>
      <c r="Z606" t="s">
        <v>57</v>
      </c>
      <c r="AA606" t="s">
        <v>57</v>
      </c>
      <c r="AB606" t="s">
        <v>57</v>
      </c>
      <c r="AC606" t="s">
        <v>57</v>
      </c>
      <c r="AD606" t="s">
        <v>57</v>
      </c>
      <c r="AE606" t="s">
        <v>57</v>
      </c>
      <c r="AF606" t="s">
        <v>57</v>
      </c>
      <c r="AG606" t="s">
        <v>57</v>
      </c>
    </row>
    <row r="607" spans="1:33" hidden="1" x14ac:dyDescent="0.25">
      <c r="A607" t="s">
        <v>2130</v>
      </c>
      <c r="C607" t="str">
        <f t="shared" si="9"/>
        <v>W,BE</v>
      </c>
      <c r="D607">
        <v>4636.6000000000004</v>
      </c>
      <c r="E607">
        <v>4000</v>
      </c>
      <c r="F607">
        <v>3620.6</v>
      </c>
      <c r="G607">
        <v>3328.8</v>
      </c>
      <c r="H607">
        <v>3131.6</v>
      </c>
      <c r="I607">
        <v>3015</v>
      </c>
      <c r="J607">
        <v>2901.6</v>
      </c>
      <c r="K607">
        <v>2646.6</v>
      </c>
      <c r="L607">
        <v>1978.6</v>
      </c>
      <c r="M607">
        <v>1006.6</v>
      </c>
      <c r="N607">
        <v>386</v>
      </c>
      <c r="O607">
        <v>62</v>
      </c>
      <c r="P607">
        <v>20</v>
      </c>
      <c r="Q607">
        <v>2</v>
      </c>
      <c r="R607">
        <v>2</v>
      </c>
      <c r="S607">
        <v>1</v>
      </c>
      <c r="T607">
        <v>1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25">
      <c r="A608" t="s">
        <v>2129</v>
      </c>
      <c r="C608" t="str">
        <f t="shared" si="9"/>
        <v>W,BG</v>
      </c>
      <c r="D608">
        <v>1047.95</v>
      </c>
      <c r="E608">
        <v>1032.6790000000001</v>
      </c>
      <c r="F608">
        <v>1035.57</v>
      </c>
      <c r="G608">
        <v>1028</v>
      </c>
      <c r="H608">
        <v>1029</v>
      </c>
      <c r="I608">
        <v>1026</v>
      </c>
      <c r="J608">
        <v>1020</v>
      </c>
      <c r="K608">
        <v>1013</v>
      </c>
      <c r="L608">
        <v>154</v>
      </c>
      <c r="M608">
        <v>25</v>
      </c>
      <c r="N608">
        <v>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4" hidden="1" x14ac:dyDescent="0.25">
      <c r="A609" t="s">
        <v>2128</v>
      </c>
      <c r="C609" t="str">
        <f t="shared" si="9"/>
        <v>W,CY</v>
      </c>
      <c r="D609">
        <v>151.261</v>
      </c>
      <c r="E609">
        <v>118.479</v>
      </c>
      <c r="F609">
        <v>110.04600000000001</v>
      </c>
      <c r="G609">
        <v>84</v>
      </c>
      <c r="H609">
        <v>76</v>
      </c>
      <c r="I609">
        <v>64</v>
      </c>
      <c r="J609">
        <v>35</v>
      </c>
      <c r="K609">
        <v>17</v>
      </c>
      <c r="L609">
        <v>10</v>
      </c>
      <c r="M609">
        <v>7</v>
      </c>
      <c r="N609">
        <v>4</v>
      </c>
      <c r="O609">
        <v>2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4" hidden="1" x14ac:dyDescent="0.25">
      <c r="A610" t="s">
        <v>2127</v>
      </c>
      <c r="C610" t="str">
        <f t="shared" si="9"/>
        <v>W,CZ</v>
      </c>
      <c r="D610">
        <v>2086.424</v>
      </c>
      <c r="E610">
        <v>2075.0720000000001</v>
      </c>
      <c r="F610">
        <v>2069.5</v>
      </c>
      <c r="G610">
        <v>2067.9</v>
      </c>
      <c r="H610">
        <v>2074.9</v>
      </c>
      <c r="I610">
        <v>2067.4</v>
      </c>
      <c r="J610">
        <v>2063.5</v>
      </c>
      <c r="K610">
        <v>2022</v>
      </c>
      <c r="L610">
        <v>1913</v>
      </c>
      <c r="M610">
        <v>1727</v>
      </c>
      <c r="N610">
        <v>464.6</v>
      </c>
      <c r="O610">
        <v>39.5</v>
      </c>
      <c r="P610">
        <v>3.9609999999999999</v>
      </c>
      <c r="Q610">
        <v>0.84099999999999997</v>
      </c>
      <c r="R610">
        <v>0.58599999999999997</v>
      </c>
      <c r="S610">
        <v>0.41299999999999998</v>
      </c>
      <c r="T610">
        <v>0.28899999999999998</v>
      </c>
      <c r="U610">
        <v>0.155</v>
      </c>
      <c r="V610">
        <v>0.124</v>
      </c>
      <c r="W610">
        <v>7.1999999999999995E-2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4" hidden="1" x14ac:dyDescent="0.25">
      <c r="A611" t="s">
        <v>2126</v>
      </c>
      <c r="C611" t="str">
        <f t="shared" si="9"/>
        <v>W,DE</v>
      </c>
      <c r="D611">
        <v>49047</v>
      </c>
      <c r="E611">
        <v>45158</v>
      </c>
      <c r="F611">
        <v>42293</v>
      </c>
      <c r="G611">
        <v>40679</v>
      </c>
      <c r="H611">
        <v>39224</v>
      </c>
      <c r="I611">
        <v>37900</v>
      </c>
      <c r="J611">
        <v>36710</v>
      </c>
      <c r="K611">
        <v>34077</v>
      </c>
      <c r="L611">
        <v>25916</v>
      </c>
      <c r="M611">
        <v>18006</v>
      </c>
      <c r="N611">
        <v>10566</v>
      </c>
      <c r="O611">
        <v>6120</v>
      </c>
      <c r="P611">
        <v>4170</v>
      </c>
      <c r="Q611">
        <v>2899</v>
      </c>
      <c r="R611">
        <v>2056</v>
      </c>
      <c r="S611">
        <v>1105</v>
      </c>
      <c r="T611">
        <v>435</v>
      </c>
      <c r="U611">
        <v>260</v>
      </c>
      <c r="V611">
        <v>195</v>
      </c>
      <c r="W611">
        <v>114</v>
      </c>
      <c r="X611">
        <v>70</v>
      </c>
      <c r="Y611">
        <v>54</v>
      </c>
      <c r="Z611">
        <v>42</v>
      </c>
      <c r="AA611">
        <v>28</v>
      </c>
      <c r="AB611">
        <v>18</v>
      </c>
      <c r="AC611">
        <v>12</v>
      </c>
      <c r="AD611">
        <v>9</v>
      </c>
      <c r="AE611">
        <v>6</v>
      </c>
      <c r="AF611">
        <v>2</v>
      </c>
      <c r="AG611">
        <v>2</v>
      </c>
    </row>
    <row r="612" spans="1:34" hidden="1" x14ac:dyDescent="0.25">
      <c r="A612" t="s">
        <v>2125</v>
      </c>
      <c r="C612" t="str">
        <f t="shared" si="9"/>
        <v>W,DK</v>
      </c>
      <c r="D612">
        <v>1080</v>
      </c>
      <c r="E612">
        <v>998</v>
      </c>
      <c r="F612">
        <v>906.35</v>
      </c>
      <c r="G612">
        <v>850.95299999999997</v>
      </c>
      <c r="H612">
        <v>782.10799999999995</v>
      </c>
      <c r="I612">
        <v>607</v>
      </c>
      <c r="J612">
        <v>571</v>
      </c>
      <c r="K612">
        <v>402</v>
      </c>
      <c r="L612">
        <v>17</v>
      </c>
      <c r="M612">
        <v>7</v>
      </c>
      <c r="N612">
        <v>5</v>
      </c>
      <c r="O612">
        <v>3</v>
      </c>
      <c r="P612">
        <v>3</v>
      </c>
      <c r="Q612">
        <v>3</v>
      </c>
      <c r="R612">
        <v>3</v>
      </c>
      <c r="S612">
        <v>2</v>
      </c>
      <c r="T612">
        <v>2</v>
      </c>
      <c r="U612">
        <v>2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4" hidden="1" x14ac:dyDescent="0.25">
      <c r="A613" t="s">
        <v>2124</v>
      </c>
      <c r="C613" t="str">
        <f t="shared" si="9"/>
        <v>EA19</v>
      </c>
      <c r="D613">
        <v>111033.534</v>
      </c>
      <c r="E613">
        <v>96785.600999999995</v>
      </c>
      <c r="F613">
        <v>89909.997000000003</v>
      </c>
      <c r="G613">
        <v>85548.896999999997</v>
      </c>
      <c r="H613">
        <v>82042.702000000005</v>
      </c>
      <c r="I613">
        <v>78413.888999999996</v>
      </c>
      <c r="J613">
        <v>75175.464000000007</v>
      </c>
      <c r="K613">
        <v>67613.130999999994</v>
      </c>
      <c r="L613">
        <v>51184.999000000003</v>
      </c>
      <c r="M613">
        <v>28844.357</v>
      </c>
      <c r="N613">
        <v>16517.888999999999</v>
      </c>
      <c r="O613">
        <v>10383.682000000001</v>
      </c>
      <c r="P613">
        <v>4973.1719999999996</v>
      </c>
      <c r="Q613">
        <v>3216.0830000000001</v>
      </c>
      <c r="R613">
        <v>2261.6010000000001</v>
      </c>
      <c r="S613">
        <v>1289.5609999999999</v>
      </c>
      <c r="T613">
        <v>583.16999999999996</v>
      </c>
      <c r="U613">
        <v>350.59300000000002</v>
      </c>
      <c r="V613">
        <v>269.16000000000003</v>
      </c>
      <c r="W613">
        <v>172</v>
      </c>
      <c r="X613">
        <v>118</v>
      </c>
      <c r="Y613">
        <v>96</v>
      </c>
      <c r="Z613">
        <v>78</v>
      </c>
      <c r="AA613">
        <v>59</v>
      </c>
      <c r="AB613">
        <v>45</v>
      </c>
      <c r="AC613">
        <v>36</v>
      </c>
      <c r="AD613">
        <v>31</v>
      </c>
      <c r="AE613">
        <v>23</v>
      </c>
      <c r="AF613">
        <v>12</v>
      </c>
      <c r="AG613">
        <v>11</v>
      </c>
    </row>
    <row r="614" spans="1:34" hidden="1" x14ac:dyDescent="0.25">
      <c r="A614" t="s">
        <v>2123</v>
      </c>
      <c r="C614" t="str">
        <f t="shared" si="9"/>
        <v>W,EE</v>
      </c>
      <c r="D614">
        <v>120.6</v>
      </c>
      <c r="E614">
        <v>31.9</v>
      </c>
      <c r="F614">
        <v>15</v>
      </c>
      <c r="G614">
        <v>10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4" hidden="1" x14ac:dyDescent="0.25">
      <c r="A615" t="s">
        <v>2122</v>
      </c>
      <c r="C615" t="str">
        <f t="shared" si="9"/>
        <v>W,EL</v>
      </c>
      <c r="D615">
        <v>2833.7939999999999</v>
      </c>
      <c r="E615">
        <v>2651.57</v>
      </c>
      <c r="F615">
        <v>2605.5300000000002</v>
      </c>
      <c r="G615">
        <v>2604</v>
      </c>
      <c r="H615">
        <v>2604</v>
      </c>
      <c r="I615">
        <v>2596</v>
      </c>
      <c r="J615">
        <v>2579</v>
      </c>
      <c r="K615">
        <v>1536</v>
      </c>
      <c r="L615">
        <v>612</v>
      </c>
      <c r="M615">
        <v>202</v>
      </c>
      <c r="N615">
        <v>46</v>
      </c>
      <c r="O615">
        <v>12</v>
      </c>
      <c r="P615">
        <v>9</v>
      </c>
      <c r="Q615">
        <v>5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4" hidden="1" x14ac:dyDescent="0.25">
      <c r="A616" t="s">
        <v>2121</v>
      </c>
      <c r="C616" t="str">
        <f t="shared" si="9"/>
        <v>W,ES</v>
      </c>
      <c r="D616">
        <v>11276.52</v>
      </c>
      <c r="E616">
        <v>7067.6850000000004</v>
      </c>
      <c r="F616">
        <v>7027.0630000000001</v>
      </c>
      <c r="G616">
        <v>7017.0630000000001</v>
      </c>
      <c r="H616">
        <v>7008.0630000000001</v>
      </c>
      <c r="I616">
        <v>7001.0630000000001</v>
      </c>
      <c r="J616">
        <v>6994.0630000000001</v>
      </c>
      <c r="K616">
        <v>6569</v>
      </c>
      <c r="L616">
        <v>5432</v>
      </c>
      <c r="M616">
        <v>4605</v>
      </c>
      <c r="N616">
        <v>3705</v>
      </c>
      <c r="O616">
        <v>3445</v>
      </c>
      <c r="P616">
        <v>505</v>
      </c>
      <c r="Q616">
        <v>141</v>
      </c>
      <c r="R616">
        <v>52</v>
      </c>
      <c r="S616">
        <v>33</v>
      </c>
      <c r="T616">
        <v>22</v>
      </c>
      <c r="U616">
        <v>17</v>
      </c>
      <c r="V616">
        <v>13</v>
      </c>
      <c r="W616">
        <v>10</v>
      </c>
      <c r="X616">
        <v>8</v>
      </c>
      <c r="Y616">
        <v>7</v>
      </c>
      <c r="Z616">
        <v>6</v>
      </c>
      <c r="AA616">
        <v>5</v>
      </c>
      <c r="AB616">
        <v>5</v>
      </c>
      <c r="AC616">
        <v>4</v>
      </c>
      <c r="AD616">
        <v>4</v>
      </c>
      <c r="AE616">
        <v>4</v>
      </c>
      <c r="AF616">
        <v>3</v>
      </c>
      <c r="AG616">
        <v>3</v>
      </c>
    </row>
    <row r="617" spans="1:34" hidden="1" x14ac:dyDescent="0.25">
      <c r="A617" t="s">
        <v>2120</v>
      </c>
      <c r="C617" t="str">
        <f t="shared" si="9"/>
        <v>2020</v>
      </c>
      <c r="D617">
        <v>120383.76300000001</v>
      </c>
      <c r="E617">
        <v>104062.939</v>
      </c>
      <c r="F617">
        <v>96230.706999999995</v>
      </c>
      <c r="G617">
        <v>91498.797000000006</v>
      </c>
      <c r="H617">
        <v>87686.286999999997</v>
      </c>
      <c r="I617">
        <v>83616.438999999998</v>
      </c>
      <c r="J617">
        <v>79690.357000000004</v>
      </c>
      <c r="K617">
        <v>71132.430999999997</v>
      </c>
      <c r="L617">
        <v>53287.108999999997</v>
      </c>
      <c r="M617">
        <v>30616.357</v>
      </c>
      <c r="N617">
        <v>16999.489000000001</v>
      </c>
      <c r="O617">
        <v>10435.182000000001</v>
      </c>
      <c r="P617">
        <v>4986.1329999999998</v>
      </c>
      <c r="Q617">
        <v>3224.924</v>
      </c>
      <c r="R617">
        <v>2269.1869999999999</v>
      </c>
      <c r="S617">
        <v>1295.9739999999999</v>
      </c>
      <c r="T617">
        <v>589.45899999999995</v>
      </c>
      <c r="U617">
        <v>355.74799999999999</v>
      </c>
      <c r="V617">
        <v>273.28399999999999</v>
      </c>
      <c r="W617">
        <v>176.072</v>
      </c>
      <c r="X617">
        <v>122</v>
      </c>
      <c r="Y617">
        <v>99</v>
      </c>
      <c r="Z617">
        <v>81</v>
      </c>
      <c r="AA617">
        <v>62</v>
      </c>
      <c r="AB617">
        <v>47</v>
      </c>
      <c r="AC617">
        <v>37</v>
      </c>
      <c r="AD617">
        <v>32</v>
      </c>
      <c r="AE617">
        <v>24</v>
      </c>
      <c r="AF617">
        <v>12</v>
      </c>
      <c r="AG617">
        <v>11</v>
      </c>
    </row>
    <row r="618" spans="1:34" x14ac:dyDescent="0.25">
      <c r="A618" t="s">
        <v>2119</v>
      </c>
      <c r="B618" t="s">
        <v>2770</v>
      </c>
      <c r="C618" t="str">
        <f t="shared" si="9"/>
        <v>EU28</v>
      </c>
      <c r="D618">
        <v>133729.76300000001</v>
      </c>
      <c r="E618">
        <v>117135.939</v>
      </c>
      <c r="F618">
        <v>108990.70699999999</v>
      </c>
      <c r="G618">
        <v>103412.79700000001</v>
      </c>
      <c r="H618">
        <v>97287.505999999994</v>
      </c>
      <c r="I618">
        <v>89144.438999999998</v>
      </c>
      <c r="J618">
        <v>82627.357000000004</v>
      </c>
      <c r="K618">
        <v>72885.430999999997</v>
      </c>
      <c r="L618">
        <v>54287.108999999997</v>
      </c>
      <c r="M618">
        <v>30711.357</v>
      </c>
      <c r="N618">
        <v>17026.489000000001</v>
      </c>
      <c r="O618">
        <v>10458.182000000001</v>
      </c>
      <c r="P618">
        <v>5004.1329999999998</v>
      </c>
      <c r="Q618">
        <v>3238.924</v>
      </c>
      <c r="R618">
        <v>2280.1869999999999</v>
      </c>
      <c r="S618">
        <v>1303.9739999999999</v>
      </c>
      <c r="T618">
        <v>595.45899999999995</v>
      </c>
      <c r="U618">
        <v>359.74799999999999</v>
      </c>
      <c r="V618">
        <v>276.28399999999999</v>
      </c>
      <c r="W618">
        <v>178.072</v>
      </c>
      <c r="X618">
        <v>123</v>
      </c>
      <c r="Y618">
        <v>100</v>
      </c>
      <c r="Z618">
        <v>82</v>
      </c>
      <c r="AA618">
        <v>62</v>
      </c>
      <c r="AB618">
        <v>47</v>
      </c>
      <c r="AC618">
        <v>37</v>
      </c>
      <c r="AD618">
        <v>32</v>
      </c>
      <c r="AE618">
        <v>24</v>
      </c>
      <c r="AF618">
        <v>12</v>
      </c>
      <c r="AG618">
        <v>11</v>
      </c>
      <c r="AH618">
        <f>D618-D645</f>
        <v>120383.76300000001</v>
      </c>
    </row>
    <row r="619" spans="1:34" hidden="1" x14ac:dyDescent="0.25">
      <c r="A619" t="s">
        <v>2118</v>
      </c>
      <c r="C619" t="str">
        <f t="shared" si="9"/>
        <v>W,FI</v>
      </c>
      <c r="D619">
        <v>222</v>
      </c>
      <c r="E619">
        <v>140</v>
      </c>
      <c r="F619">
        <v>82</v>
      </c>
      <c r="G619">
        <v>39</v>
      </c>
      <c r="H619">
        <v>17</v>
      </c>
      <c r="I619">
        <v>11</v>
      </c>
      <c r="J619">
        <v>9</v>
      </c>
      <c r="K619">
        <v>8</v>
      </c>
      <c r="L619">
        <v>7</v>
      </c>
      <c r="M619">
        <v>7</v>
      </c>
      <c r="N619">
        <v>6</v>
      </c>
      <c r="O619">
        <v>6</v>
      </c>
      <c r="P619">
        <v>5</v>
      </c>
      <c r="Q619">
        <v>5</v>
      </c>
      <c r="R619">
        <v>4</v>
      </c>
      <c r="S619">
        <v>4</v>
      </c>
      <c r="T619">
        <v>3</v>
      </c>
      <c r="U619">
        <v>3</v>
      </c>
      <c r="V619">
        <v>3</v>
      </c>
      <c r="W619">
        <v>2</v>
      </c>
      <c r="X619">
        <v>2</v>
      </c>
      <c r="Y619">
        <v>2</v>
      </c>
      <c r="Z619">
        <v>2</v>
      </c>
      <c r="AA619">
        <v>2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4" hidden="1" x14ac:dyDescent="0.25">
      <c r="A620" t="s">
        <v>2117</v>
      </c>
      <c r="C620" t="str">
        <f t="shared" si="9"/>
        <v>W,FR</v>
      </c>
      <c r="D620">
        <v>10795.449000000001</v>
      </c>
      <c r="E620">
        <v>9691.0130000000008</v>
      </c>
      <c r="F620">
        <v>8610.4369999999999</v>
      </c>
      <c r="G620">
        <v>7702.0810000000001</v>
      </c>
      <c r="H620">
        <v>7137.5169999999998</v>
      </c>
      <c r="I620">
        <v>6034.4179999999997</v>
      </c>
      <c r="J620">
        <v>5277.2889999999998</v>
      </c>
      <c r="K620">
        <v>4358.7539999999999</v>
      </c>
      <c r="L620">
        <v>3003.5740000000001</v>
      </c>
      <c r="M620">
        <v>1044</v>
      </c>
      <c r="N620">
        <v>277</v>
      </c>
      <c r="O620">
        <v>80</v>
      </c>
      <c r="P620">
        <v>26</v>
      </c>
      <c r="Q620">
        <v>15</v>
      </c>
      <c r="R620">
        <v>13</v>
      </c>
      <c r="S620">
        <v>11</v>
      </c>
      <c r="T620">
        <v>9</v>
      </c>
      <c r="U620">
        <v>8</v>
      </c>
      <c r="V620">
        <v>7</v>
      </c>
      <c r="W620">
        <v>7</v>
      </c>
      <c r="X620">
        <v>6</v>
      </c>
      <c r="Y620">
        <v>5</v>
      </c>
      <c r="Z620">
        <v>4</v>
      </c>
      <c r="AA620">
        <v>3</v>
      </c>
      <c r="AB620">
        <v>2</v>
      </c>
      <c r="AC620">
        <v>2</v>
      </c>
      <c r="AD620">
        <v>2</v>
      </c>
      <c r="AE620">
        <v>2</v>
      </c>
      <c r="AF620">
        <v>0</v>
      </c>
      <c r="AG620">
        <v>0</v>
      </c>
    </row>
    <row r="621" spans="1:34" hidden="1" x14ac:dyDescent="0.25">
      <c r="A621" t="s">
        <v>2116</v>
      </c>
      <c r="C621" t="str">
        <f t="shared" si="9"/>
        <v>W,GE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57</v>
      </c>
      <c r="L621" t="s">
        <v>57</v>
      </c>
      <c r="M621" t="s">
        <v>57</v>
      </c>
      <c r="N621" t="s">
        <v>57</v>
      </c>
      <c r="O621" t="s">
        <v>57</v>
      </c>
      <c r="P621" t="s">
        <v>57</v>
      </c>
      <c r="Q621" t="s">
        <v>57</v>
      </c>
      <c r="R621" t="s">
        <v>57</v>
      </c>
      <c r="S621" t="s">
        <v>57</v>
      </c>
      <c r="T621" t="s">
        <v>57</v>
      </c>
      <c r="U621" t="s">
        <v>57</v>
      </c>
      <c r="V621" t="s">
        <v>57</v>
      </c>
      <c r="W621" t="s">
        <v>57</v>
      </c>
      <c r="X621" t="s">
        <v>57</v>
      </c>
      <c r="Y621" t="s">
        <v>57</v>
      </c>
      <c r="Z621" t="s">
        <v>57</v>
      </c>
      <c r="AA621" t="s">
        <v>57</v>
      </c>
      <c r="AB621" t="s">
        <v>57</v>
      </c>
      <c r="AC621" t="s">
        <v>57</v>
      </c>
      <c r="AD621" t="s">
        <v>57</v>
      </c>
      <c r="AE621" t="s">
        <v>57</v>
      </c>
      <c r="AF621" t="s">
        <v>57</v>
      </c>
      <c r="AG621" t="s">
        <v>57</v>
      </c>
    </row>
    <row r="622" spans="1:34" hidden="1" x14ac:dyDescent="0.25">
      <c r="A622" t="s">
        <v>2115</v>
      </c>
      <c r="C622" t="str">
        <f t="shared" si="9"/>
        <v>W,HR</v>
      </c>
      <c r="D622">
        <v>84.8</v>
      </c>
      <c r="E622">
        <v>67.7</v>
      </c>
      <c r="F622">
        <v>60</v>
      </c>
      <c r="G622">
        <v>55.8</v>
      </c>
      <c r="H622">
        <v>47.8</v>
      </c>
      <c r="I622">
        <v>33</v>
      </c>
      <c r="J622">
        <v>19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4" hidden="1" x14ac:dyDescent="0.25">
      <c r="A623" t="s">
        <v>2114</v>
      </c>
      <c r="C623" t="str">
        <f t="shared" si="9"/>
        <v>W,HU</v>
      </c>
      <c r="D623">
        <v>1400</v>
      </c>
      <c r="E623">
        <v>728</v>
      </c>
      <c r="F623">
        <v>344</v>
      </c>
      <c r="G623">
        <v>235</v>
      </c>
      <c r="H623">
        <v>172</v>
      </c>
      <c r="I623">
        <v>89</v>
      </c>
      <c r="J623">
        <v>35</v>
      </c>
      <c r="K623">
        <v>12</v>
      </c>
      <c r="L623">
        <v>4</v>
      </c>
      <c r="M623">
        <v>2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4" hidden="1" x14ac:dyDescent="0.25">
      <c r="A624" t="s">
        <v>2113</v>
      </c>
      <c r="C624" t="str">
        <f t="shared" si="9"/>
        <v>W,IE</v>
      </c>
      <c r="D624">
        <v>31.06</v>
      </c>
      <c r="E624">
        <v>24.231000000000002</v>
      </c>
      <c r="F624">
        <v>15.714</v>
      </c>
      <c r="G624">
        <v>5.9269999999999996</v>
      </c>
      <c r="H624">
        <v>2.3519999999999999</v>
      </c>
      <c r="I624">
        <v>1.629</v>
      </c>
      <c r="J624">
        <v>1.0169999999999999</v>
      </c>
      <c r="K624">
        <v>0.94</v>
      </c>
      <c r="L624">
        <v>0.78900000000000003</v>
      </c>
      <c r="M624">
        <v>0.69299999999999995</v>
      </c>
      <c r="N624">
        <v>0.61699999999999999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25">
      <c r="A625" t="s">
        <v>2112</v>
      </c>
      <c r="C625" t="str">
        <f t="shared" si="9"/>
        <v>W,IS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hidden="1" x14ac:dyDescent="0.25">
      <c r="A626" t="s">
        <v>2111</v>
      </c>
      <c r="C626" t="str">
        <f t="shared" si="9"/>
        <v>W,IT</v>
      </c>
      <c r="D626">
        <v>20865.275000000001</v>
      </c>
      <c r="E626">
        <v>20107.589</v>
      </c>
      <c r="F626">
        <v>19682.293000000001</v>
      </c>
      <c r="G626">
        <v>19283</v>
      </c>
      <c r="H626">
        <v>18901</v>
      </c>
      <c r="I626">
        <v>18594</v>
      </c>
      <c r="J626">
        <v>18185</v>
      </c>
      <c r="K626">
        <v>16785</v>
      </c>
      <c r="L626">
        <v>13131</v>
      </c>
      <c r="M626">
        <v>3592</v>
      </c>
      <c r="N626">
        <v>1264</v>
      </c>
      <c r="O626">
        <v>483</v>
      </c>
      <c r="P626">
        <v>110</v>
      </c>
      <c r="Q626">
        <v>45</v>
      </c>
      <c r="R626">
        <v>34</v>
      </c>
      <c r="S626">
        <v>31</v>
      </c>
      <c r="T626">
        <v>26</v>
      </c>
      <c r="U626">
        <v>22</v>
      </c>
      <c r="V626">
        <v>20</v>
      </c>
      <c r="W626">
        <v>19</v>
      </c>
      <c r="X626">
        <v>18</v>
      </c>
      <c r="Y626">
        <v>18</v>
      </c>
      <c r="Z626">
        <v>17</v>
      </c>
      <c r="AA626">
        <v>16</v>
      </c>
      <c r="AB626">
        <v>16</v>
      </c>
      <c r="AC626">
        <v>14</v>
      </c>
      <c r="AD626">
        <v>12</v>
      </c>
      <c r="AE626">
        <v>8</v>
      </c>
      <c r="AF626">
        <v>5</v>
      </c>
      <c r="AG626">
        <v>4</v>
      </c>
    </row>
    <row r="627" spans="1:33" hidden="1" x14ac:dyDescent="0.25">
      <c r="A627" t="s">
        <v>2110</v>
      </c>
      <c r="C627" t="str">
        <f t="shared" si="9"/>
        <v>W,LT</v>
      </c>
      <c r="D627">
        <v>103</v>
      </c>
      <c r="E627">
        <v>82</v>
      </c>
      <c r="F627">
        <v>73.751000000000005</v>
      </c>
      <c r="G627">
        <v>70</v>
      </c>
      <c r="H627">
        <v>69</v>
      </c>
      <c r="I627">
        <v>69</v>
      </c>
      <c r="J627">
        <v>68</v>
      </c>
      <c r="K627">
        <v>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hidden="1" x14ac:dyDescent="0.25">
      <c r="A628" t="s">
        <v>2109</v>
      </c>
      <c r="C628" t="str">
        <f t="shared" si="9"/>
        <v>W,LU</v>
      </c>
      <c r="D628">
        <v>159.73599999999999</v>
      </c>
      <c r="E628">
        <v>130.624</v>
      </c>
      <c r="F628">
        <v>128.10300000000001</v>
      </c>
      <c r="G628">
        <v>121.896</v>
      </c>
      <c r="H628">
        <v>116.27200000000001</v>
      </c>
      <c r="I628">
        <v>109.93300000000001</v>
      </c>
      <c r="J628">
        <v>95.021000000000001</v>
      </c>
      <c r="K628">
        <v>74.653999999999996</v>
      </c>
      <c r="L628">
        <v>40.665999999999997</v>
      </c>
      <c r="M628">
        <v>29.451000000000001</v>
      </c>
      <c r="N628">
        <v>26.356999999999999</v>
      </c>
      <c r="O628">
        <v>24.562000000000001</v>
      </c>
      <c r="P628">
        <v>23.934000000000001</v>
      </c>
      <c r="Q628">
        <v>23.696000000000002</v>
      </c>
      <c r="R628">
        <v>23.582999999999998</v>
      </c>
      <c r="S628">
        <v>23.561</v>
      </c>
      <c r="T628">
        <v>14.17</v>
      </c>
      <c r="U628">
        <v>1.593</v>
      </c>
      <c r="V628">
        <v>0.16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25">
      <c r="A629" t="s">
        <v>2108</v>
      </c>
      <c r="C629" t="str">
        <f t="shared" si="9"/>
        <v>W,LV</v>
      </c>
      <c r="D629">
        <v>3.302</v>
      </c>
      <c r="E629">
        <v>1.962</v>
      </c>
      <c r="F629">
        <v>0.69</v>
      </c>
      <c r="G629">
        <v>0.69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25">
      <c r="A630" t="s">
        <v>2107</v>
      </c>
      <c r="C630" t="str">
        <f t="shared" si="9"/>
        <v>W,MD</v>
      </c>
      <c r="D630">
        <v>5</v>
      </c>
      <c r="E630">
        <v>3</v>
      </c>
      <c r="F630">
        <v>2</v>
      </c>
      <c r="G630">
        <v>2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 t="s">
        <v>57</v>
      </c>
      <c r="O630" t="s">
        <v>57</v>
      </c>
      <c r="P630" t="s">
        <v>57</v>
      </c>
      <c r="Q630" t="s">
        <v>57</v>
      </c>
      <c r="R630" t="s">
        <v>57</v>
      </c>
      <c r="S630" t="s">
        <v>57</v>
      </c>
      <c r="T630" t="s">
        <v>57</v>
      </c>
      <c r="U630" t="s">
        <v>57</v>
      </c>
      <c r="V630" t="s">
        <v>57</v>
      </c>
      <c r="W630" t="s">
        <v>57</v>
      </c>
      <c r="X630" t="s">
        <v>57</v>
      </c>
      <c r="Y630" t="s">
        <v>57</v>
      </c>
      <c r="Z630" t="s">
        <v>57</v>
      </c>
      <c r="AA630" t="s">
        <v>57</v>
      </c>
      <c r="AB630" t="s">
        <v>57</v>
      </c>
      <c r="AC630" t="s">
        <v>57</v>
      </c>
      <c r="AD630" t="s">
        <v>57</v>
      </c>
      <c r="AE630" t="s">
        <v>57</v>
      </c>
      <c r="AF630" t="s">
        <v>57</v>
      </c>
      <c r="AG630" t="s">
        <v>57</v>
      </c>
    </row>
    <row r="631" spans="1:33" hidden="1" x14ac:dyDescent="0.25">
      <c r="A631" t="s">
        <v>2106</v>
      </c>
      <c r="C631" t="str">
        <f t="shared" si="9"/>
        <v>W,ME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">
        <v>57</v>
      </c>
      <c r="T631" t="s">
        <v>57</v>
      </c>
      <c r="U631" t="s">
        <v>57</v>
      </c>
      <c r="V631" t="s">
        <v>57</v>
      </c>
      <c r="W631" t="s">
        <v>57</v>
      </c>
      <c r="X631" t="s">
        <v>57</v>
      </c>
      <c r="Y631" t="s">
        <v>57</v>
      </c>
      <c r="Z631" t="s">
        <v>57</v>
      </c>
      <c r="AA631" t="s">
        <v>57</v>
      </c>
      <c r="AB631" t="s">
        <v>57</v>
      </c>
      <c r="AC631" t="s">
        <v>57</v>
      </c>
      <c r="AD631" t="s">
        <v>57</v>
      </c>
      <c r="AE631" t="s">
        <v>57</v>
      </c>
      <c r="AF631" t="s">
        <v>57</v>
      </c>
      <c r="AG631" t="s">
        <v>57</v>
      </c>
    </row>
    <row r="632" spans="1:33" hidden="1" x14ac:dyDescent="0.25">
      <c r="A632" t="s">
        <v>2105</v>
      </c>
      <c r="C632" t="str">
        <f t="shared" si="9"/>
        <v>W,MK</v>
      </c>
      <c r="D632">
        <v>16.713000000000001</v>
      </c>
      <c r="E632">
        <v>16.699000000000002</v>
      </c>
      <c r="F632">
        <v>16.699000000000002</v>
      </c>
      <c r="G632">
        <v>16.699000000000002</v>
      </c>
      <c r="H632">
        <v>17</v>
      </c>
      <c r="I632">
        <v>15</v>
      </c>
      <c r="J632">
        <v>7</v>
      </c>
      <c r="K632">
        <v>4</v>
      </c>
      <c r="L632">
        <v>2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hidden="1" x14ac:dyDescent="0.25">
      <c r="A633" t="s">
        <v>2104</v>
      </c>
      <c r="C633" t="str">
        <f t="shared" si="9"/>
        <v>W,MT</v>
      </c>
      <c r="D633">
        <v>153.59299999999999</v>
      </c>
      <c r="E633">
        <v>131.185</v>
      </c>
      <c r="F633">
        <v>111.76300000000001</v>
      </c>
      <c r="G633">
        <v>93.6</v>
      </c>
      <c r="H633">
        <v>74.8</v>
      </c>
      <c r="I633">
        <v>54.6</v>
      </c>
      <c r="J633">
        <v>28.5</v>
      </c>
      <c r="K633">
        <v>15.7</v>
      </c>
      <c r="L633">
        <v>5.3</v>
      </c>
      <c r="M633">
        <v>0.8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25">
      <c r="A634" t="s">
        <v>2103</v>
      </c>
      <c r="C634" t="str">
        <f t="shared" si="9"/>
        <v>W,NL</v>
      </c>
      <c r="D634">
        <v>7177</v>
      </c>
      <c r="E634">
        <v>4608</v>
      </c>
      <c r="F634">
        <v>2911</v>
      </c>
      <c r="G634">
        <v>2135</v>
      </c>
      <c r="H634">
        <v>1526</v>
      </c>
      <c r="I634">
        <v>1007</v>
      </c>
      <c r="J634">
        <v>650</v>
      </c>
      <c r="K634">
        <v>287</v>
      </c>
      <c r="L634">
        <v>149</v>
      </c>
      <c r="M634">
        <v>90</v>
      </c>
      <c r="N634">
        <v>69</v>
      </c>
      <c r="O634">
        <v>59</v>
      </c>
      <c r="P634">
        <v>54</v>
      </c>
      <c r="Q634">
        <v>53</v>
      </c>
      <c r="R634">
        <v>51</v>
      </c>
      <c r="S634">
        <v>50</v>
      </c>
      <c r="T634">
        <v>46</v>
      </c>
      <c r="U634">
        <v>26</v>
      </c>
      <c r="V634">
        <v>21</v>
      </c>
      <c r="W634">
        <v>13</v>
      </c>
      <c r="X634">
        <v>9</v>
      </c>
      <c r="Y634">
        <v>6</v>
      </c>
      <c r="Z634">
        <v>4</v>
      </c>
      <c r="AA634">
        <v>3</v>
      </c>
      <c r="AB634">
        <v>2</v>
      </c>
      <c r="AC634">
        <v>2</v>
      </c>
      <c r="AD634">
        <v>2</v>
      </c>
      <c r="AE634">
        <v>1</v>
      </c>
      <c r="AF634">
        <v>1</v>
      </c>
      <c r="AG634">
        <v>1</v>
      </c>
    </row>
    <row r="635" spans="1:33" hidden="1" x14ac:dyDescent="0.25">
      <c r="A635" t="s">
        <v>2102</v>
      </c>
      <c r="C635" t="str">
        <f t="shared" si="9"/>
        <v>W,NO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8</v>
      </c>
      <c r="Q635">
        <v>8</v>
      </c>
      <c r="R635">
        <v>7</v>
      </c>
      <c r="S635">
        <v>7</v>
      </c>
      <c r="T635">
        <v>7</v>
      </c>
      <c r="U635">
        <v>6</v>
      </c>
      <c r="V635">
        <v>6</v>
      </c>
      <c r="W635">
        <v>6</v>
      </c>
      <c r="X635">
        <v>6</v>
      </c>
      <c r="Y635">
        <v>5</v>
      </c>
      <c r="Z635">
        <v>5</v>
      </c>
      <c r="AA635">
        <v>5</v>
      </c>
      <c r="AB635">
        <v>5</v>
      </c>
      <c r="AC635">
        <v>4</v>
      </c>
      <c r="AD635">
        <v>4</v>
      </c>
      <c r="AE635">
        <v>4</v>
      </c>
      <c r="AF635">
        <v>0</v>
      </c>
      <c r="AG635">
        <v>0</v>
      </c>
    </row>
    <row r="636" spans="1:33" hidden="1" x14ac:dyDescent="0.25">
      <c r="A636" t="s">
        <v>2101</v>
      </c>
      <c r="C636" t="str">
        <f t="shared" si="9"/>
        <v>W,PL</v>
      </c>
      <c r="D636">
        <v>1539.259</v>
      </c>
      <c r="E636">
        <v>561.976</v>
      </c>
      <c r="F636">
        <v>287.09100000000001</v>
      </c>
      <c r="G636">
        <v>187.24700000000001</v>
      </c>
      <c r="H636">
        <v>107.777</v>
      </c>
      <c r="I636">
        <v>27.15</v>
      </c>
      <c r="J636">
        <v>2.3929999999999998</v>
      </c>
      <c r="K636">
        <v>1.3</v>
      </c>
      <c r="L636">
        <v>1.1100000000000001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25">
      <c r="A637" t="s">
        <v>2100</v>
      </c>
      <c r="C637" t="str">
        <f t="shared" si="9"/>
        <v>W,PT</v>
      </c>
      <c r="D637">
        <v>901.43799999999999</v>
      </c>
      <c r="E637">
        <v>667.43100000000004</v>
      </c>
      <c r="F637">
        <v>579.23599999999999</v>
      </c>
      <c r="G637">
        <v>512.82399999999996</v>
      </c>
      <c r="H637">
        <v>447</v>
      </c>
      <c r="I637">
        <v>415</v>
      </c>
      <c r="J637">
        <v>296</v>
      </c>
      <c r="K637">
        <v>238</v>
      </c>
      <c r="L637">
        <v>172</v>
      </c>
      <c r="M637">
        <v>134</v>
      </c>
      <c r="N637">
        <v>115</v>
      </c>
      <c r="O637">
        <v>59</v>
      </c>
      <c r="P637">
        <v>24</v>
      </c>
      <c r="Q637">
        <v>3</v>
      </c>
      <c r="R637">
        <v>2</v>
      </c>
      <c r="S637">
        <v>2</v>
      </c>
      <c r="T637">
        <v>2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25">
      <c r="A638" t="s">
        <v>2099</v>
      </c>
      <c r="C638" t="str">
        <f t="shared" si="9"/>
        <v>W,RO</v>
      </c>
      <c r="D638">
        <v>1397.796</v>
      </c>
      <c r="E638">
        <v>1385.9110000000001</v>
      </c>
      <c r="F638">
        <v>1374.1990000000001</v>
      </c>
      <c r="G638">
        <v>1372</v>
      </c>
      <c r="H638">
        <v>1326</v>
      </c>
      <c r="I638">
        <v>1293</v>
      </c>
      <c r="J638">
        <v>761</v>
      </c>
      <c r="K638">
        <v>41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25">
      <c r="A639" t="s">
        <v>2098</v>
      </c>
      <c r="C639" t="str">
        <f t="shared" si="9"/>
        <v>W,RS</v>
      </c>
      <c r="D639">
        <v>11</v>
      </c>
      <c r="E639">
        <v>11</v>
      </c>
      <c r="F639">
        <v>10</v>
      </c>
      <c r="G639">
        <v>11</v>
      </c>
      <c r="H639">
        <v>9</v>
      </c>
      <c r="I639">
        <v>6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25">
      <c r="A640" t="s">
        <v>2097</v>
      </c>
      <c r="C640" t="str">
        <f t="shared" si="9"/>
        <v>W,SE</v>
      </c>
      <c r="D640">
        <v>714</v>
      </c>
      <c r="E640">
        <v>428</v>
      </c>
      <c r="F640">
        <v>244</v>
      </c>
      <c r="G640">
        <v>153</v>
      </c>
      <c r="H640">
        <v>104</v>
      </c>
      <c r="I640">
        <v>60</v>
      </c>
      <c r="J640">
        <v>43</v>
      </c>
      <c r="K640">
        <v>24</v>
      </c>
      <c r="L640">
        <v>12</v>
      </c>
      <c r="M640">
        <v>11</v>
      </c>
      <c r="N640">
        <v>9</v>
      </c>
      <c r="O640">
        <v>8</v>
      </c>
      <c r="P640">
        <v>6</v>
      </c>
      <c r="Q640">
        <v>5</v>
      </c>
      <c r="R640">
        <v>4</v>
      </c>
      <c r="S640">
        <v>4</v>
      </c>
      <c r="T640">
        <v>4</v>
      </c>
      <c r="U640">
        <v>3</v>
      </c>
      <c r="V640">
        <v>3</v>
      </c>
      <c r="W640">
        <v>3</v>
      </c>
      <c r="X640">
        <v>3</v>
      </c>
      <c r="Y640">
        <v>2</v>
      </c>
      <c r="Z640">
        <v>2</v>
      </c>
      <c r="AA640">
        <v>2</v>
      </c>
      <c r="AB640">
        <v>2</v>
      </c>
      <c r="AC640">
        <v>1</v>
      </c>
      <c r="AD640">
        <v>1</v>
      </c>
      <c r="AE640">
        <v>1</v>
      </c>
      <c r="AF640">
        <v>0</v>
      </c>
      <c r="AG640">
        <v>0</v>
      </c>
    </row>
    <row r="641" spans="1:33" hidden="1" x14ac:dyDescent="0.25">
      <c r="A641" t="s">
        <v>2096</v>
      </c>
      <c r="C641" t="str">
        <f t="shared" si="9"/>
        <v>W,SI</v>
      </c>
      <c r="D641">
        <v>263.81299999999999</v>
      </c>
      <c r="E641">
        <v>246.8</v>
      </c>
      <c r="F641">
        <v>246.8</v>
      </c>
      <c r="G641">
        <v>233</v>
      </c>
      <c r="H641">
        <v>238</v>
      </c>
      <c r="I641">
        <v>223</v>
      </c>
      <c r="J641">
        <v>187</v>
      </c>
      <c r="K641">
        <v>142</v>
      </c>
      <c r="L641">
        <v>57</v>
      </c>
      <c r="M641">
        <v>12</v>
      </c>
      <c r="N641">
        <v>4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hidden="1" x14ac:dyDescent="0.25">
      <c r="A642" t="s">
        <v>2095</v>
      </c>
      <c r="C642" t="str">
        <f t="shared" ref="C642:C705" si="10">RIGHT(A642,4)</f>
        <v>W,SK</v>
      </c>
      <c r="D642">
        <v>590</v>
      </c>
      <c r="E642">
        <v>472</v>
      </c>
      <c r="F642">
        <v>528</v>
      </c>
      <c r="G642">
        <v>533</v>
      </c>
      <c r="H642">
        <v>533</v>
      </c>
      <c r="I642">
        <v>533</v>
      </c>
      <c r="J642">
        <v>533</v>
      </c>
      <c r="K642">
        <v>513</v>
      </c>
      <c r="L642">
        <v>496</v>
      </c>
      <c r="M642">
        <v>19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25">
      <c r="A643" t="s">
        <v>2094</v>
      </c>
      <c r="C643" t="str">
        <f t="shared" si="10"/>
        <v>W,TR</v>
      </c>
      <c r="D643">
        <v>5995.1549999999997</v>
      </c>
      <c r="E643">
        <v>5062.6080000000002</v>
      </c>
      <c r="F643">
        <v>3420.7</v>
      </c>
      <c r="G643">
        <v>833</v>
      </c>
      <c r="H643">
        <v>249</v>
      </c>
      <c r="I643">
        <v>40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25">
      <c r="A644" t="s">
        <v>2093</v>
      </c>
      <c r="C644" t="str">
        <f t="shared" si="10"/>
        <v>W,UA</v>
      </c>
      <c r="D644">
        <v>1953</v>
      </c>
      <c r="E644">
        <v>1201</v>
      </c>
      <c r="F644">
        <v>758.6</v>
      </c>
      <c r="G644">
        <v>425</v>
      </c>
      <c r="H644">
        <v>423</v>
      </c>
      <c r="I644">
        <v>411</v>
      </c>
      <c r="J644">
        <v>612</v>
      </c>
      <c r="K644">
        <v>319</v>
      </c>
      <c r="L644">
        <v>148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5">
      <c r="A645" t="s">
        <v>2092</v>
      </c>
      <c r="C645" t="str">
        <f t="shared" si="10"/>
        <v>W,UK</v>
      </c>
      <c r="D645">
        <v>13346</v>
      </c>
      <c r="E645">
        <v>13073</v>
      </c>
      <c r="F645">
        <v>12760</v>
      </c>
      <c r="G645">
        <v>11914</v>
      </c>
      <c r="H645">
        <v>9601.2189999999991</v>
      </c>
      <c r="I645">
        <v>5528</v>
      </c>
      <c r="J645">
        <v>2937</v>
      </c>
      <c r="K645">
        <v>1753</v>
      </c>
      <c r="L645">
        <v>1000</v>
      </c>
      <c r="M645">
        <v>95</v>
      </c>
      <c r="N645">
        <v>27</v>
      </c>
      <c r="O645">
        <v>23</v>
      </c>
      <c r="P645">
        <v>18</v>
      </c>
      <c r="Q645">
        <v>14</v>
      </c>
      <c r="R645">
        <v>11</v>
      </c>
      <c r="S645">
        <v>8</v>
      </c>
      <c r="T645">
        <v>6</v>
      </c>
      <c r="U645">
        <v>4</v>
      </c>
      <c r="V645">
        <v>3</v>
      </c>
      <c r="W645">
        <v>2</v>
      </c>
      <c r="X645">
        <v>1</v>
      </c>
      <c r="Y645">
        <v>1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hidden="1" x14ac:dyDescent="0.25">
      <c r="A646" t="s">
        <v>2091</v>
      </c>
      <c r="C646" t="str">
        <f t="shared" si="10"/>
        <v>W,XK</v>
      </c>
      <c r="D646">
        <v>10</v>
      </c>
      <c r="E646">
        <v>6.6020000000000003</v>
      </c>
      <c r="F646">
        <v>6.6020000000000003</v>
      </c>
      <c r="G646">
        <v>1.95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t="s">
        <v>57</v>
      </c>
      <c r="Y646" t="s">
        <v>57</v>
      </c>
      <c r="Z646" t="s">
        <v>57</v>
      </c>
      <c r="AA646" t="s">
        <v>57</v>
      </c>
      <c r="AB646" t="s">
        <v>57</v>
      </c>
      <c r="AC646" t="s">
        <v>57</v>
      </c>
      <c r="AD646" t="s">
        <v>57</v>
      </c>
      <c r="AE646" t="s">
        <v>57</v>
      </c>
      <c r="AF646" t="s">
        <v>57</v>
      </c>
      <c r="AG646" t="s">
        <v>57</v>
      </c>
    </row>
    <row r="647" spans="1:33" hidden="1" x14ac:dyDescent="0.25">
      <c r="A647" t="s">
        <v>2090</v>
      </c>
      <c r="C647" t="str">
        <f t="shared" si="10"/>
        <v>W,AL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25">
      <c r="A648" t="s">
        <v>2089</v>
      </c>
      <c r="C648" t="str">
        <f t="shared" si="10"/>
        <v>W,AT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25">
      <c r="A649" t="s">
        <v>2088</v>
      </c>
      <c r="C649" t="str">
        <f t="shared" si="10"/>
        <v>W,BA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 t="s">
        <v>57</v>
      </c>
      <c r="K649" t="s">
        <v>57</v>
      </c>
      <c r="L649" t="s">
        <v>57</v>
      </c>
      <c r="M649" t="s">
        <v>57</v>
      </c>
      <c r="N649" t="s">
        <v>57</v>
      </c>
      <c r="O649" t="s">
        <v>57</v>
      </c>
      <c r="P649" t="s">
        <v>57</v>
      </c>
      <c r="Q649" t="s">
        <v>57</v>
      </c>
      <c r="R649" t="s">
        <v>57</v>
      </c>
      <c r="S649" t="s">
        <v>57</v>
      </c>
      <c r="T649" t="s">
        <v>57</v>
      </c>
      <c r="U649" t="s">
        <v>57</v>
      </c>
      <c r="V649" t="s">
        <v>57</v>
      </c>
      <c r="W649" t="s">
        <v>57</v>
      </c>
      <c r="X649" t="s">
        <v>57</v>
      </c>
      <c r="Y649" t="s">
        <v>57</v>
      </c>
      <c r="Z649" t="s">
        <v>57</v>
      </c>
      <c r="AA649" t="s">
        <v>57</v>
      </c>
      <c r="AB649" t="s">
        <v>57</v>
      </c>
      <c r="AC649" t="s">
        <v>57</v>
      </c>
      <c r="AD649" t="s">
        <v>57</v>
      </c>
      <c r="AE649" t="s">
        <v>57</v>
      </c>
      <c r="AF649" t="s">
        <v>57</v>
      </c>
      <c r="AG649" t="s">
        <v>57</v>
      </c>
    </row>
    <row r="650" spans="1:33" hidden="1" x14ac:dyDescent="0.25">
      <c r="A650" t="s">
        <v>2087</v>
      </c>
      <c r="C650" t="str">
        <f t="shared" si="10"/>
        <v>W,BE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25">
      <c r="A651" t="s">
        <v>2086</v>
      </c>
      <c r="C651" t="str">
        <f t="shared" si="10"/>
        <v>W,BG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25">
      <c r="A652" t="s">
        <v>2085</v>
      </c>
      <c r="C652" t="str">
        <f t="shared" si="10"/>
        <v>W,CY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25">
      <c r="A653" t="s">
        <v>2084</v>
      </c>
      <c r="C653" t="str">
        <f t="shared" si="10"/>
        <v>W,CZ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25">
      <c r="A654" t="s">
        <v>2083</v>
      </c>
      <c r="C654" t="str">
        <f t="shared" si="10"/>
        <v>W,DE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>
        <v>2</v>
      </c>
      <c r="K654">
        <v>2</v>
      </c>
      <c r="L654">
        <v>2</v>
      </c>
      <c r="M654">
        <v>2</v>
      </c>
      <c r="N654">
        <v>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25">
      <c r="A655" t="s">
        <v>2082</v>
      </c>
      <c r="C655" t="str">
        <f t="shared" si="10"/>
        <v>W,DK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25">
      <c r="A656" t="s">
        <v>2081</v>
      </c>
      <c r="C656" t="str">
        <f t="shared" si="10"/>
        <v>EA19</v>
      </c>
      <c r="D656">
        <v>2306.0129999999999</v>
      </c>
      <c r="E656">
        <v>2306.0630000000001</v>
      </c>
      <c r="F656">
        <v>2306.0630000000001</v>
      </c>
      <c r="G656">
        <v>2306.0630000000001</v>
      </c>
      <c r="H656">
        <v>2306.0630000000001</v>
      </c>
      <c r="I656">
        <v>2306.0630000000001</v>
      </c>
      <c r="J656">
        <v>2306.0630000000001</v>
      </c>
      <c r="K656">
        <v>2002</v>
      </c>
      <c r="L656">
        <v>1151</v>
      </c>
      <c r="M656">
        <v>734</v>
      </c>
      <c r="N656">
        <v>284</v>
      </c>
      <c r="O656">
        <v>61</v>
      </c>
      <c r="P656">
        <v>11</v>
      </c>
      <c r="Q656">
        <v>11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4" hidden="1" x14ac:dyDescent="0.25">
      <c r="A657" t="s">
        <v>2080</v>
      </c>
      <c r="C657" t="str">
        <f t="shared" si="10"/>
        <v>W,EE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4" hidden="1" x14ac:dyDescent="0.25">
      <c r="A658" t="s">
        <v>2079</v>
      </c>
      <c r="C658" t="str">
        <f t="shared" si="10"/>
        <v>W,EL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4" hidden="1" x14ac:dyDescent="0.25">
      <c r="A659" t="s">
        <v>2078</v>
      </c>
      <c r="C659" t="str">
        <f t="shared" si="10"/>
        <v>W,ES</v>
      </c>
      <c r="D659">
        <v>2304.0129999999999</v>
      </c>
      <c r="E659">
        <v>2304.0630000000001</v>
      </c>
      <c r="F659">
        <v>2304.0630000000001</v>
      </c>
      <c r="G659">
        <v>2304.0630000000001</v>
      </c>
      <c r="H659">
        <v>2304.0630000000001</v>
      </c>
      <c r="I659">
        <v>2304.0630000000001</v>
      </c>
      <c r="J659">
        <v>2304.0630000000001</v>
      </c>
      <c r="K659">
        <v>2000</v>
      </c>
      <c r="L659">
        <v>1149</v>
      </c>
      <c r="M659">
        <v>732</v>
      </c>
      <c r="N659">
        <v>282</v>
      </c>
      <c r="O659">
        <v>61</v>
      </c>
      <c r="P659">
        <v>11</v>
      </c>
      <c r="Q659">
        <v>11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4" hidden="1" x14ac:dyDescent="0.25">
      <c r="A660" t="s">
        <v>2077</v>
      </c>
      <c r="C660" t="str">
        <f t="shared" si="10"/>
        <v>2020</v>
      </c>
      <c r="D660">
        <v>2306.1039999999998</v>
      </c>
      <c r="E660">
        <v>2306.154</v>
      </c>
      <c r="F660">
        <v>2306.1329999999998</v>
      </c>
      <c r="G660">
        <v>2306.0630000000001</v>
      </c>
      <c r="H660">
        <v>2306.0630000000001</v>
      </c>
      <c r="I660">
        <v>2306.0630000000001</v>
      </c>
      <c r="J660">
        <v>2306.0630000000001</v>
      </c>
      <c r="K660">
        <v>2002</v>
      </c>
      <c r="L660">
        <v>1151</v>
      </c>
      <c r="M660">
        <v>734</v>
      </c>
      <c r="N660">
        <v>284</v>
      </c>
      <c r="O660">
        <v>61</v>
      </c>
      <c r="P660">
        <v>11</v>
      </c>
      <c r="Q660">
        <v>11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4" x14ac:dyDescent="0.25">
      <c r="A661" t="s">
        <v>2076</v>
      </c>
      <c r="B661" t="s">
        <v>30</v>
      </c>
      <c r="C661" t="str">
        <f t="shared" si="10"/>
        <v>EU28</v>
      </c>
      <c r="D661">
        <v>2306.1039999999998</v>
      </c>
      <c r="E661">
        <v>2306.154</v>
      </c>
      <c r="F661">
        <v>2306.1329999999998</v>
      </c>
      <c r="G661">
        <v>2306.0630000000001</v>
      </c>
      <c r="H661">
        <v>2306.0630000000001</v>
      </c>
      <c r="I661">
        <v>2306.0630000000001</v>
      </c>
      <c r="J661">
        <v>2306.0630000000001</v>
      </c>
      <c r="K661">
        <v>2002</v>
      </c>
      <c r="L661">
        <v>1151</v>
      </c>
      <c r="M661">
        <v>734</v>
      </c>
      <c r="N661">
        <v>284</v>
      </c>
      <c r="O661">
        <v>61</v>
      </c>
      <c r="P661">
        <v>11</v>
      </c>
      <c r="Q661">
        <v>11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f>D661-D688</f>
        <v>2306.1039999999998</v>
      </c>
    </row>
    <row r="662" spans="1:34" hidden="1" x14ac:dyDescent="0.25">
      <c r="A662" t="s">
        <v>2075</v>
      </c>
      <c r="C662" t="str">
        <f t="shared" si="10"/>
        <v>W,FI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4" hidden="1" x14ac:dyDescent="0.25">
      <c r="A663" t="s">
        <v>2074</v>
      </c>
      <c r="C663" t="str">
        <f t="shared" si="10"/>
        <v>W,FR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4" hidden="1" x14ac:dyDescent="0.25">
      <c r="A664" t="s">
        <v>2073</v>
      </c>
      <c r="C664" t="str">
        <f t="shared" si="10"/>
        <v>W,GE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57</v>
      </c>
      <c r="L664" t="s">
        <v>57</v>
      </c>
      <c r="M664" t="s">
        <v>57</v>
      </c>
      <c r="N664" t="s">
        <v>57</v>
      </c>
      <c r="O664" t="s">
        <v>57</v>
      </c>
      <c r="P664" t="s">
        <v>57</v>
      </c>
      <c r="Q664" t="s">
        <v>57</v>
      </c>
      <c r="R664" t="s">
        <v>57</v>
      </c>
      <c r="S664" t="s">
        <v>57</v>
      </c>
      <c r="T664" t="s">
        <v>57</v>
      </c>
      <c r="U664" t="s">
        <v>57</v>
      </c>
      <c r="V664" t="s">
        <v>57</v>
      </c>
      <c r="W664" t="s">
        <v>57</v>
      </c>
      <c r="X664" t="s">
        <v>57</v>
      </c>
      <c r="Y664" t="s">
        <v>57</v>
      </c>
      <c r="Z664" t="s">
        <v>57</v>
      </c>
      <c r="AA664" t="s">
        <v>57</v>
      </c>
      <c r="AB664" t="s">
        <v>57</v>
      </c>
      <c r="AC664" t="s">
        <v>57</v>
      </c>
      <c r="AD664" t="s">
        <v>57</v>
      </c>
      <c r="AE664" t="s">
        <v>57</v>
      </c>
      <c r="AF664" t="s">
        <v>57</v>
      </c>
      <c r="AG664" t="s">
        <v>57</v>
      </c>
    </row>
    <row r="665" spans="1:34" hidden="1" x14ac:dyDescent="0.25">
      <c r="A665" t="s">
        <v>2072</v>
      </c>
      <c r="C665" t="str">
        <f t="shared" si="10"/>
        <v>W,HR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4" hidden="1" x14ac:dyDescent="0.25">
      <c r="A666" t="s">
        <v>2071</v>
      </c>
      <c r="C666" t="str">
        <f t="shared" si="10"/>
        <v>W,HU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4" hidden="1" x14ac:dyDescent="0.25">
      <c r="A667" t="s">
        <v>2070</v>
      </c>
      <c r="C667" t="str">
        <f t="shared" si="10"/>
        <v>W,IE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4" hidden="1" x14ac:dyDescent="0.25">
      <c r="A668" t="s">
        <v>2069</v>
      </c>
      <c r="C668" t="str">
        <f t="shared" si="10"/>
        <v>W,IS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4" hidden="1" x14ac:dyDescent="0.25">
      <c r="A669" t="s">
        <v>2068</v>
      </c>
      <c r="C669" t="str">
        <f t="shared" si="10"/>
        <v>W,IT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4" hidden="1" x14ac:dyDescent="0.25">
      <c r="A670" t="s">
        <v>2067</v>
      </c>
      <c r="C670" t="str">
        <f t="shared" si="10"/>
        <v>W,LT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4" hidden="1" x14ac:dyDescent="0.25">
      <c r="A671" t="s">
        <v>2066</v>
      </c>
      <c r="C671" t="str">
        <f t="shared" si="10"/>
        <v>W,LU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4" hidden="1" x14ac:dyDescent="0.25">
      <c r="A672" t="s">
        <v>2065</v>
      </c>
      <c r="C672" t="str">
        <f t="shared" si="10"/>
        <v>W,LV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25">
      <c r="A673" t="s">
        <v>2064</v>
      </c>
      <c r="C673" t="str">
        <f t="shared" si="10"/>
        <v>W,MD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t="s">
        <v>57</v>
      </c>
      <c r="O673" t="s">
        <v>57</v>
      </c>
      <c r="P673" t="s">
        <v>57</v>
      </c>
      <c r="Q673" t="s">
        <v>57</v>
      </c>
      <c r="R673" t="s">
        <v>57</v>
      </c>
      <c r="S673" t="s">
        <v>57</v>
      </c>
      <c r="T673" t="s">
        <v>57</v>
      </c>
      <c r="U673" t="s">
        <v>57</v>
      </c>
      <c r="V673" t="s">
        <v>57</v>
      </c>
      <c r="W673" t="s">
        <v>57</v>
      </c>
      <c r="X673" t="s">
        <v>57</v>
      </c>
      <c r="Y673" t="s">
        <v>57</v>
      </c>
      <c r="Z673" t="s">
        <v>57</v>
      </c>
      <c r="AA673" t="s">
        <v>57</v>
      </c>
      <c r="AB673" t="s">
        <v>57</v>
      </c>
      <c r="AC673" t="s">
        <v>57</v>
      </c>
      <c r="AD673" t="s">
        <v>57</v>
      </c>
      <c r="AE673" t="s">
        <v>57</v>
      </c>
      <c r="AF673" t="s">
        <v>57</v>
      </c>
      <c r="AG673" t="s">
        <v>57</v>
      </c>
    </row>
    <row r="674" spans="1:33" hidden="1" x14ac:dyDescent="0.25">
      <c r="A674" t="s">
        <v>2063</v>
      </c>
      <c r="C674" t="str">
        <f t="shared" si="10"/>
        <v>W,ME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">
        <v>57</v>
      </c>
      <c r="T674" t="s">
        <v>57</v>
      </c>
      <c r="U674" t="s">
        <v>57</v>
      </c>
      <c r="V674" t="s">
        <v>57</v>
      </c>
      <c r="W674" t="s">
        <v>57</v>
      </c>
      <c r="X674" t="s">
        <v>57</v>
      </c>
      <c r="Y674" t="s">
        <v>57</v>
      </c>
      <c r="Z674" t="s">
        <v>57</v>
      </c>
      <c r="AA674" t="s">
        <v>57</v>
      </c>
      <c r="AB674" t="s">
        <v>57</v>
      </c>
      <c r="AC674" t="s">
        <v>57</v>
      </c>
      <c r="AD674" t="s">
        <v>57</v>
      </c>
      <c r="AE674" t="s">
        <v>57</v>
      </c>
      <c r="AF674" t="s">
        <v>57</v>
      </c>
      <c r="AG674" t="s">
        <v>57</v>
      </c>
    </row>
    <row r="675" spans="1:33" hidden="1" x14ac:dyDescent="0.25">
      <c r="A675" t="s">
        <v>2062</v>
      </c>
      <c r="C675" t="str">
        <f t="shared" si="10"/>
        <v>W,MK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hidden="1" x14ac:dyDescent="0.25">
      <c r="A676" t="s">
        <v>2061</v>
      </c>
      <c r="C676" t="str">
        <f t="shared" si="10"/>
        <v>W,MT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hidden="1" x14ac:dyDescent="0.25">
      <c r="A677" t="s">
        <v>2060</v>
      </c>
      <c r="C677" t="str">
        <f t="shared" si="10"/>
        <v>W,NL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hidden="1" x14ac:dyDescent="0.25">
      <c r="A678" t="s">
        <v>2059</v>
      </c>
      <c r="C678" t="str">
        <f t="shared" si="10"/>
        <v>W,NO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hidden="1" x14ac:dyDescent="0.25">
      <c r="A679" t="s">
        <v>2058</v>
      </c>
      <c r="C679" t="str">
        <f t="shared" si="10"/>
        <v>W,PL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hidden="1" x14ac:dyDescent="0.25">
      <c r="A680" t="s">
        <v>2057</v>
      </c>
      <c r="C680" t="str">
        <f t="shared" si="10"/>
        <v>W,PT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25">
      <c r="A681" t="s">
        <v>2056</v>
      </c>
      <c r="C681" t="str">
        <f t="shared" si="10"/>
        <v>W,RO</v>
      </c>
      <c r="D681">
        <v>9.0999999999999998E-2</v>
      </c>
      <c r="E681">
        <v>9.0999999999999998E-2</v>
      </c>
      <c r="F681">
        <v>7.0000000000000007E-2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25">
      <c r="A682" t="s">
        <v>2055</v>
      </c>
      <c r="C682" t="str">
        <f t="shared" si="10"/>
        <v>W,RS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hidden="1" x14ac:dyDescent="0.25">
      <c r="A683" t="s">
        <v>2054</v>
      </c>
      <c r="C683" t="str">
        <f t="shared" si="10"/>
        <v>W,SE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25">
      <c r="A684" t="s">
        <v>2053</v>
      </c>
      <c r="C684" t="str">
        <f t="shared" si="10"/>
        <v>W,SI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hidden="1" x14ac:dyDescent="0.25">
      <c r="A685" t="s">
        <v>2052</v>
      </c>
      <c r="C685" t="str">
        <f t="shared" si="10"/>
        <v>W,SK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hidden="1" x14ac:dyDescent="0.25">
      <c r="A686" t="s">
        <v>2051</v>
      </c>
      <c r="C686" t="str">
        <f t="shared" si="10"/>
        <v>W,TR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25">
      <c r="A687" t="s">
        <v>2050</v>
      </c>
      <c r="C687" t="str">
        <f t="shared" si="10"/>
        <v>W,UA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5">
      <c r="A688" t="s">
        <v>2049</v>
      </c>
      <c r="C688" t="str">
        <f t="shared" si="10"/>
        <v>W,UK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4" hidden="1" x14ac:dyDescent="0.25">
      <c r="A689" t="s">
        <v>2048</v>
      </c>
      <c r="C689" t="str">
        <f t="shared" si="10"/>
        <v>W,XK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 t="s">
        <v>57</v>
      </c>
      <c r="Y689" t="s">
        <v>57</v>
      </c>
      <c r="Z689" t="s">
        <v>57</v>
      </c>
      <c r="AA689" t="s">
        <v>57</v>
      </c>
      <c r="AB689" t="s">
        <v>57</v>
      </c>
      <c r="AC689" t="s">
        <v>57</v>
      </c>
      <c r="AD689" t="s">
        <v>57</v>
      </c>
      <c r="AE689" t="s">
        <v>57</v>
      </c>
      <c r="AF689" t="s">
        <v>57</v>
      </c>
      <c r="AG689" t="s">
        <v>57</v>
      </c>
    </row>
    <row r="690" spans="1:34" hidden="1" x14ac:dyDescent="0.25">
      <c r="A690" t="s">
        <v>2047</v>
      </c>
      <c r="C690" t="str">
        <f t="shared" si="10"/>
        <v>W,AL</v>
      </c>
      <c r="D690">
        <v>14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4" hidden="1" x14ac:dyDescent="0.25">
      <c r="A691" t="s">
        <v>2046</v>
      </c>
      <c r="C691" t="str">
        <f t="shared" si="10"/>
        <v>W,AT</v>
      </c>
      <c r="D691">
        <v>1702.0930000000001</v>
      </c>
      <c r="E691">
        <v>1455.1320000000001</v>
      </c>
      <c r="F691">
        <v>1268.971</v>
      </c>
      <c r="G691">
        <v>1096.0160000000001</v>
      </c>
      <c r="H691">
        <v>937.09799999999996</v>
      </c>
      <c r="I691">
        <v>785.24599999999998</v>
      </c>
      <c r="J691">
        <v>625.97400000000005</v>
      </c>
      <c r="K691">
        <v>337.483</v>
      </c>
      <c r="L691">
        <v>174.07</v>
      </c>
      <c r="M691">
        <v>88.813000000000002</v>
      </c>
      <c r="N691">
        <v>48.914999999999999</v>
      </c>
      <c r="O691">
        <v>30.12</v>
      </c>
      <c r="P691">
        <v>24.238</v>
      </c>
      <c r="Q691">
        <v>22.387</v>
      </c>
      <c r="R691">
        <v>21.018000000000001</v>
      </c>
      <c r="S691">
        <v>27</v>
      </c>
      <c r="T691">
        <v>23</v>
      </c>
      <c r="U691">
        <v>9</v>
      </c>
      <c r="V691">
        <v>7</v>
      </c>
      <c r="W691">
        <v>5</v>
      </c>
      <c r="X691">
        <v>4</v>
      </c>
      <c r="Y691">
        <v>3</v>
      </c>
      <c r="Z691">
        <v>2</v>
      </c>
      <c r="AA691">
        <v>2</v>
      </c>
      <c r="AB691">
        <v>1</v>
      </c>
      <c r="AC691">
        <v>1</v>
      </c>
      <c r="AD691">
        <v>1</v>
      </c>
      <c r="AE691">
        <v>1</v>
      </c>
      <c r="AF691">
        <v>0</v>
      </c>
      <c r="AG691">
        <v>0</v>
      </c>
    </row>
    <row r="692" spans="1:34" hidden="1" x14ac:dyDescent="0.25">
      <c r="A692" t="s">
        <v>2045</v>
      </c>
      <c r="C692" t="str">
        <f t="shared" si="10"/>
        <v>W,BA</v>
      </c>
      <c r="D692">
        <v>22.35</v>
      </c>
      <c r="E692">
        <v>18.149999999999999</v>
      </c>
      <c r="F692">
        <v>16</v>
      </c>
      <c r="G692">
        <v>0</v>
      </c>
      <c r="H692">
        <v>0</v>
      </c>
      <c r="I692">
        <v>0</v>
      </c>
      <c r="J692" t="s">
        <v>57</v>
      </c>
      <c r="K692" t="s">
        <v>57</v>
      </c>
      <c r="L692" t="s">
        <v>57</v>
      </c>
      <c r="M692" t="s">
        <v>57</v>
      </c>
      <c r="N692" t="s">
        <v>57</v>
      </c>
      <c r="O692" t="s">
        <v>57</v>
      </c>
      <c r="P692" t="s">
        <v>57</v>
      </c>
      <c r="Q692" t="s">
        <v>57</v>
      </c>
      <c r="R692" t="s">
        <v>57</v>
      </c>
      <c r="S692" t="s">
        <v>57</v>
      </c>
      <c r="T692" t="s">
        <v>57</v>
      </c>
      <c r="U692" t="s">
        <v>57</v>
      </c>
      <c r="V692" t="s">
        <v>57</v>
      </c>
      <c r="W692" t="s">
        <v>57</v>
      </c>
      <c r="X692" t="s">
        <v>57</v>
      </c>
      <c r="Y692" t="s">
        <v>57</v>
      </c>
      <c r="Z692" t="s">
        <v>57</v>
      </c>
      <c r="AA692" t="s">
        <v>57</v>
      </c>
      <c r="AB692" t="s">
        <v>57</v>
      </c>
      <c r="AC692" t="s">
        <v>57</v>
      </c>
      <c r="AD692" t="s">
        <v>57</v>
      </c>
      <c r="AE692" t="s">
        <v>57</v>
      </c>
      <c r="AF692" t="s">
        <v>57</v>
      </c>
      <c r="AG692" t="s">
        <v>57</v>
      </c>
    </row>
    <row r="693" spans="1:34" hidden="1" x14ac:dyDescent="0.25">
      <c r="A693" t="s">
        <v>2044</v>
      </c>
      <c r="C693" t="str">
        <f t="shared" si="10"/>
        <v>W,BE</v>
      </c>
      <c r="D693">
        <v>4636.6000000000004</v>
      </c>
      <c r="E693">
        <v>4000</v>
      </c>
      <c r="F693">
        <v>3620.6</v>
      </c>
      <c r="G693">
        <v>3328.8</v>
      </c>
      <c r="H693">
        <v>3131.6</v>
      </c>
      <c r="I693">
        <v>3015</v>
      </c>
      <c r="J693">
        <v>2901.6</v>
      </c>
      <c r="K693">
        <v>2646.6</v>
      </c>
      <c r="L693">
        <v>1978.6</v>
      </c>
      <c r="M693">
        <v>1006.6</v>
      </c>
      <c r="N693">
        <v>386</v>
      </c>
      <c r="O693">
        <v>62</v>
      </c>
      <c r="P693">
        <v>20</v>
      </c>
      <c r="Q693">
        <v>2</v>
      </c>
      <c r="R693">
        <v>2</v>
      </c>
      <c r="S693">
        <v>1</v>
      </c>
      <c r="T693">
        <v>1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4" hidden="1" x14ac:dyDescent="0.25">
      <c r="A694" t="s">
        <v>2043</v>
      </c>
      <c r="C694" t="str">
        <f t="shared" si="10"/>
        <v>W,BG</v>
      </c>
      <c r="D694">
        <v>1047.95</v>
      </c>
      <c r="E694">
        <v>1032.6790000000001</v>
      </c>
      <c r="F694">
        <v>1035.57</v>
      </c>
      <c r="G694">
        <v>1028</v>
      </c>
      <c r="H694">
        <v>1029</v>
      </c>
      <c r="I694">
        <v>1026</v>
      </c>
      <c r="J694">
        <v>1020</v>
      </c>
      <c r="K694">
        <v>1013</v>
      </c>
      <c r="L694">
        <v>154</v>
      </c>
      <c r="M694">
        <v>25</v>
      </c>
      <c r="N694">
        <v>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4" hidden="1" x14ac:dyDescent="0.25">
      <c r="A695" t="s">
        <v>2042</v>
      </c>
      <c r="C695" t="str">
        <f t="shared" si="10"/>
        <v>W,CY</v>
      </c>
      <c r="D695">
        <v>151.261</v>
      </c>
      <c r="E695">
        <v>118.479</v>
      </c>
      <c r="F695">
        <v>110.04600000000001</v>
      </c>
      <c r="G695">
        <v>84</v>
      </c>
      <c r="H695">
        <v>76</v>
      </c>
      <c r="I695">
        <v>64</v>
      </c>
      <c r="J695">
        <v>35</v>
      </c>
      <c r="K695">
        <v>17</v>
      </c>
      <c r="L695">
        <v>10</v>
      </c>
      <c r="M695">
        <v>7</v>
      </c>
      <c r="N695">
        <v>4</v>
      </c>
      <c r="O695">
        <v>2</v>
      </c>
      <c r="P695">
        <v>1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4" hidden="1" x14ac:dyDescent="0.25">
      <c r="A696" t="s">
        <v>2041</v>
      </c>
      <c r="C696" t="str">
        <f t="shared" si="10"/>
        <v>W,CZ</v>
      </c>
      <c r="D696">
        <v>2086.424</v>
      </c>
      <c r="E696">
        <v>2075.0720000000001</v>
      </c>
      <c r="F696">
        <v>2069.5</v>
      </c>
      <c r="G696">
        <v>2067.9</v>
      </c>
      <c r="H696">
        <v>2074.9</v>
      </c>
      <c r="I696">
        <v>2067.4</v>
      </c>
      <c r="J696">
        <v>2063.5</v>
      </c>
      <c r="K696">
        <v>2022</v>
      </c>
      <c r="L696">
        <v>1913</v>
      </c>
      <c r="M696">
        <v>1727</v>
      </c>
      <c r="N696">
        <v>464.6</v>
      </c>
      <c r="O696">
        <v>39.5</v>
      </c>
      <c r="P696">
        <v>3.9609999999999999</v>
      </c>
      <c r="Q696">
        <v>0.84099999999999997</v>
      </c>
      <c r="R696">
        <v>0.58599999999999997</v>
      </c>
      <c r="S696">
        <v>0.41299999999999998</v>
      </c>
      <c r="T696">
        <v>0.28899999999999998</v>
      </c>
      <c r="U696">
        <v>0.155</v>
      </c>
      <c r="V696">
        <v>0.124</v>
      </c>
      <c r="W696">
        <v>7.1999999999999995E-2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4" hidden="1" x14ac:dyDescent="0.25">
      <c r="A697" t="s">
        <v>2040</v>
      </c>
      <c r="C697" t="str">
        <f t="shared" si="10"/>
        <v>W,DE</v>
      </c>
      <c r="D697">
        <v>49045</v>
      </c>
      <c r="E697">
        <v>45156</v>
      </c>
      <c r="F697">
        <v>42291</v>
      </c>
      <c r="G697">
        <v>40677</v>
      </c>
      <c r="H697">
        <v>39222</v>
      </c>
      <c r="I697">
        <v>37898</v>
      </c>
      <c r="J697">
        <v>36708</v>
      </c>
      <c r="K697">
        <v>34075</v>
      </c>
      <c r="L697">
        <v>25914</v>
      </c>
      <c r="M697">
        <v>18004</v>
      </c>
      <c r="N697">
        <v>10564</v>
      </c>
      <c r="O697">
        <v>6120</v>
      </c>
      <c r="P697">
        <v>4170</v>
      </c>
      <c r="Q697">
        <v>2899</v>
      </c>
      <c r="R697">
        <v>2056</v>
      </c>
      <c r="S697">
        <v>1105</v>
      </c>
      <c r="T697">
        <v>435</v>
      </c>
      <c r="U697">
        <v>260</v>
      </c>
      <c r="V697">
        <v>195</v>
      </c>
      <c r="W697">
        <v>114</v>
      </c>
      <c r="X697">
        <v>70</v>
      </c>
      <c r="Y697">
        <v>54</v>
      </c>
      <c r="Z697">
        <v>42</v>
      </c>
      <c r="AA697">
        <v>28</v>
      </c>
      <c r="AB697">
        <v>18</v>
      </c>
      <c r="AC697">
        <v>12</v>
      </c>
      <c r="AD697">
        <v>9</v>
      </c>
      <c r="AE697">
        <v>6</v>
      </c>
      <c r="AF697">
        <v>2</v>
      </c>
      <c r="AG697">
        <v>2</v>
      </c>
    </row>
    <row r="698" spans="1:34" hidden="1" x14ac:dyDescent="0.25">
      <c r="A698" t="s">
        <v>2039</v>
      </c>
      <c r="C698" t="str">
        <f t="shared" si="10"/>
        <v>W,DK</v>
      </c>
      <c r="D698">
        <v>1080</v>
      </c>
      <c r="E698">
        <v>998</v>
      </c>
      <c r="F698">
        <v>906.35</v>
      </c>
      <c r="G698">
        <v>850.95299999999997</v>
      </c>
      <c r="H698">
        <v>782.10799999999995</v>
      </c>
      <c r="I698">
        <v>607</v>
      </c>
      <c r="J698">
        <v>571</v>
      </c>
      <c r="K698">
        <v>402</v>
      </c>
      <c r="L698">
        <v>17</v>
      </c>
      <c r="M698">
        <v>7</v>
      </c>
      <c r="N698">
        <v>5</v>
      </c>
      <c r="O698">
        <v>3</v>
      </c>
      <c r="P698">
        <v>3</v>
      </c>
      <c r="Q698">
        <v>3</v>
      </c>
      <c r="R698">
        <v>3</v>
      </c>
      <c r="S698">
        <v>2</v>
      </c>
      <c r="T698">
        <v>2</v>
      </c>
      <c r="U698">
        <v>2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4" hidden="1" x14ac:dyDescent="0.25">
      <c r="A699" t="s">
        <v>2038</v>
      </c>
      <c r="C699" t="str">
        <f t="shared" si="10"/>
        <v>EA19</v>
      </c>
      <c r="D699">
        <v>108727.52099999999</v>
      </c>
      <c r="E699">
        <v>94479.538</v>
      </c>
      <c r="F699">
        <v>87603.933999999994</v>
      </c>
      <c r="G699">
        <v>83242.834000000003</v>
      </c>
      <c r="H699">
        <v>79736.638999999996</v>
      </c>
      <c r="I699">
        <v>76107.826000000001</v>
      </c>
      <c r="J699">
        <v>72869.400999999998</v>
      </c>
      <c r="K699">
        <v>65611.130999999994</v>
      </c>
      <c r="L699">
        <v>50033.999000000003</v>
      </c>
      <c r="M699">
        <v>28110.357</v>
      </c>
      <c r="N699">
        <v>16233.888999999999</v>
      </c>
      <c r="O699">
        <v>10322.682000000001</v>
      </c>
      <c r="P699">
        <v>4962.1719999999996</v>
      </c>
      <c r="Q699">
        <v>3205.0830000000001</v>
      </c>
      <c r="R699">
        <v>2261.6010000000001</v>
      </c>
      <c r="S699">
        <v>1289.5609999999999</v>
      </c>
      <c r="T699">
        <v>583.16999999999996</v>
      </c>
      <c r="U699">
        <v>350.59300000000002</v>
      </c>
      <c r="V699">
        <v>269.16000000000003</v>
      </c>
      <c r="W699">
        <v>172</v>
      </c>
      <c r="X699">
        <v>118</v>
      </c>
      <c r="Y699">
        <v>96</v>
      </c>
      <c r="Z699">
        <v>78</v>
      </c>
      <c r="AA699">
        <v>59</v>
      </c>
      <c r="AB699">
        <v>45</v>
      </c>
      <c r="AC699">
        <v>36</v>
      </c>
      <c r="AD699">
        <v>31</v>
      </c>
      <c r="AE699">
        <v>23</v>
      </c>
      <c r="AF699">
        <v>12</v>
      </c>
      <c r="AG699">
        <v>11</v>
      </c>
    </row>
    <row r="700" spans="1:34" hidden="1" x14ac:dyDescent="0.25">
      <c r="A700" t="s">
        <v>2037</v>
      </c>
      <c r="C700" t="str">
        <f t="shared" si="10"/>
        <v>W,EE</v>
      </c>
      <c r="D700">
        <v>120.6</v>
      </c>
      <c r="E700">
        <v>31.9</v>
      </c>
      <c r="F700">
        <v>15</v>
      </c>
      <c r="G700">
        <v>10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4" hidden="1" x14ac:dyDescent="0.25">
      <c r="A701" t="s">
        <v>2036</v>
      </c>
      <c r="C701" t="str">
        <f t="shared" si="10"/>
        <v>W,EL</v>
      </c>
      <c r="D701">
        <v>2833.7939999999999</v>
      </c>
      <c r="E701">
        <v>2651.57</v>
      </c>
      <c r="F701">
        <v>2605.5300000000002</v>
      </c>
      <c r="G701">
        <v>2604</v>
      </c>
      <c r="H701">
        <v>2604</v>
      </c>
      <c r="I701">
        <v>2596</v>
      </c>
      <c r="J701">
        <v>2579</v>
      </c>
      <c r="K701">
        <v>1536</v>
      </c>
      <c r="L701">
        <v>612</v>
      </c>
      <c r="M701">
        <v>202</v>
      </c>
      <c r="N701">
        <v>46</v>
      </c>
      <c r="O701">
        <v>12</v>
      </c>
      <c r="P701">
        <v>9</v>
      </c>
      <c r="Q701">
        <v>5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4" hidden="1" x14ac:dyDescent="0.25">
      <c r="A702" t="s">
        <v>2035</v>
      </c>
      <c r="C702" t="str">
        <f t="shared" si="10"/>
        <v>W,ES</v>
      </c>
      <c r="D702">
        <v>8972.5069999999996</v>
      </c>
      <c r="E702">
        <v>4763.6220000000003</v>
      </c>
      <c r="F702">
        <v>4723</v>
      </c>
      <c r="G702">
        <v>4713</v>
      </c>
      <c r="H702">
        <v>4704</v>
      </c>
      <c r="I702">
        <v>4697</v>
      </c>
      <c r="J702">
        <v>4690</v>
      </c>
      <c r="K702">
        <v>4569</v>
      </c>
      <c r="L702">
        <v>4283</v>
      </c>
      <c r="M702">
        <v>3873</v>
      </c>
      <c r="N702">
        <v>3423</v>
      </c>
      <c r="O702">
        <v>3384</v>
      </c>
      <c r="P702">
        <v>494</v>
      </c>
      <c r="Q702">
        <v>130</v>
      </c>
      <c r="R702">
        <v>52</v>
      </c>
      <c r="S702">
        <v>33</v>
      </c>
      <c r="T702">
        <v>22</v>
      </c>
      <c r="U702">
        <v>17</v>
      </c>
      <c r="V702">
        <v>13</v>
      </c>
      <c r="W702">
        <v>10</v>
      </c>
      <c r="X702">
        <v>8</v>
      </c>
      <c r="Y702">
        <v>7</v>
      </c>
      <c r="Z702">
        <v>6</v>
      </c>
      <c r="AA702">
        <v>5</v>
      </c>
      <c r="AB702">
        <v>5</v>
      </c>
      <c r="AC702">
        <v>4</v>
      </c>
      <c r="AD702">
        <v>4</v>
      </c>
      <c r="AE702">
        <v>4</v>
      </c>
      <c r="AF702">
        <v>3</v>
      </c>
      <c r="AG702">
        <v>3</v>
      </c>
    </row>
    <row r="703" spans="1:34" hidden="1" x14ac:dyDescent="0.25">
      <c r="A703" t="s">
        <v>2034</v>
      </c>
      <c r="C703" t="str">
        <f t="shared" si="10"/>
        <v>2020</v>
      </c>
      <c r="D703">
        <v>118077.659</v>
      </c>
      <c r="E703">
        <v>101756.785</v>
      </c>
      <c r="F703">
        <v>93924.573999999993</v>
      </c>
      <c r="G703">
        <v>89192.733999999997</v>
      </c>
      <c r="H703">
        <v>85380.224000000002</v>
      </c>
      <c r="I703">
        <v>81310.376000000004</v>
      </c>
      <c r="J703">
        <v>77384.293999999994</v>
      </c>
      <c r="K703">
        <v>69130.430999999997</v>
      </c>
      <c r="L703">
        <v>52136.108999999997</v>
      </c>
      <c r="M703">
        <v>29882.357</v>
      </c>
      <c r="N703">
        <v>16715.489000000001</v>
      </c>
      <c r="O703">
        <v>10374.182000000001</v>
      </c>
      <c r="P703">
        <v>4975.1329999999998</v>
      </c>
      <c r="Q703">
        <v>3213.924</v>
      </c>
      <c r="R703">
        <v>2269.1869999999999</v>
      </c>
      <c r="S703">
        <v>1295.9739999999999</v>
      </c>
      <c r="T703">
        <v>589.45899999999995</v>
      </c>
      <c r="U703">
        <v>355.74799999999999</v>
      </c>
      <c r="V703">
        <v>273.28399999999999</v>
      </c>
      <c r="W703">
        <v>176.072</v>
      </c>
      <c r="X703">
        <v>122</v>
      </c>
      <c r="Y703">
        <v>99</v>
      </c>
      <c r="Z703">
        <v>81</v>
      </c>
      <c r="AA703">
        <v>62</v>
      </c>
      <c r="AB703">
        <v>47</v>
      </c>
      <c r="AC703">
        <v>37</v>
      </c>
      <c r="AD703">
        <v>32</v>
      </c>
      <c r="AE703">
        <v>24</v>
      </c>
      <c r="AF703">
        <v>12</v>
      </c>
      <c r="AG703">
        <v>11</v>
      </c>
    </row>
    <row r="704" spans="1:34" x14ac:dyDescent="0.25">
      <c r="A704" t="s">
        <v>2033</v>
      </c>
      <c r="B704" t="s">
        <v>441</v>
      </c>
      <c r="C704" t="str">
        <f t="shared" si="10"/>
        <v>EU28</v>
      </c>
      <c r="D704">
        <v>131423.65900000001</v>
      </c>
      <c r="E704">
        <v>114829.785</v>
      </c>
      <c r="F704">
        <v>106684.57399999999</v>
      </c>
      <c r="G704">
        <v>101106.734</v>
      </c>
      <c r="H704">
        <v>94981.442999999999</v>
      </c>
      <c r="I704">
        <v>86838.376000000004</v>
      </c>
      <c r="J704">
        <v>80321.293999999994</v>
      </c>
      <c r="K704">
        <v>70883.430999999997</v>
      </c>
      <c r="L704">
        <v>53136.108999999997</v>
      </c>
      <c r="M704">
        <v>29977.357</v>
      </c>
      <c r="N704">
        <v>16742.489000000001</v>
      </c>
      <c r="O704">
        <v>10397.182000000001</v>
      </c>
      <c r="P704">
        <v>4993.1329999999998</v>
      </c>
      <c r="Q704">
        <v>3227.924</v>
      </c>
      <c r="R704">
        <v>2280.1869999999999</v>
      </c>
      <c r="S704">
        <v>1303.9739999999999</v>
      </c>
      <c r="T704">
        <v>595.45899999999995</v>
      </c>
      <c r="U704">
        <v>359.74799999999999</v>
      </c>
      <c r="V704">
        <v>276.28399999999999</v>
      </c>
      <c r="W704">
        <v>178.072</v>
      </c>
      <c r="X704">
        <v>123</v>
      </c>
      <c r="Y704">
        <v>100</v>
      </c>
      <c r="Z704">
        <v>82</v>
      </c>
      <c r="AA704">
        <v>62</v>
      </c>
      <c r="AB704">
        <v>47</v>
      </c>
      <c r="AC704">
        <v>37</v>
      </c>
      <c r="AD704">
        <v>32</v>
      </c>
      <c r="AE704">
        <v>24</v>
      </c>
      <c r="AF704">
        <v>12</v>
      </c>
      <c r="AG704">
        <v>11</v>
      </c>
      <c r="AH704">
        <f>D704-D731</f>
        <v>118077.65900000001</v>
      </c>
    </row>
    <row r="705" spans="1:33" hidden="1" x14ac:dyDescent="0.25">
      <c r="A705" t="s">
        <v>2032</v>
      </c>
      <c r="C705" t="str">
        <f t="shared" si="10"/>
        <v>W,FI</v>
      </c>
      <c r="D705">
        <v>222</v>
      </c>
      <c r="E705">
        <v>140</v>
      </c>
      <c r="F705">
        <v>82</v>
      </c>
      <c r="G705">
        <v>39</v>
      </c>
      <c r="H705">
        <v>17</v>
      </c>
      <c r="I705">
        <v>11</v>
      </c>
      <c r="J705">
        <v>9</v>
      </c>
      <c r="K705">
        <v>8</v>
      </c>
      <c r="L705">
        <v>7</v>
      </c>
      <c r="M705">
        <v>7</v>
      </c>
      <c r="N705">
        <v>6</v>
      </c>
      <c r="O705">
        <v>6</v>
      </c>
      <c r="P705">
        <v>5</v>
      </c>
      <c r="Q705">
        <v>5</v>
      </c>
      <c r="R705">
        <v>4</v>
      </c>
      <c r="S705">
        <v>4</v>
      </c>
      <c r="T705">
        <v>3</v>
      </c>
      <c r="U705">
        <v>3</v>
      </c>
      <c r="V705">
        <v>3</v>
      </c>
      <c r="W705">
        <v>2</v>
      </c>
      <c r="X705">
        <v>2</v>
      </c>
      <c r="Y705">
        <v>2</v>
      </c>
      <c r="Z705">
        <v>2</v>
      </c>
      <c r="AA705">
        <v>2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hidden="1" x14ac:dyDescent="0.25">
      <c r="A706" t="s">
        <v>2031</v>
      </c>
      <c r="C706" t="str">
        <f t="shared" ref="C706:C769" si="11">RIGHT(A706,4)</f>
        <v>W,FR</v>
      </c>
      <c r="D706">
        <v>10795.449000000001</v>
      </c>
      <c r="E706">
        <v>9691.0130000000008</v>
      </c>
      <c r="F706">
        <v>8610.4369999999999</v>
      </c>
      <c r="G706">
        <v>7702.0810000000001</v>
      </c>
      <c r="H706">
        <v>7137.5169999999998</v>
      </c>
      <c r="I706">
        <v>6034.4179999999997</v>
      </c>
      <c r="J706">
        <v>5277.2889999999998</v>
      </c>
      <c r="K706">
        <v>4358.7539999999999</v>
      </c>
      <c r="L706">
        <v>3003.5740000000001</v>
      </c>
      <c r="M706">
        <v>1044</v>
      </c>
      <c r="N706">
        <v>277</v>
      </c>
      <c r="O706">
        <v>80</v>
      </c>
      <c r="P706">
        <v>26</v>
      </c>
      <c r="Q706">
        <v>15</v>
      </c>
      <c r="R706">
        <v>13</v>
      </c>
      <c r="S706">
        <v>11</v>
      </c>
      <c r="T706">
        <v>9</v>
      </c>
      <c r="U706">
        <v>8</v>
      </c>
      <c r="V706">
        <v>7</v>
      </c>
      <c r="W706">
        <v>7</v>
      </c>
      <c r="X706">
        <v>6</v>
      </c>
      <c r="Y706">
        <v>5</v>
      </c>
      <c r="Z706">
        <v>4</v>
      </c>
      <c r="AA706">
        <v>3</v>
      </c>
      <c r="AB706">
        <v>2</v>
      </c>
      <c r="AC706">
        <v>2</v>
      </c>
      <c r="AD706">
        <v>2</v>
      </c>
      <c r="AE706">
        <v>2</v>
      </c>
      <c r="AF706">
        <v>0</v>
      </c>
      <c r="AG706">
        <v>0</v>
      </c>
    </row>
    <row r="707" spans="1:33" hidden="1" x14ac:dyDescent="0.25">
      <c r="A707" t="s">
        <v>2030</v>
      </c>
      <c r="C707" t="str">
        <f t="shared" si="11"/>
        <v>W,GE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57</v>
      </c>
      <c r="L707" t="s">
        <v>57</v>
      </c>
      <c r="M707" t="s">
        <v>57</v>
      </c>
      <c r="N707" t="s">
        <v>57</v>
      </c>
      <c r="O707" t="s">
        <v>57</v>
      </c>
      <c r="P707" t="s">
        <v>57</v>
      </c>
      <c r="Q707" t="s">
        <v>57</v>
      </c>
      <c r="R707" t="s">
        <v>57</v>
      </c>
      <c r="S707" t="s">
        <v>57</v>
      </c>
      <c r="T707" t="s">
        <v>57</v>
      </c>
      <c r="U707" t="s">
        <v>57</v>
      </c>
      <c r="V707" t="s">
        <v>57</v>
      </c>
      <c r="W707" t="s">
        <v>57</v>
      </c>
      <c r="X707" t="s">
        <v>57</v>
      </c>
      <c r="Y707" t="s">
        <v>57</v>
      </c>
      <c r="Z707" t="s">
        <v>57</v>
      </c>
      <c r="AA707" t="s">
        <v>57</v>
      </c>
      <c r="AB707" t="s">
        <v>57</v>
      </c>
      <c r="AC707" t="s">
        <v>57</v>
      </c>
      <c r="AD707" t="s">
        <v>57</v>
      </c>
      <c r="AE707" t="s">
        <v>57</v>
      </c>
      <c r="AF707" t="s">
        <v>57</v>
      </c>
      <c r="AG707" t="s">
        <v>57</v>
      </c>
    </row>
    <row r="708" spans="1:33" hidden="1" x14ac:dyDescent="0.25">
      <c r="A708" t="s">
        <v>2029</v>
      </c>
      <c r="C708" t="str">
        <f t="shared" si="11"/>
        <v>W,HR</v>
      </c>
      <c r="D708">
        <v>84.8</v>
      </c>
      <c r="E708">
        <v>67.7</v>
      </c>
      <c r="F708">
        <v>60</v>
      </c>
      <c r="G708">
        <v>55.8</v>
      </c>
      <c r="H708">
        <v>47.8</v>
      </c>
      <c r="I708">
        <v>33</v>
      </c>
      <c r="J708">
        <v>19</v>
      </c>
      <c r="K708">
        <v>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hidden="1" x14ac:dyDescent="0.25">
      <c r="A709" t="s">
        <v>2028</v>
      </c>
      <c r="C709" t="str">
        <f t="shared" si="11"/>
        <v>W,HU</v>
      </c>
      <c r="D709">
        <v>1400</v>
      </c>
      <c r="E709">
        <v>728</v>
      </c>
      <c r="F709">
        <v>344</v>
      </c>
      <c r="G709">
        <v>235</v>
      </c>
      <c r="H709">
        <v>172</v>
      </c>
      <c r="I709">
        <v>89</v>
      </c>
      <c r="J709">
        <v>35</v>
      </c>
      <c r="K709">
        <v>12</v>
      </c>
      <c r="L709">
        <v>4</v>
      </c>
      <c r="M709">
        <v>2</v>
      </c>
      <c r="N709">
        <v>1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25">
      <c r="A710" t="s">
        <v>2027</v>
      </c>
      <c r="C710" t="str">
        <f t="shared" si="11"/>
        <v>W,IE</v>
      </c>
      <c r="D710">
        <v>31.06</v>
      </c>
      <c r="E710">
        <v>24.231000000000002</v>
      </c>
      <c r="F710">
        <v>15.714</v>
      </c>
      <c r="G710">
        <v>5.9269999999999996</v>
      </c>
      <c r="H710">
        <v>2.3519999999999999</v>
      </c>
      <c r="I710">
        <v>1.629</v>
      </c>
      <c r="J710">
        <v>1.0169999999999999</v>
      </c>
      <c r="K710">
        <v>0.94</v>
      </c>
      <c r="L710">
        <v>0.78900000000000003</v>
      </c>
      <c r="M710">
        <v>0.69299999999999995</v>
      </c>
      <c r="N710">
        <v>0.61699999999999999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25">
      <c r="A711" t="s">
        <v>2026</v>
      </c>
      <c r="C711" t="str">
        <f t="shared" si="11"/>
        <v>W,IS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25">
      <c r="A712" t="s">
        <v>2025</v>
      </c>
      <c r="C712" t="str">
        <f t="shared" si="11"/>
        <v>W,IT</v>
      </c>
      <c r="D712">
        <v>20865.275000000001</v>
      </c>
      <c r="E712">
        <v>20107.589</v>
      </c>
      <c r="F712">
        <v>19682.293000000001</v>
      </c>
      <c r="G712">
        <v>19283</v>
      </c>
      <c r="H712">
        <v>18901</v>
      </c>
      <c r="I712">
        <v>18594</v>
      </c>
      <c r="J712">
        <v>18185</v>
      </c>
      <c r="K712">
        <v>16785</v>
      </c>
      <c r="L712">
        <v>13131</v>
      </c>
      <c r="M712">
        <v>3592</v>
      </c>
      <c r="N712">
        <v>1264</v>
      </c>
      <c r="O712">
        <v>483</v>
      </c>
      <c r="P712">
        <v>110</v>
      </c>
      <c r="Q712">
        <v>45</v>
      </c>
      <c r="R712">
        <v>34</v>
      </c>
      <c r="S712">
        <v>31</v>
      </c>
      <c r="T712">
        <v>26</v>
      </c>
      <c r="U712">
        <v>22</v>
      </c>
      <c r="V712">
        <v>20</v>
      </c>
      <c r="W712">
        <v>19</v>
      </c>
      <c r="X712">
        <v>18</v>
      </c>
      <c r="Y712">
        <v>18</v>
      </c>
      <c r="Z712">
        <v>17</v>
      </c>
      <c r="AA712">
        <v>16</v>
      </c>
      <c r="AB712">
        <v>16</v>
      </c>
      <c r="AC712">
        <v>14</v>
      </c>
      <c r="AD712">
        <v>12</v>
      </c>
      <c r="AE712">
        <v>8</v>
      </c>
      <c r="AF712">
        <v>5</v>
      </c>
      <c r="AG712">
        <v>4</v>
      </c>
    </row>
    <row r="713" spans="1:33" hidden="1" x14ac:dyDescent="0.25">
      <c r="A713" t="s">
        <v>2024</v>
      </c>
      <c r="C713" t="str">
        <f t="shared" si="11"/>
        <v>W,LT</v>
      </c>
      <c r="D713">
        <v>103</v>
      </c>
      <c r="E713">
        <v>82</v>
      </c>
      <c r="F713">
        <v>73.751000000000005</v>
      </c>
      <c r="G713">
        <v>70</v>
      </c>
      <c r="H713">
        <v>69</v>
      </c>
      <c r="I713">
        <v>69</v>
      </c>
      <c r="J713">
        <v>68</v>
      </c>
      <c r="K713">
        <v>7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25">
      <c r="A714" t="s">
        <v>2023</v>
      </c>
      <c r="C714" t="str">
        <f t="shared" si="11"/>
        <v>W,LU</v>
      </c>
      <c r="D714">
        <v>159.73599999999999</v>
      </c>
      <c r="E714">
        <v>130.624</v>
      </c>
      <c r="F714">
        <v>128.10300000000001</v>
      </c>
      <c r="G714">
        <v>121.896</v>
      </c>
      <c r="H714">
        <v>116.27200000000001</v>
      </c>
      <c r="I714">
        <v>109.93300000000001</v>
      </c>
      <c r="J714">
        <v>95.021000000000001</v>
      </c>
      <c r="K714">
        <v>74.653999999999996</v>
      </c>
      <c r="L714">
        <v>40.665999999999997</v>
      </c>
      <c r="M714">
        <v>29.451000000000001</v>
      </c>
      <c r="N714">
        <v>26.356999999999999</v>
      </c>
      <c r="O714">
        <v>24.562000000000001</v>
      </c>
      <c r="P714">
        <v>23.934000000000001</v>
      </c>
      <c r="Q714">
        <v>23.696000000000002</v>
      </c>
      <c r="R714">
        <v>23.582999999999998</v>
      </c>
      <c r="S714">
        <v>23.561</v>
      </c>
      <c r="T714">
        <v>14.17</v>
      </c>
      <c r="U714">
        <v>1.593</v>
      </c>
      <c r="V714">
        <v>0.16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25">
      <c r="A715" t="s">
        <v>2022</v>
      </c>
      <c r="C715" t="str">
        <f t="shared" si="11"/>
        <v>W,LV</v>
      </c>
      <c r="D715">
        <v>3.302</v>
      </c>
      <c r="E715">
        <v>1.962</v>
      </c>
      <c r="F715">
        <v>0.69</v>
      </c>
      <c r="G715">
        <v>0.69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25">
      <c r="A716" t="s">
        <v>2021</v>
      </c>
      <c r="C716" t="str">
        <f t="shared" si="11"/>
        <v>W,MD</v>
      </c>
      <c r="D716">
        <v>5</v>
      </c>
      <c r="E716">
        <v>3</v>
      </c>
      <c r="F716">
        <v>2</v>
      </c>
      <c r="G716">
        <v>2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 t="s">
        <v>57</v>
      </c>
      <c r="O716" t="s">
        <v>57</v>
      </c>
      <c r="P716" t="s">
        <v>57</v>
      </c>
      <c r="Q716" t="s">
        <v>57</v>
      </c>
      <c r="R716" t="s">
        <v>57</v>
      </c>
      <c r="S716" t="s">
        <v>57</v>
      </c>
      <c r="T716" t="s">
        <v>57</v>
      </c>
      <c r="U716" t="s">
        <v>57</v>
      </c>
      <c r="V716" t="s">
        <v>57</v>
      </c>
      <c r="W716" t="s">
        <v>57</v>
      </c>
      <c r="X716" t="s">
        <v>57</v>
      </c>
      <c r="Y716" t="s">
        <v>57</v>
      </c>
      <c r="Z716" t="s">
        <v>57</v>
      </c>
      <c r="AA716" t="s">
        <v>57</v>
      </c>
      <c r="AB716" t="s">
        <v>57</v>
      </c>
      <c r="AC716" t="s">
        <v>57</v>
      </c>
      <c r="AD716" t="s">
        <v>57</v>
      </c>
      <c r="AE716" t="s">
        <v>57</v>
      </c>
      <c r="AF716" t="s">
        <v>57</v>
      </c>
      <c r="AG716" t="s">
        <v>57</v>
      </c>
    </row>
    <row r="717" spans="1:33" hidden="1" x14ac:dyDescent="0.25">
      <c r="A717" t="s">
        <v>2020</v>
      </c>
      <c r="C717" t="str">
        <f t="shared" si="11"/>
        <v>W,ME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">
        <v>57</v>
      </c>
      <c r="T717" t="s">
        <v>57</v>
      </c>
      <c r="U717" t="s">
        <v>57</v>
      </c>
      <c r="V717" t="s">
        <v>57</v>
      </c>
      <c r="W717" t="s">
        <v>57</v>
      </c>
      <c r="X717" t="s">
        <v>57</v>
      </c>
      <c r="Y717" t="s">
        <v>57</v>
      </c>
      <c r="Z717" t="s">
        <v>57</v>
      </c>
      <c r="AA717" t="s">
        <v>57</v>
      </c>
      <c r="AB717" t="s">
        <v>57</v>
      </c>
      <c r="AC717" t="s">
        <v>57</v>
      </c>
      <c r="AD717" t="s">
        <v>57</v>
      </c>
      <c r="AE717" t="s">
        <v>57</v>
      </c>
      <c r="AF717" t="s">
        <v>57</v>
      </c>
      <c r="AG717" t="s">
        <v>57</v>
      </c>
    </row>
    <row r="718" spans="1:33" hidden="1" x14ac:dyDescent="0.25">
      <c r="A718" t="s">
        <v>2019</v>
      </c>
      <c r="C718" t="str">
        <f t="shared" si="11"/>
        <v>W,MK</v>
      </c>
      <c r="D718">
        <v>16.713000000000001</v>
      </c>
      <c r="E718">
        <v>16.699000000000002</v>
      </c>
      <c r="F718">
        <v>16.699000000000002</v>
      </c>
      <c r="G718">
        <v>16.699000000000002</v>
      </c>
      <c r="H718">
        <v>17</v>
      </c>
      <c r="I718">
        <v>15</v>
      </c>
      <c r="J718">
        <v>7</v>
      </c>
      <c r="K718">
        <v>4</v>
      </c>
      <c r="L718">
        <v>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25">
      <c r="A719" t="s">
        <v>2018</v>
      </c>
      <c r="C719" t="str">
        <f t="shared" si="11"/>
        <v>W,MT</v>
      </c>
      <c r="D719">
        <v>153.59299999999999</v>
      </c>
      <c r="E719">
        <v>131.185</v>
      </c>
      <c r="F719">
        <v>111.76300000000001</v>
      </c>
      <c r="G719">
        <v>93.6</v>
      </c>
      <c r="H719">
        <v>74.8</v>
      </c>
      <c r="I719">
        <v>54.6</v>
      </c>
      <c r="J719">
        <v>28.5</v>
      </c>
      <c r="K719">
        <v>15.7</v>
      </c>
      <c r="L719">
        <v>5.3</v>
      </c>
      <c r="M719">
        <v>0.8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hidden="1" x14ac:dyDescent="0.25">
      <c r="A720" t="s">
        <v>2017</v>
      </c>
      <c r="C720" t="str">
        <f t="shared" si="11"/>
        <v>W,NL</v>
      </c>
      <c r="D720">
        <v>7177</v>
      </c>
      <c r="E720">
        <v>4608</v>
      </c>
      <c r="F720">
        <v>2911</v>
      </c>
      <c r="G720">
        <v>2135</v>
      </c>
      <c r="H720">
        <v>1526</v>
      </c>
      <c r="I720">
        <v>1007</v>
      </c>
      <c r="J720">
        <v>650</v>
      </c>
      <c r="K720">
        <v>287</v>
      </c>
      <c r="L720">
        <v>149</v>
      </c>
      <c r="M720">
        <v>90</v>
      </c>
      <c r="N720">
        <v>69</v>
      </c>
      <c r="O720">
        <v>59</v>
      </c>
      <c r="P720">
        <v>54</v>
      </c>
      <c r="Q720">
        <v>53</v>
      </c>
      <c r="R720">
        <v>51</v>
      </c>
      <c r="S720">
        <v>50</v>
      </c>
      <c r="T720">
        <v>46</v>
      </c>
      <c r="U720">
        <v>26</v>
      </c>
      <c r="V720">
        <v>21</v>
      </c>
      <c r="W720">
        <v>13</v>
      </c>
      <c r="X720">
        <v>9</v>
      </c>
      <c r="Y720">
        <v>6</v>
      </c>
      <c r="Z720">
        <v>4</v>
      </c>
      <c r="AA720">
        <v>3</v>
      </c>
      <c r="AB720">
        <v>2</v>
      </c>
      <c r="AC720">
        <v>2</v>
      </c>
      <c r="AD720">
        <v>2</v>
      </c>
      <c r="AE720">
        <v>1</v>
      </c>
      <c r="AF720">
        <v>1</v>
      </c>
      <c r="AG720">
        <v>1</v>
      </c>
    </row>
    <row r="721" spans="1:33" hidden="1" x14ac:dyDescent="0.25">
      <c r="A721" t="s">
        <v>2016</v>
      </c>
      <c r="C721" t="str">
        <f t="shared" si="11"/>
        <v>W,NO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8</v>
      </c>
      <c r="Q721">
        <v>8</v>
      </c>
      <c r="R721">
        <v>7</v>
      </c>
      <c r="S721">
        <v>7</v>
      </c>
      <c r="T721">
        <v>7</v>
      </c>
      <c r="U721">
        <v>6</v>
      </c>
      <c r="V721">
        <v>6</v>
      </c>
      <c r="W721">
        <v>6</v>
      </c>
      <c r="X721">
        <v>6</v>
      </c>
      <c r="Y721">
        <v>5</v>
      </c>
      <c r="Z721">
        <v>5</v>
      </c>
      <c r="AA721">
        <v>5</v>
      </c>
      <c r="AB721">
        <v>5</v>
      </c>
      <c r="AC721">
        <v>4</v>
      </c>
      <c r="AD721">
        <v>4</v>
      </c>
      <c r="AE721">
        <v>4</v>
      </c>
      <c r="AF721">
        <v>0</v>
      </c>
      <c r="AG721">
        <v>0</v>
      </c>
    </row>
    <row r="722" spans="1:33" hidden="1" x14ac:dyDescent="0.25">
      <c r="A722" t="s">
        <v>2015</v>
      </c>
      <c r="C722" t="str">
        <f t="shared" si="11"/>
        <v>W,PL</v>
      </c>
      <c r="D722">
        <v>1539.259</v>
      </c>
      <c r="E722">
        <v>561.976</v>
      </c>
      <c r="F722">
        <v>287.09100000000001</v>
      </c>
      <c r="G722">
        <v>187.24700000000001</v>
      </c>
      <c r="H722">
        <v>107.777</v>
      </c>
      <c r="I722">
        <v>27.15</v>
      </c>
      <c r="J722">
        <v>2.3929999999999998</v>
      </c>
      <c r="K722">
        <v>1.3</v>
      </c>
      <c r="L722">
        <v>1.1100000000000001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25">
      <c r="A723" t="s">
        <v>2014</v>
      </c>
      <c r="C723" t="str">
        <f t="shared" si="11"/>
        <v>W,PT</v>
      </c>
      <c r="D723">
        <v>901.43799999999999</v>
      </c>
      <c r="E723">
        <v>667.43100000000004</v>
      </c>
      <c r="F723">
        <v>579.23599999999999</v>
      </c>
      <c r="G723">
        <v>512.82399999999996</v>
      </c>
      <c r="H723">
        <v>447</v>
      </c>
      <c r="I723">
        <v>415</v>
      </c>
      <c r="J723">
        <v>296</v>
      </c>
      <c r="K723">
        <v>238</v>
      </c>
      <c r="L723">
        <v>172</v>
      </c>
      <c r="M723">
        <v>134</v>
      </c>
      <c r="N723">
        <v>115</v>
      </c>
      <c r="O723">
        <v>59</v>
      </c>
      <c r="P723">
        <v>24</v>
      </c>
      <c r="Q723">
        <v>3</v>
      </c>
      <c r="R723">
        <v>2</v>
      </c>
      <c r="S723">
        <v>2</v>
      </c>
      <c r="T723">
        <v>2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hidden="1" x14ac:dyDescent="0.25">
      <c r="A724" t="s">
        <v>2013</v>
      </c>
      <c r="C724" t="str">
        <f t="shared" si="11"/>
        <v>W,RO</v>
      </c>
      <c r="D724">
        <v>1397.7049999999999</v>
      </c>
      <c r="E724">
        <v>1385.82</v>
      </c>
      <c r="F724">
        <v>1374.1289999999999</v>
      </c>
      <c r="G724">
        <v>1372</v>
      </c>
      <c r="H724">
        <v>1326</v>
      </c>
      <c r="I724">
        <v>1293</v>
      </c>
      <c r="J724">
        <v>761</v>
      </c>
      <c r="K724">
        <v>41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25">
      <c r="A725" t="s">
        <v>2012</v>
      </c>
      <c r="C725" t="str">
        <f t="shared" si="11"/>
        <v>W,RS</v>
      </c>
      <c r="D725">
        <v>11</v>
      </c>
      <c r="E725">
        <v>11</v>
      </c>
      <c r="F725">
        <v>10</v>
      </c>
      <c r="G725">
        <v>11</v>
      </c>
      <c r="H725">
        <v>9</v>
      </c>
      <c r="I725">
        <v>6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25">
      <c r="A726" t="s">
        <v>2011</v>
      </c>
      <c r="C726" t="str">
        <f t="shared" si="11"/>
        <v>W,SE</v>
      </c>
      <c r="D726">
        <v>714</v>
      </c>
      <c r="E726">
        <v>428</v>
      </c>
      <c r="F726">
        <v>244</v>
      </c>
      <c r="G726">
        <v>153</v>
      </c>
      <c r="H726">
        <v>104</v>
      </c>
      <c r="I726">
        <v>60</v>
      </c>
      <c r="J726">
        <v>43</v>
      </c>
      <c r="K726">
        <v>24</v>
      </c>
      <c r="L726">
        <v>12</v>
      </c>
      <c r="M726">
        <v>11</v>
      </c>
      <c r="N726">
        <v>9</v>
      </c>
      <c r="O726">
        <v>8</v>
      </c>
      <c r="P726">
        <v>6</v>
      </c>
      <c r="Q726">
        <v>5</v>
      </c>
      <c r="R726">
        <v>4</v>
      </c>
      <c r="S726">
        <v>4</v>
      </c>
      <c r="T726">
        <v>4</v>
      </c>
      <c r="U726">
        <v>3</v>
      </c>
      <c r="V726">
        <v>3</v>
      </c>
      <c r="W726">
        <v>3</v>
      </c>
      <c r="X726">
        <v>3</v>
      </c>
      <c r="Y726">
        <v>2</v>
      </c>
      <c r="Z726">
        <v>2</v>
      </c>
      <c r="AA726">
        <v>2</v>
      </c>
      <c r="AB726">
        <v>2</v>
      </c>
      <c r="AC726">
        <v>1</v>
      </c>
      <c r="AD726">
        <v>1</v>
      </c>
      <c r="AE726">
        <v>1</v>
      </c>
      <c r="AF726">
        <v>0</v>
      </c>
      <c r="AG726">
        <v>0</v>
      </c>
    </row>
    <row r="727" spans="1:33" hidden="1" x14ac:dyDescent="0.25">
      <c r="A727" t="s">
        <v>2010</v>
      </c>
      <c r="C727" t="str">
        <f t="shared" si="11"/>
        <v>W,SI</v>
      </c>
      <c r="D727">
        <v>263.81299999999999</v>
      </c>
      <c r="E727">
        <v>246.8</v>
      </c>
      <c r="F727">
        <v>246.8</v>
      </c>
      <c r="G727">
        <v>233</v>
      </c>
      <c r="H727">
        <v>238</v>
      </c>
      <c r="I727">
        <v>223</v>
      </c>
      <c r="J727">
        <v>187</v>
      </c>
      <c r="K727">
        <v>142</v>
      </c>
      <c r="L727">
        <v>57</v>
      </c>
      <c r="M727">
        <v>12</v>
      </c>
      <c r="N727">
        <v>4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25">
      <c r="A728" t="s">
        <v>2009</v>
      </c>
      <c r="C728" t="str">
        <f t="shared" si="11"/>
        <v>W,SK</v>
      </c>
      <c r="D728">
        <v>590</v>
      </c>
      <c r="E728">
        <v>472</v>
      </c>
      <c r="F728">
        <v>528</v>
      </c>
      <c r="G728">
        <v>533</v>
      </c>
      <c r="H728">
        <v>533</v>
      </c>
      <c r="I728">
        <v>533</v>
      </c>
      <c r="J728">
        <v>533</v>
      </c>
      <c r="K728">
        <v>513</v>
      </c>
      <c r="L728">
        <v>496</v>
      </c>
      <c r="M728">
        <v>19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25">
      <c r="A729" t="s">
        <v>2008</v>
      </c>
      <c r="C729" t="str">
        <f t="shared" si="11"/>
        <v>W,TR</v>
      </c>
      <c r="D729">
        <v>5995.1549999999997</v>
      </c>
      <c r="E729">
        <v>5062.6080000000002</v>
      </c>
      <c r="F729">
        <v>3420.7</v>
      </c>
      <c r="G729">
        <v>833</v>
      </c>
      <c r="H729">
        <v>249</v>
      </c>
      <c r="I729">
        <v>40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hidden="1" x14ac:dyDescent="0.25">
      <c r="A730" t="s">
        <v>2007</v>
      </c>
      <c r="C730" t="str">
        <f t="shared" si="11"/>
        <v>W,UA</v>
      </c>
      <c r="D730">
        <v>1953</v>
      </c>
      <c r="E730">
        <v>1201</v>
      </c>
      <c r="F730">
        <v>758.6</v>
      </c>
      <c r="G730">
        <v>425</v>
      </c>
      <c r="H730">
        <v>423</v>
      </c>
      <c r="I730">
        <v>411</v>
      </c>
      <c r="J730">
        <v>612</v>
      </c>
      <c r="K730">
        <v>319</v>
      </c>
      <c r="L730">
        <v>148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5">
      <c r="A731" t="s">
        <v>2006</v>
      </c>
      <c r="C731" t="str">
        <f t="shared" si="11"/>
        <v>W,UK</v>
      </c>
      <c r="D731">
        <v>13346</v>
      </c>
      <c r="E731">
        <v>13073</v>
      </c>
      <c r="F731">
        <v>12760</v>
      </c>
      <c r="G731">
        <v>11914</v>
      </c>
      <c r="H731">
        <v>9601.2189999999991</v>
      </c>
      <c r="I731">
        <v>5528</v>
      </c>
      <c r="J731">
        <v>2937</v>
      </c>
      <c r="K731">
        <v>1753</v>
      </c>
      <c r="L731">
        <v>1000</v>
      </c>
      <c r="M731">
        <v>95</v>
      </c>
      <c r="N731">
        <v>27</v>
      </c>
      <c r="O731">
        <v>23</v>
      </c>
      <c r="P731">
        <v>18</v>
      </c>
      <c r="Q731">
        <v>14</v>
      </c>
      <c r="R731">
        <v>11</v>
      </c>
      <c r="S731">
        <v>8</v>
      </c>
      <c r="T731">
        <v>6</v>
      </c>
      <c r="U731">
        <v>4</v>
      </c>
      <c r="V731">
        <v>3</v>
      </c>
      <c r="W731">
        <v>2</v>
      </c>
      <c r="X731">
        <v>1</v>
      </c>
      <c r="Y731">
        <v>1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25">
      <c r="A732" t="s">
        <v>2005</v>
      </c>
      <c r="C732" t="str">
        <f t="shared" si="11"/>
        <v>W,XK</v>
      </c>
      <c r="D732">
        <v>10</v>
      </c>
      <c r="E732">
        <v>6.6020000000000003</v>
      </c>
      <c r="F732">
        <v>6.6020000000000003</v>
      </c>
      <c r="G732">
        <v>1.95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 t="s">
        <v>57</v>
      </c>
      <c r="Y732" t="s">
        <v>57</v>
      </c>
      <c r="Z732" t="s">
        <v>57</v>
      </c>
      <c r="AA732" t="s">
        <v>57</v>
      </c>
      <c r="AB732" t="s">
        <v>57</v>
      </c>
      <c r="AC732" t="s">
        <v>57</v>
      </c>
      <c r="AD732" t="s">
        <v>57</v>
      </c>
      <c r="AE732" t="s">
        <v>57</v>
      </c>
      <c r="AF732" t="s">
        <v>57</v>
      </c>
      <c r="AG732" t="s">
        <v>57</v>
      </c>
    </row>
    <row r="733" spans="1:33" hidden="1" x14ac:dyDescent="0.25">
      <c r="A733" t="s">
        <v>2004</v>
      </c>
      <c r="C733" t="str">
        <f t="shared" si="11"/>
        <v>W,AL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hidden="1" x14ac:dyDescent="0.25">
      <c r="A734" t="s">
        <v>2003</v>
      </c>
      <c r="C734" t="str">
        <f t="shared" si="11"/>
        <v>W,AT</v>
      </c>
      <c r="D734">
        <v>8.8219999999999992</v>
      </c>
      <c r="E734">
        <v>7.3109999999999999</v>
      </c>
      <c r="F734">
        <v>6.0339999999999998</v>
      </c>
      <c r="G734">
        <v>7.1230000000000002</v>
      </c>
      <c r="H734">
        <v>5.9790000000000001</v>
      </c>
      <c r="I734">
        <v>4.431</v>
      </c>
      <c r="J734">
        <v>3.819</v>
      </c>
      <c r="K734">
        <v>2.8439999999999999</v>
      </c>
      <c r="L734">
        <v>1.2390000000000001</v>
      </c>
      <c r="M734">
        <v>0.45400000000000001</v>
      </c>
      <c r="N734">
        <v>0.83899999999999997</v>
      </c>
      <c r="O734">
        <v>0.35799999999999998</v>
      </c>
      <c r="P734">
        <v>0.27700000000000002</v>
      </c>
      <c r="Q734">
        <v>0.27700000000000002</v>
      </c>
      <c r="R734">
        <v>0.27700000000000002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hidden="1" x14ac:dyDescent="0.25">
      <c r="A735" t="s">
        <v>2002</v>
      </c>
      <c r="C735" t="str">
        <f t="shared" si="11"/>
        <v>W,BA</v>
      </c>
      <c r="D735">
        <v>22.35</v>
      </c>
      <c r="E735">
        <v>18.149999999999999</v>
      </c>
      <c r="F735">
        <v>16</v>
      </c>
      <c r="G735">
        <v>0</v>
      </c>
      <c r="H735">
        <v>0</v>
      </c>
      <c r="I735">
        <v>0</v>
      </c>
      <c r="J735" t="s">
        <v>57</v>
      </c>
      <c r="K735" t="s">
        <v>57</v>
      </c>
      <c r="L735" t="s">
        <v>57</v>
      </c>
      <c r="M735" t="s">
        <v>57</v>
      </c>
      <c r="N735" t="s">
        <v>57</v>
      </c>
      <c r="O735" t="s">
        <v>57</v>
      </c>
      <c r="P735" t="s">
        <v>57</v>
      </c>
      <c r="Q735" t="s">
        <v>57</v>
      </c>
      <c r="R735" t="s">
        <v>57</v>
      </c>
      <c r="S735" t="s">
        <v>57</v>
      </c>
      <c r="T735" t="s">
        <v>57</v>
      </c>
      <c r="U735" t="s">
        <v>57</v>
      </c>
      <c r="V735" t="s">
        <v>57</v>
      </c>
      <c r="W735" t="s">
        <v>57</v>
      </c>
      <c r="X735" t="s">
        <v>57</v>
      </c>
      <c r="Y735" t="s">
        <v>57</v>
      </c>
      <c r="Z735" t="s">
        <v>57</v>
      </c>
      <c r="AA735" t="s">
        <v>57</v>
      </c>
      <c r="AB735" t="s">
        <v>57</v>
      </c>
      <c r="AC735" t="s">
        <v>57</v>
      </c>
      <c r="AD735" t="s">
        <v>57</v>
      </c>
      <c r="AE735" t="s">
        <v>57</v>
      </c>
      <c r="AF735" t="s">
        <v>57</v>
      </c>
      <c r="AG735" t="s">
        <v>57</v>
      </c>
    </row>
    <row r="736" spans="1:33" hidden="1" x14ac:dyDescent="0.25">
      <c r="A736" t="s">
        <v>2001</v>
      </c>
      <c r="C736" t="str">
        <f t="shared" si="11"/>
        <v>W,BE</v>
      </c>
      <c r="D736">
        <v>1363.5</v>
      </c>
      <c r="E736">
        <v>1155.5</v>
      </c>
      <c r="F736">
        <v>1066</v>
      </c>
      <c r="G736">
        <v>1017.4</v>
      </c>
      <c r="H736">
        <v>979.5</v>
      </c>
      <c r="I736">
        <v>953.7</v>
      </c>
      <c r="J736">
        <v>943.2</v>
      </c>
      <c r="K736">
        <v>898.8</v>
      </c>
      <c r="L736">
        <v>736.5</v>
      </c>
      <c r="M736">
        <v>395.4</v>
      </c>
      <c r="N736">
        <v>151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4" hidden="1" x14ac:dyDescent="0.25">
      <c r="A737" t="s">
        <v>2000</v>
      </c>
      <c r="C737" t="str">
        <f t="shared" si="11"/>
        <v>W,BG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4" hidden="1" x14ac:dyDescent="0.25">
      <c r="A738" t="s">
        <v>1999</v>
      </c>
      <c r="C738" t="str">
        <f t="shared" si="11"/>
        <v>W,CY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4" hidden="1" x14ac:dyDescent="0.25">
      <c r="A739" t="s">
        <v>1998</v>
      </c>
      <c r="C739" t="str">
        <f t="shared" si="11"/>
        <v>W,CZ</v>
      </c>
      <c r="D739">
        <v>598.69299999999998</v>
      </c>
      <c r="E739">
        <v>588.57899999999995</v>
      </c>
      <c r="F739">
        <v>592.6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4" hidden="1" x14ac:dyDescent="0.25">
      <c r="A740" t="s">
        <v>1997</v>
      </c>
      <c r="C740" t="str">
        <f t="shared" si="11"/>
        <v>W,DE</v>
      </c>
      <c r="D740">
        <v>24367</v>
      </c>
      <c r="E740">
        <v>21991</v>
      </c>
      <c r="F740">
        <v>20189</v>
      </c>
      <c r="G740">
        <v>19348</v>
      </c>
      <c r="H740">
        <v>18919</v>
      </c>
      <c r="I740">
        <v>18470</v>
      </c>
      <c r="J740">
        <v>18043</v>
      </c>
      <c r="K740">
        <v>17140</v>
      </c>
      <c r="L740">
        <v>13716</v>
      </c>
      <c r="M740">
        <v>9867</v>
      </c>
      <c r="N740">
        <v>5508</v>
      </c>
      <c r="O740">
        <v>2942</v>
      </c>
      <c r="P740">
        <v>1915</v>
      </c>
      <c r="Q740">
        <v>1295</v>
      </c>
      <c r="R740">
        <v>899</v>
      </c>
      <c r="S740">
        <v>432</v>
      </c>
      <c r="T740">
        <v>92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4" hidden="1" x14ac:dyDescent="0.25">
      <c r="A741" t="s">
        <v>1996</v>
      </c>
      <c r="C741" t="str">
        <f t="shared" si="11"/>
        <v>W,DK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4" hidden="1" x14ac:dyDescent="0.25">
      <c r="A742" t="s">
        <v>1995</v>
      </c>
      <c r="C742" t="str">
        <f t="shared" si="11"/>
        <v>EA19</v>
      </c>
      <c r="D742">
        <v>47256.675000000003</v>
      </c>
      <c r="E742">
        <v>43671.502</v>
      </c>
      <c r="F742">
        <v>41154.716</v>
      </c>
      <c r="G742">
        <v>38076.6</v>
      </c>
      <c r="H742">
        <v>33829.417000000001</v>
      </c>
      <c r="I742">
        <v>33043.47</v>
      </c>
      <c r="J742">
        <v>32140.440999999999</v>
      </c>
      <c r="K742">
        <v>30337.864000000001</v>
      </c>
      <c r="L742">
        <v>23712.963</v>
      </c>
      <c r="M742">
        <v>12177.154</v>
      </c>
      <c r="N742">
        <v>5659.8389999999999</v>
      </c>
      <c r="O742">
        <v>2942.3580000000002</v>
      </c>
      <c r="P742">
        <v>1915.277</v>
      </c>
      <c r="Q742">
        <v>1295.277</v>
      </c>
      <c r="R742">
        <v>899.27700000000004</v>
      </c>
      <c r="S742">
        <v>432</v>
      </c>
      <c r="T742">
        <v>92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4" hidden="1" x14ac:dyDescent="0.25">
      <c r="A743" t="s">
        <v>1994</v>
      </c>
      <c r="C743" t="str">
        <f t="shared" si="11"/>
        <v>W,EE</v>
      </c>
      <c r="D743">
        <v>98.5</v>
      </c>
      <c r="E743">
        <v>21.7</v>
      </c>
      <c r="F743">
        <v>7.7</v>
      </c>
      <c r="G743">
        <v>4.3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4" hidden="1" x14ac:dyDescent="0.25">
      <c r="A744" t="s">
        <v>1993</v>
      </c>
      <c r="C744" t="str">
        <f t="shared" si="11"/>
        <v>W,EL</v>
      </c>
      <c r="D744">
        <v>1646.47</v>
      </c>
      <c r="E744">
        <v>1490.7</v>
      </c>
      <c r="F744">
        <v>1480.09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4" hidden="1" x14ac:dyDescent="0.25">
      <c r="A745" t="s">
        <v>1992</v>
      </c>
      <c r="C745" t="str">
        <f t="shared" si="11"/>
        <v>W,ES</v>
      </c>
      <c r="D745">
        <v>3482.1460000000002</v>
      </c>
      <c r="E745">
        <v>3449.22</v>
      </c>
      <c r="F745">
        <v>3430</v>
      </c>
      <c r="G745">
        <v>3424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4" hidden="1" x14ac:dyDescent="0.25">
      <c r="A746" t="s">
        <v>1991</v>
      </c>
      <c r="C746" t="str">
        <f t="shared" si="11"/>
        <v>2020</v>
      </c>
      <c r="D746">
        <v>50535.627999999997</v>
      </c>
      <c r="E746">
        <v>45438.12</v>
      </c>
      <c r="F746">
        <v>42317.705000000002</v>
      </c>
      <c r="G746">
        <v>38372.885000000002</v>
      </c>
      <c r="H746">
        <v>34016.476999999999</v>
      </c>
      <c r="I746">
        <v>33097.451999999997</v>
      </c>
      <c r="J746">
        <v>32141.674999999999</v>
      </c>
      <c r="K746">
        <v>30338.135999999999</v>
      </c>
      <c r="L746">
        <v>23713.073</v>
      </c>
      <c r="M746">
        <v>12177.154</v>
      </c>
      <c r="N746">
        <v>5659.8389999999999</v>
      </c>
      <c r="O746">
        <v>2942.3580000000002</v>
      </c>
      <c r="P746">
        <v>1915.277</v>
      </c>
      <c r="Q746">
        <v>1295.277</v>
      </c>
      <c r="R746">
        <v>899.27700000000004</v>
      </c>
      <c r="S746">
        <v>432</v>
      </c>
      <c r="T746">
        <v>92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4" x14ac:dyDescent="0.25">
      <c r="A747" t="s">
        <v>1990</v>
      </c>
      <c r="C747" t="str">
        <f t="shared" si="11"/>
        <v>EU28</v>
      </c>
      <c r="D747">
        <v>51552.627999999997</v>
      </c>
      <c r="E747">
        <v>46422.12</v>
      </c>
      <c r="F747">
        <v>43272.705000000002</v>
      </c>
      <c r="G747">
        <v>39302.885000000002</v>
      </c>
      <c r="H747">
        <v>34953.258000000002</v>
      </c>
      <c r="I747">
        <v>33827.281000000003</v>
      </c>
      <c r="J747">
        <v>32712.893</v>
      </c>
      <c r="K747">
        <v>30639.567999999999</v>
      </c>
      <c r="L747">
        <v>23713.073</v>
      </c>
      <c r="M747">
        <v>12177.154</v>
      </c>
      <c r="N747">
        <v>5659.8389999999999</v>
      </c>
      <c r="O747">
        <v>2942.3580000000002</v>
      </c>
      <c r="P747">
        <v>1915.277</v>
      </c>
      <c r="Q747">
        <v>1295.277</v>
      </c>
      <c r="R747">
        <v>899.27700000000004</v>
      </c>
      <c r="S747">
        <v>432</v>
      </c>
      <c r="T747">
        <v>92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f>D747-D774</f>
        <v>50535.627999999997</v>
      </c>
    </row>
    <row r="748" spans="1:34" hidden="1" x14ac:dyDescent="0.25">
      <c r="A748" t="s">
        <v>1989</v>
      </c>
      <c r="C748" t="str">
        <f t="shared" si="11"/>
        <v>W,FI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4" hidden="1" x14ac:dyDescent="0.25">
      <c r="A749" t="s">
        <v>1988</v>
      </c>
      <c r="C749" t="str">
        <f t="shared" si="11"/>
        <v>W,FR</v>
      </c>
      <c r="D749">
        <v>3677.9090000000001</v>
      </c>
      <c r="E749">
        <v>3298.0050000000001</v>
      </c>
      <c r="F749">
        <v>2949.6550000000002</v>
      </c>
      <c r="G749">
        <v>2727.19</v>
      </c>
      <c r="H749">
        <v>2561.085</v>
      </c>
      <c r="I749">
        <v>2354.86</v>
      </c>
      <c r="J749">
        <v>2085.2130000000002</v>
      </c>
      <c r="K749">
        <v>1874.1310000000001</v>
      </c>
      <c r="L749">
        <v>1365.172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4" hidden="1" x14ac:dyDescent="0.25">
      <c r="A750" t="s">
        <v>1987</v>
      </c>
      <c r="C750" t="str">
        <f t="shared" si="11"/>
        <v>W,GE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57</v>
      </c>
      <c r="L750" t="s">
        <v>57</v>
      </c>
      <c r="M750" t="s">
        <v>57</v>
      </c>
      <c r="N750" t="s">
        <v>57</v>
      </c>
      <c r="O750" t="s">
        <v>57</v>
      </c>
      <c r="P750" t="s">
        <v>57</v>
      </c>
      <c r="Q750" t="s">
        <v>57</v>
      </c>
      <c r="R750" t="s">
        <v>57</v>
      </c>
      <c r="S750" t="s">
        <v>57</v>
      </c>
      <c r="T750" t="s">
        <v>57</v>
      </c>
      <c r="U750" t="s">
        <v>57</v>
      </c>
      <c r="V750" t="s">
        <v>57</v>
      </c>
      <c r="W750" t="s">
        <v>57</v>
      </c>
      <c r="X750" t="s">
        <v>57</v>
      </c>
      <c r="Y750" t="s">
        <v>57</v>
      </c>
      <c r="Z750" t="s">
        <v>57</v>
      </c>
      <c r="AA750" t="s">
        <v>57</v>
      </c>
      <c r="AB750" t="s">
        <v>57</v>
      </c>
      <c r="AC750" t="s">
        <v>57</v>
      </c>
      <c r="AD750" t="s">
        <v>57</v>
      </c>
      <c r="AE750" t="s">
        <v>57</v>
      </c>
      <c r="AF750" t="s">
        <v>57</v>
      </c>
      <c r="AG750" t="s">
        <v>57</v>
      </c>
    </row>
    <row r="751" spans="1:34" hidden="1" x14ac:dyDescent="0.25">
      <c r="A751" t="s">
        <v>1986</v>
      </c>
      <c r="C751" t="str">
        <f t="shared" si="11"/>
        <v>W,HR</v>
      </c>
      <c r="D751">
        <v>74.400000000000006</v>
      </c>
      <c r="E751">
        <v>58.3</v>
      </c>
      <c r="F751">
        <v>51.1</v>
      </c>
      <c r="G751">
        <v>47.3</v>
      </c>
      <c r="H751">
        <v>39.6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4" hidden="1" x14ac:dyDescent="0.25">
      <c r="A752" t="s">
        <v>1985</v>
      </c>
      <c r="C752" t="str">
        <f t="shared" si="11"/>
        <v>W,HU</v>
      </c>
      <c r="D752">
        <v>834</v>
      </c>
      <c r="E752">
        <v>404</v>
      </c>
      <c r="F752">
        <v>149</v>
      </c>
      <c r="G752">
        <v>99</v>
      </c>
      <c r="H752">
        <v>76</v>
      </c>
      <c r="I752">
        <v>42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hidden="1" x14ac:dyDescent="0.25">
      <c r="A753" t="s">
        <v>1984</v>
      </c>
      <c r="C753" t="str">
        <f t="shared" si="11"/>
        <v>W,IE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25">
      <c r="A754" t="s">
        <v>1983</v>
      </c>
      <c r="C754" t="str">
        <f t="shared" si="11"/>
        <v>W,IS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25">
      <c r="A755" t="s">
        <v>1982</v>
      </c>
      <c r="C755" t="str">
        <f t="shared" si="11"/>
        <v>W,IT</v>
      </c>
      <c r="D755">
        <v>11907.683000000001</v>
      </c>
      <c r="E755">
        <v>11657.192999999999</v>
      </c>
      <c r="F755">
        <v>11475.05</v>
      </c>
      <c r="G755">
        <v>11328</v>
      </c>
      <c r="H755">
        <v>11186</v>
      </c>
      <c r="I755">
        <v>11097</v>
      </c>
      <c r="J755">
        <v>10935</v>
      </c>
      <c r="K755">
        <v>10327</v>
      </c>
      <c r="L755">
        <v>7837</v>
      </c>
      <c r="M755">
        <v>1914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25">
      <c r="A756" t="s">
        <v>1981</v>
      </c>
      <c r="C756" t="str">
        <f t="shared" si="11"/>
        <v>W,LT</v>
      </c>
      <c r="D756">
        <v>62</v>
      </c>
      <c r="E756">
        <v>61</v>
      </c>
      <c r="F756">
        <v>58.466999999999999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25">
      <c r="A757" t="s">
        <v>1980</v>
      </c>
      <c r="C757" t="str">
        <f t="shared" si="11"/>
        <v>W,LU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25">
      <c r="A758" t="s">
        <v>1979</v>
      </c>
      <c r="C758" t="str">
        <f t="shared" si="11"/>
        <v>W,LV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25">
      <c r="A759" t="s">
        <v>1978</v>
      </c>
      <c r="C759" t="str">
        <f t="shared" si="11"/>
        <v>W,MD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t="s">
        <v>57</v>
      </c>
      <c r="O759" t="s">
        <v>57</v>
      </c>
      <c r="P759" t="s">
        <v>57</v>
      </c>
      <c r="Q759" t="s">
        <v>57</v>
      </c>
      <c r="R759" t="s">
        <v>57</v>
      </c>
      <c r="S759" t="s">
        <v>57</v>
      </c>
      <c r="T759" t="s">
        <v>57</v>
      </c>
      <c r="U759" t="s">
        <v>57</v>
      </c>
      <c r="V759" t="s">
        <v>57</v>
      </c>
      <c r="W759" t="s">
        <v>57</v>
      </c>
      <c r="X759" t="s">
        <v>57</v>
      </c>
      <c r="Y759" t="s">
        <v>57</v>
      </c>
      <c r="Z759" t="s">
        <v>57</v>
      </c>
      <c r="AA759" t="s">
        <v>57</v>
      </c>
      <c r="AB759" t="s">
        <v>57</v>
      </c>
      <c r="AC759" t="s">
        <v>57</v>
      </c>
      <c r="AD759" t="s">
        <v>57</v>
      </c>
      <c r="AE759" t="s">
        <v>57</v>
      </c>
      <c r="AF759" t="s">
        <v>57</v>
      </c>
      <c r="AG759" t="s">
        <v>57</v>
      </c>
    </row>
    <row r="760" spans="1:33" hidden="1" x14ac:dyDescent="0.25">
      <c r="A760" t="s">
        <v>1977</v>
      </c>
      <c r="C760" t="str">
        <f t="shared" si="11"/>
        <v>W,ME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">
        <v>57</v>
      </c>
      <c r="T760" t="s">
        <v>57</v>
      </c>
      <c r="U760" t="s">
        <v>57</v>
      </c>
      <c r="V760" t="s">
        <v>57</v>
      </c>
      <c r="W760" t="s">
        <v>57</v>
      </c>
      <c r="X760" t="s">
        <v>57</v>
      </c>
      <c r="Y760" t="s">
        <v>57</v>
      </c>
      <c r="Z760" t="s">
        <v>57</v>
      </c>
      <c r="AA760" t="s">
        <v>57</v>
      </c>
      <c r="AB760" t="s">
        <v>57</v>
      </c>
      <c r="AC760" t="s">
        <v>57</v>
      </c>
      <c r="AD760" t="s">
        <v>57</v>
      </c>
      <c r="AE760" t="s">
        <v>57</v>
      </c>
      <c r="AF760" t="s">
        <v>57</v>
      </c>
      <c r="AG760" t="s">
        <v>57</v>
      </c>
    </row>
    <row r="761" spans="1:33" hidden="1" x14ac:dyDescent="0.25">
      <c r="A761" t="s">
        <v>1976</v>
      </c>
      <c r="C761" t="str">
        <f t="shared" si="11"/>
        <v>W,MK</v>
      </c>
      <c r="D761">
        <v>16.681999999999999</v>
      </c>
      <c r="E761">
        <v>16.667999999999999</v>
      </c>
      <c r="F761">
        <v>16.667999999999999</v>
      </c>
      <c r="G761">
        <v>16.667999999999999</v>
      </c>
      <c r="H761">
        <v>16.978000000000002</v>
      </c>
      <c r="I761">
        <v>14.978</v>
      </c>
      <c r="J761">
        <v>6.9779999999999998</v>
      </c>
      <c r="K761">
        <v>3.9780000000000002</v>
      </c>
      <c r="L761">
        <v>1.99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25">
      <c r="A762" t="s">
        <v>1975</v>
      </c>
      <c r="C762" t="str">
        <f t="shared" si="11"/>
        <v>W,MT</v>
      </c>
      <c r="D762">
        <v>62.034999999999997</v>
      </c>
      <c r="E762">
        <v>49.539000000000001</v>
      </c>
      <c r="F762">
        <v>39.142000000000003</v>
      </c>
      <c r="G762">
        <v>31.1</v>
      </c>
      <c r="H762">
        <v>22.5</v>
      </c>
      <c r="I762">
        <v>15.2</v>
      </c>
      <c r="J762">
        <v>8</v>
      </c>
      <c r="K762">
        <v>4.5</v>
      </c>
      <c r="L762">
        <v>1.3</v>
      </c>
      <c r="M762">
        <v>0.3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25">
      <c r="A763" t="s">
        <v>1974</v>
      </c>
      <c r="C763" t="str">
        <f t="shared" si="11"/>
        <v>W,NL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hidden="1" x14ac:dyDescent="0.25">
      <c r="A764" t="s">
        <v>1973</v>
      </c>
      <c r="C764" t="str">
        <f t="shared" si="11"/>
        <v>W,NO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25">
      <c r="A765" t="s">
        <v>1972</v>
      </c>
      <c r="C765" t="str">
        <f t="shared" si="11"/>
        <v>W,PL</v>
      </c>
      <c r="D765">
        <v>1439.86</v>
      </c>
      <c r="E765">
        <v>510.73899999999998</v>
      </c>
      <c r="F765">
        <v>251.28899999999999</v>
      </c>
      <c r="G765">
        <v>149.98500000000001</v>
      </c>
      <c r="H765">
        <v>71.459999999999994</v>
      </c>
      <c r="I765">
        <v>11.981999999999999</v>
      </c>
      <c r="J765">
        <v>1.234</v>
      </c>
      <c r="K765">
        <v>0.27200000000000002</v>
      </c>
      <c r="L765">
        <v>0.11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25">
      <c r="A766" t="s">
        <v>1971</v>
      </c>
      <c r="C766" t="str">
        <f t="shared" si="11"/>
        <v>W,PT</v>
      </c>
      <c r="D766">
        <v>328.464</v>
      </c>
      <c r="E766">
        <v>253.73400000000001</v>
      </c>
      <c r="F766">
        <v>216.97800000000001</v>
      </c>
      <c r="G766">
        <v>189.48699999999999</v>
      </c>
      <c r="H766">
        <v>155.35300000000001</v>
      </c>
      <c r="I766">
        <v>148.279</v>
      </c>
      <c r="J766">
        <v>122.209</v>
      </c>
      <c r="K766">
        <v>90.588999999999999</v>
      </c>
      <c r="L766">
        <v>55.752000000000002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25">
      <c r="A767" t="s">
        <v>1970</v>
      </c>
      <c r="C767" t="str">
        <f t="shared" si="11"/>
        <v>W,RO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hidden="1" x14ac:dyDescent="0.25">
      <c r="A768" t="s">
        <v>1969</v>
      </c>
      <c r="C768" t="str">
        <f t="shared" si="11"/>
        <v>W,RS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25">
      <c r="A769" t="s">
        <v>1968</v>
      </c>
      <c r="C769" t="str">
        <f t="shared" si="11"/>
        <v>W,SE</v>
      </c>
      <c r="D769">
        <v>332</v>
      </c>
      <c r="E769">
        <v>205</v>
      </c>
      <c r="F769">
        <v>119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25">
      <c r="A770" t="s">
        <v>1967</v>
      </c>
      <c r="C770" t="str">
        <f t="shared" ref="C770:C833" si="12">RIGHT(A770,4)</f>
        <v>W,SI</v>
      </c>
      <c r="D770">
        <v>252.14599999999999</v>
      </c>
      <c r="E770">
        <v>236.6</v>
      </c>
      <c r="F770">
        <v>236.6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25">
      <c r="A771" t="s">
        <v>1966</v>
      </c>
      <c r="C771" t="str">
        <f t="shared" si="12"/>
        <v>W,SK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25">
      <c r="A772" t="s">
        <v>1965</v>
      </c>
      <c r="C772" t="str">
        <f t="shared" si="12"/>
        <v>W,TR</v>
      </c>
      <c r="D772">
        <v>4897.68</v>
      </c>
      <c r="E772">
        <v>4472.884</v>
      </c>
      <c r="F772">
        <v>3015.74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25">
      <c r="A773" t="s">
        <v>1964</v>
      </c>
      <c r="C773" t="str">
        <f t="shared" si="12"/>
        <v>W,UA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5">
      <c r="A774" t="s">
        <v>1963</v>
      </c>
      <c r="C774" t="str">
        <f t="shared" si="12"/>
        <v>W,UK</v>
      </c>
      <c r="D774">
        <v>1017</v>
      </c>
      <c r="E774">
        <v>984</v>
      </c>
      <c r="F774">
        <v>955</v>
      </c>
      <c r="G774">
        <v>930</v>
      </c>
      <c r="H774">
        <v>936.78099999999995</v>
      </c>
      <c r="I774">
        <v>729.82899999999995</v>
      </c>
      <c r="J774">
        <v>571.21799999999996</v>
      </c>
      <c r="K774">
        <v>301.43200000000002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25">
      <c r="A775" t="s">
        <v>1962</v>
      </c>
      <c r="C775" t="str">
        <f t="shared" si="12"/>
        <v>W,XK</v>
      </c>
      <c r="D775">
        <v>0.9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t="s">
        <v>57</v>
      </c>
      <c r="Y775" t="s">
        <v>57</v>
      </c>
      <c r="Z775" t="s">
        <v>57</v>
      </c>
      <c r="AA775" t="s">
        <v>57</v>
      </c>
      <c r="AB775" t="s">
        <v>57</v>
      </c>
      <c r="AC775" t="s">
        <v>57</v>
      </c>
      <c r="AD775" t="s">
        <v>57</v>
      </c>
      <c r="AE775" t="s">
        <v>57</v>
      </c>
      <c r="AF775" t="s">
        <v>57</v>
      </c>
      <c r="AG775" t="s">
        <v>57</v>
      </c>
    </row>
    <row r="776" spans="1:33" hidden="1" x14ac:dyDescent="0.25">
      <c r="A776" t="s">
        <v>1961</v>
      </c>
      <c r="C776" t="str">
        <f t="shared" si="12"/>
        <v>W,AL</v>
      </c>
      <c r="D776">
        <v>14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25">
      <c r="A777" t="s">
        <v>1960</v>
      </c>
      <c r="C777" t="str">
        <f t="shared" si="12"/>
        <v>W,AT</v>
      </c>
      <c r="D777">
        <v>1641.4749999999999</v>
      </c>
      <c r="E777">
        <v>1407.8040000000001</v>
      </c>
      <c r="F777">
        <v>1229.77</v>
      </c>
      <c r="G777">
        <v>1056.0239999999999</v>
      </c>
      <c r="H777">
        <v>903.97299999999996</v>
      </c>
      <c r="I777">
        <v>759.12199999999996</v>
      </c>
      <c r="J777">
        <v>604.33600000000001</v>
      </c>
      <c r="K777">
        <v>328.98099999999999</v>
      </c>
      <c r="L777">
        <v>166.64400000000001</v>
      </c>
      <c r="M777">
        <v>84.813999999999993</v>
      </c>
      <c r="N777">
        <v>44.722999999999999</v>
      </c>
      <c r="O777">
        <v>26.64</v>
      </c>
      <c r="P777">
        <v>21.14</v>
      </c>
      <c r="Q777">
        <v>19.337</v>
      </c>
      <c r="R777">
        <v>18.207999999999998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hidden="1" x14ac:dyDescent="0.25">
      <c r="A778" t="s">
        <v>1959</v>
      </c>
      <c r="C778" t="str">
        <f t="shared" si="12"/>
        <v>W,BA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 t="s">
        <v>57</v>
      </c>
      <c r="K778" t="s">
        <v>57</v>
      </c>
      <c r="L778" t="s">
        <v>57</v>
      </c>
      <c r="M778" t="s">
        <v>57</v>
      </c>
      <c r="N778" t="s">
        <v>57</v>
      </c>
      <c r="O778" t="s">
        <v>57</v>
      </c>
      <c r="P778" t="s">
        <v>57</v>
      </c>
      <c r="Q778" t="s">
        <v>57</v>
      </c>
      <c r="R778" t="s">
        <v>57</v>
      </c>
      <c r="S778" t="s">
        <v>57</v>
      </c>
      <c r="T778" t="s">
        <v>57</v>
      </c>
      <c r="U778" t="s">
        <v>57</v>
      </c>
      <c r="V778" t="s">
        <v>57</v>
      </c>
      <c r="W778" t="s">
        <v>57</v>
      </c>
      <c r="X778" t="s">
        <v>57</v>
      </c>
      <c r="Y778" t="s">
        <v>57</v>
      </c>
      <c r="Z778" t="s">
        <v>57</v>
      </c>
      <c r="AA778" t="s">
        <v>57</v>
      </c>
      <c r="AB778" t="s">
        <v>57</v>
      </c>
      <c r="AC778" t="s">
        <v>57</v>
      </c>
      <c r="AD778" t="s">
        <v>57</v>
      </c>
      <c r="AE778" t="s">
        <v>57</v>
      </c>
      <c r="AF778" t="s">
        <v>57</v>
      </c>
      <c r="AG778" t="s">
        <v>57</v>
      </c>
    </row>
    <row r="779" spans="1:33" hidden="1" x14ac:dyDescent="0.25">
      <c r="A779" t="s">
        <v>1958</v>
      </c>
      <c r="C779" t="str">
        <f t="shared" si="12"/>
        <v>W,BE</v>
      </c>
      <c r="D779">
        <v>2894.4</v>
      </c>
      <c r="E779">
        <v>2589.5</v>
      </c>
      <c r="F779">
        <v>2314.6999999999998</v>
      </c>
      <c r="G779">
        <v>2078.9</v>
      </c>
      <c r="H779">
        <v>1922.7</v>
      </c>
      <c r="I779">
        <v>1834.6</v>
      </c>
      <c r="J779">
        <v>1738</v>
      </c>
      <c r="K779">
        <v>1534</v>
      </c>
      <c r="L779">
        <v>1049.5</v>
      </c>
      <c r="M779">
        <v>514.6</v>
      </c>
      <c r="N779">
        <v>198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25">
      <c r="A780" t="s">
        <v>1957</v>
      </c>
      <c r="C780" t="str">
        <f t="shared" si="12"/>
        <v>W,BG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25">
      <c r="A781" t="s">
        <v>1956</v>
      </c>
      <c r="C781" t="str">
        <f t="shared" si="12"/>
        <v>W,CY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25">
      <c r="A782" t="s">
        <v>1955</v>
      </c>
      <c r="C782" t="str">
        <f t="shared" si="12"/>
        <v>W,CZ</v>
      </c>
      <c r="D782">
        <v>180.95</v>
      </c>
      <c r="E782">
        <v>174.11199999999999</v>
      </c>
      <c r="F782">
        <v>150.69999999999999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25">
      <c r="A783" t="s">
        <v>1954</v>
      </c>
      <c r="C783" t="str">
        <f t="shared" si="12"/>
        <v>W,DE</v>
      </c>
      <c r="D783">
        <v>11884</v>
      </c>
      <c r="E783">
        <v>10991</v>
      </c>
      <c r="F783">
        <v>10531</v>
      </c>
      <c r="G783">
        <v>10131</v>
      </c>
      <c r="H783">
        <v>9822</v>
      </c>
      <c r="I783">
        <v>9545</v>
      </c>
      <c r="J783">
        <v>9225</v>
      </c>
      <c r="K783">
        <v>8536</v>
      </c>
      <c r="L783">
        <v>7052</v>
      </c>
      <c r="M783">
        <v>5356</v>
      </c>
      <c r="N783">
        <v>3792</v>
      </c>
      <c r="O783">
        <v>2646</v>
      </c>
      <c r="P783">
        <v>1928</v>
      </c>
      <c r="Q783">
        <v>1446</v>
      </c>
      <c r="R783">
        <v>1055</v>
      </c>
      <c r="S783">
        <v>627</v>
      </c>
      <c r="T783">
        <v>340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25">
      <c r="A784" t="s">
        <v>1953</v>
      </c>
      <c r="C784" t="str">
        <f t="shared" si="12"/>
        <v>W,DK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4" hidden="1" x14ac:dyDescent="0.25">
      <c r="A785" t="s">
        <v>1952</v>
      </c>
      <c r="C785" t="str">
        <f t="shared" si="12"/>
        <v>EA19</v>
      </c>
      <c r="D785">
        <v>23216.292000000001</v>
      </c>
      <c r="E785">
        <v>21363.578000000001</v>
      </c>
      <c r="F785">
        <v>20091.013999999999</v>
      </c>
      <c r="G785">
        <v>18529.543000000001</v>
      </c>
      <c r="H785">
        <v>17450.991999999998</v>
      </c>
      <c r="I785">
        <v>16650.065999999999</v>
      </c>
      <c r="J785">
        <v>15692.263000000001</v>
      </c>
      <c r="K785">
        <v>13839.598</v>
      </c>
      <c r="L785">
        <v>10731.759</v>
      </c>
      <c r="M785">
        <v>6787.9139999999998</v>
      </c>
      <c r="N785">
        <v>4034.723</v>
      </c>
      <c r="O785">
        <v>2672.64</v>
      </c>
      <c r="P785">
        <v>1949.14</v>
      </c>
      <c r="Q785">
        <v>1465.337</v>
      </c>
      <c r="R785">
        <v>1073.2080000000001</v>
      </c>
      <c r="S785">
        <v>627</v>
      </c>
      <c r="T785">
        <v>340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4" hidden="1" x14ac:dyDescent="0.25">
      <c r="A786" t="s">
        <v>1951</v>
      </c>
      <c r="C786" t="str">
        <f t="shared" si="12"/>
        <v>W,EE</v>
      </c>
      <c r="D786">
        <v>22.1</v>
      </c>
      <c r="E786">
        <v>10.199999999999999</v>
      </c>
      <c r="F786">
        <v>7.3</v>
      </c>
      <c r="G786">
        <v>5.7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4" hidden="1" x14ac:dyDescent="0.25">
      <c r="A787" t="s">
        <v>1950</v>
      </c>
      <c r="C787" t="str">
        <f t="shared" si="12"/>
        <v>W,EL</v>
      </c>
      <c r="D787">
        <v>454.06400000000002</v>
      </c>
      <c r="E787">
        <v>443.54</v>
      </c>
      <c r="F787">
        <v>443.24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4" hidden="1" x14ac:dyDescent="0.25">
      <c r="A788" t="s">
        <v>1949</v>
      </c>
      <c r="C788" t="str">
        <f t="shared" si="12"/>
        <v>W,ES</v>
      </c>
      <c r="D788">
        <v>171.78299999999999</v>
      </c>
      <c r="E788">
        <v>159.02600000000001</v>
      </c>
      <c r="F788">
        <v>158</v>
      </c>
      <c r="G788">
        <v>156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4" hidden="1" x14ac:dyDescent="0.25">
      <c r="A789" t="s">
        <v>1948</v>
      </c>
      <c r="C789" t="str">
        <f t="shared" si="12"/>
        <v>2020</v>
      </c>
      <c r="D789">
        <v>24080.642</v>
      </c>
      <c r="E789">
        <v>21954.09</v>
      </c>
      <c r="F789">
        <v>20505.614000000001</v>
      </c>
      <c r="G789">
        <v>18647.043000000001</v>
      </c>
      <c r="H789">
        <v>17539.191999999999</v>
      </c>
      <c r="I789">
        <v>16700.302</v>
      </c>
      <c r="J789">
        <v>15692.422</v>
      </c>
      <c r="K789">
        <v>13839.626</v>
      </c>
      <c r="L789">
        <v>10731.759</v>
      </c>
      <c r="M789">
        <v>6787.9139999999998</v>
      </c>
      <c r="N789">
        <v>4034.723</v>
      </c>
      <c r="O789">
        <v>2672.64</v>
      </c>
      <c r="P789">
        <v>1949.14</v>
      </c>
      <c r="Q789">
        <v>1465.337</v>
      </c>
      <c r="R789">
        <v>1073.2080000000001</v>
      </c>
      <c r="S789">
        <v>627</v>
      </c>
      <c r="T789">
        <v>340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4" x14ac:dyDescent="0.25">
      <c r="A790" t="s">
        <v>1947</v>
      </c>
      <c r="C790" t="str">
        <f t="shared" si="12"/>
        <v>EU28</v>
      </c>
      <c r="D790">
        <v>26640.642</v>
      </c>
      <c r="E790">
        <v>24444.09</v>
      </c>
      <c r="F790">
        <v>22941.614000000001</v>
      </c>
      <c r="G790">
        <v>21065.043000000001</v>
      </c>
      <c r="H790">
        <v>20179.530999999999</v>
      </c>
      <c r="I790">
        <v>18381.498</v>
      </c>
      <c r="J790">
        <v>16979.001</v>
      </c>
      <c r="K790">
        <v>14785.47</v>
      </c>
      <c r="L790">
        <v>10731.759</v>
      </c>
      <c r="M790">
        <v>6787.9139999999998</v>
      </c>
      <c r="N790">
        <v>4034.723</v>
      </c>
      <c r="O790">
        <v>2672.64</v>
      </c>
      <c r="P790">
        <v>1949.14</v>
      </c>
      <c r="Q790">
        <v>1465.337</v>
      </c>
      <c r="R790">
        <v>1073.2080000000001</v>
      </c>
      <c r="S790">
        <v>627</v>
      </c>
      <c r="T790">
        <v>340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f>D790-D817</f>
        <v>24080.642</v>
      </c>
    </row>
    <row r="791" spans="1:34" hidden="1" x14ac:dyDescent="0.25">
      <c r="A791" t="s">
        <v>1946</v>
      </c>
      <c r="C791" t="str">
        <f t="shared" si="12"/>
        <v>W,FI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4" hidden="1" x14ac:dyDescent="0.25">
      <c r="A792" t="s">
        <v>1945</v>
      </c>
      <c r="C792" t="str">
        <f t="shared" si="12"/>
        <v>W,FR</v>
      </c>
      <c r="D792">
        <v>1536.097</v>
      </c>
      <c r="E792">
        <v>1438.088</v>
      </c>
      <c r="F792">
        <v>1314.2750000000001</v>
      </c>
      <c r="G792">
        <v>1240.7360000000001</v>
      </c>
      <c r="H792">
        <v>1165.194</v>
      </c>
      <c r="I792">
        <v>1074.9880000000001</v>
      </c>
      <c r="J792">
        <v>944.48900000000003</v>
      </c>
      <c r="K792">
        <v>824.55600000000004</v>
      </c>
      <c r="L792">
        <v>676.36099999999999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4" hidden="1" x14ac:dyDescent="0.25">
      <c r="A793" t="s">
        <v>1944</v>
      </c>
      <c r="C793" t="str">
        <f t="shared" si="12"/>
        <v>W,GE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57</v>
      </c>
      <c r="L793" t="s">
        <v>57</v>
      </c>
      <c r="M793" t="s">
        <v>57</v>
      </c>
      <c r="N793" t="s">
        <v>57</v>
      </c>
      <c r="O793" t="s">
        <v>57</v>
      </c>
      <c r="P793" t="s">
        <v>57</v>
      </c>
      <c r="Q793" t="s">
        <v>57</v>
      </c>
      <c r="R793" t="s">
        <v>57</v>
      </c>
      <c r="S793" t="s">
        <v>57</v>
      </c>
      <c r="T793" t="s">
        <v>57</v>
      </c>
      <c r="U793" t="s">
        <v>57</v>
      </c>
      <c r="V793" t="s">
        <v>57</v>
      </c>
      <c r="W793" t="s">
        <v>57</v>
      </c>
      <c r="X793" t="s">
        <v>57</v>
      </c>
      <c r="Y793" t="s">
        <v>57</v>
      </c>
      <c r="Z793" t="s">
        <v>57</v>
      </c>
      <c r="AA793" t="s">
        <v>57</v>
      </c>
      <c r="AB793" t="s">
        <v>57</v>
      </c>
      <c r="AC793" t="s">
        <v>57</v>
      </c>
      <c r="AD793" t="s">
        <v>57</v>
      </c>
      <c r="AE793" t="s">
        <v>57</v>
      </c>
      <c r="AF793" t="s">
        <v>57</v>
      </c>
      <c r="AG793" t="s">
        <v>57</v>
      </c>
    </row>
    <row r="794" spans="1:34" hidden="1" x14ac:dyDescent="0.25">
      <c r="A794" t="s">
        <v>1943</v>
      </c>
      <c r="C794" t="str">
        <f t="shared" si="12"/>
        <v>W,HR</v>
      </c>
      <c r="D794">
        <v>10.4</v>
      </c>
      <c r="E794">
        <v>9.4</v>
      </c>
      <c r="F794">
        <v>8.9</v>
      </c>
      <c r="G794">
        <v>8.5</v>
      </c>
      <c r="H794">
        <v>8.1999999999999993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4" hidden="1" x14ac:dyDescent="0.25">
      <c r="A795" t="s">
        <v>1942</v>
      </c>
      <c r="C795" t="str">
        <f t="shared" si="12"/>
        <v>W,HU</v>
      </c>
      <c r="D795">
        <v>326</v>
      </c>
      <c r="E795">
        <v>218</v>
      </c>
      <c r="F795">
        <v>151</v>
      </c>
      <c r="G795">
        <v>109</v>
      </c>
      <c r="H795">
        <v>80</v>
      </c>
      <c r="I795">
        <v>47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4" hidden="1" x14ac:dyDescent="0.25">
      <c r="A796" t="s">
        <v>1941</v>
      </c>
      <c r="C796" t="str">
        <f t="shared" si="12"/>
        <v>W,IE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4" hidden="1" x14ac:dyDescent="0.25">
      <c r="A797" t="s">
        <v>1940</v>
      </c>
      <c r="C797" t="str">
        <f t="shared" si="12"/>
        <v>W,IS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4" hidden="1" x14ac:dyDescent="0.25">
      <c r="A798" t="s">
        <v>1939</v>
      </c>
      <c r="C798" t="str">
        <f t="shared" si="12"/>
        <v>W,IT</v>
      </c>
      <c r="D798">
        <v>4479.0659999999998</v>
      </c>
      <c r="E798">
        <v>4205.0209999999997</v>
      </c>
      <c r="F798">
        <v>3983.0050000000001</v>
      </c>
      <c r="G798">
        <v>3778</v>
      </c>
      <c r="H798">
        <v>3567</v>
      </c>
      <c r="I798">
        <v>3380</v>
      </c>
      <c r="J798">
        <v>3144</v>
      </c>
      <c r="K798">
        <v>2593</v>
      </c>
      <c r="L798">
        <v>1776</v>
      </c>
      <c r="M798">
        <v>832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4" hidden="1" x14ac:dyDescent="0.25">
      <c r="A799" t="s">
        <v>1938</v>
      </c>
      <c r="C799" t="str">
        <f t="shared" si="12"/>
        <v>W,LT</v>
      </c>
      <c r="D799">
        <v>3</v>
      </c>
      <c r="E799">
        <v>3</v>
      </c>
      <c r="F799">
        <v>2.6059999999999999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4" hidden="1" x14ac:dyDescent="0.25">
      <c r="A800" t="s">
        <v>1937</v>
      </c>
      <c r="C800" t="str">
        <f t="shared" si="12"/>
        <v>W,LU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25">
      <c r="A801" t="s">
        <v>1936</v>
      </c>
      <c r="C801" t="str">
        <f t="shared" si="12"/>
        <v>W,LV</v>
      </c>
      <c r="D801">
        <v>3.302</v>
      </c>
      <c r="E801">
        <v>1.962</v>
      </c>
      <c r="F801">
        <v>0.69</v>
      </c>
      <c r="G801">
        <v>0.69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25">
      <c r="A802" t="s">
        <v>1935</v>
      </c>
      <c r="C802" t="str">
        <f t="shared" si="12"/>
        <v>W,MD</v>
      </c>
      <c r="D802">
        <v>5</v>
      </c>
      <c r="E802">
        <v>3</v>
      </c>
      <c r="F802">
        <v>2</v>
      </c>
      <c r="G802">
        <v>2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 t="s">
        <v>57</v>
      </c>
      <c r="O802" t="s">
        <v>57</v>
      </c>
      <c r="P802" t="s">
        <v>57</v>
      </c>
      <c r="Q802" t="s">
        <v>57</v>
      </c>
      <c r="R802" t="s">
        <v>57</v>
      </c>
      <c r="S802" t="s">
        <v>57</v>
      </c>
      <c r="T802" t="s">
        <v>57</v>
      </c>
      <c r="U802" t="s">
        <v>57</v>
      </c>
      <c r="V802" t="s">
        <v>57</v>
      </c>
      <c r="W802" t="s">
        <v>57</v>
      </c>
      <c r="X802" t="s">
        <v>57</v>
      </c>
      <c r="Y802" t="s">
        <v>57</v>
      </c>
      <c r="Z802" t="s">
        <v>57</v>
      </c>
      <c r="AA802" t="s">
        <v>57</v>
      </c>
      <c r="AB802" t="s">
        <v>57</v>
      </c>
      <c r="AC802" t="s">
        <v>57</v>
      </c>
      <c r="AD802" t="s">
        <v>57</v>
      </c>
      <c r="AE802" t="s">
        <v>57</v>
      </c>
      <c r="AF802" t="s">
        <v>57</v>
      </c>
      <c r="AG802" t="s">
        <v>57</v>
      </c>
    </row>
    <row r="803" spans="1:33" hidden="1" x14ac:dyDescent="0.25">
      <c r="A803" t="s">
        <v>1934</v>
      </c>
      <c r="C803" t="str">
        <f t="shared" si="12"/>
        <v>W,ME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t="s">
        <v>57</v>
      </c>
      <c r="T803" t="s">
        <v>57</v>
      </c>
      <c r="U803" t="s">
        <v>57</v>
      </c>
      <c r="V803" t="s">
        <v>57</v>
      </c>
      <c r="W803" t="s">
        <v>57</v>
      </c>
      <c r="X803" t="s">
        <v>57</v>
      </c>
      <c r="Y803" t="s">
        <v>57</v>
      </c>
      <c r="Z803" t="s">
        <v>57</v>
      </c>
      <c r="AA803" t="s">
        <v>57</v>
      </c>
      <c r="AB803" t="s">
        <v>57</v>
      </c>
      <c r="AC803" t="s">
        <v>57</v>
      </c>
      <c r="AD803" t="s">
        <v>57</v>
      </c>
      <c r="AE803" t="s">
        <v>57</v>
      </c>
      <c r="AF803" t="s">
        <v>57</v>
      </c>
      <c r="AG803" t="s">
        <v>57</v>
      </c>
    </row>
    <row r="804" spans="1:33" hidden="1" x14ac:dyDescent="0.25">
      <c r="A804" t="s">
        <v>1933</v>
      </c>
      <c r="C804" t="str">
        <f t="shared" si="12"/>
        <v>W,MK</v>
      </c>
      <c r="D804">
        <v>3.1E-2</v>
      </c>
      <c r="E804">
        <v>3.1E-2</v>
      </c>
      <c r="F804">
        <v>3.1E-2</v>
      </c>
      <c r="G804">
        <v>3.1E-2</v>
      </c>
      <c r="H804">
        <v>2.1999999999999999E-2</v>
      </c>
      <c r="I804">
        <v>2.1999999999999999E-2</v>
      </c>
      <c r="J804">
        <v>2.1999999999999999E-2</v>
      </c>
      <c r="K804">
        <v>2.1999999999999999E-2</v>
      </c>
      <c r="L804">
        <v>0.01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25">
      <c r="A805" t="s">
        <v>1932</v>
      </c>
      <c r="C805" t="str">
        <f t="shared" si="12"/>
        <v>W,MT</v>
      </c>
      <c r="D805">
        <v>87.585999999999999</v>
      </c>
      <c r="E805">
        <v>77.674000000000007</v>
      </c>
      <c r="F805">
        <v>68.649000000000001</v>
      </c>
      <c r="G805">
        <v>58.5</v>
      </c>
      <c r="H805">
        <v>50.3</v>
      </c>
      <c r="I805">
        <v>37.4</v>
      </c>
      <c r="J805">
        <v>20.5</v>
      </c>
      <c r="K805">
        <v>11.2</v>
      </c>
      <c r="L805">
        <v>4</v>
      </c>
      <c r="M805">
        <v>0.5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25">
      <c r="A806" t="s">
        <v>1931</v>
      </c>
      <c r="C806" t="str">
        <f t="shared" si="12"/>
        <v>W,NL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hidden="1" x14ac:dyDescent="0.25">
      <c r="A807" t="s">
        <v>1930</v>
      </c>
      <c r="C807" t="str">
        <f t="shared" si="12"/>
        <v>W,NO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hidden="1" x14ac:dyDescent="0.25">
      <c r="A808" t="s">
        <v>1929</v>
      </c>
      <c r="C808" t="str">
        <f t="shared" si="12"/>
        <v>W,PL</v>
      </c>
      <c r="D808">
        <v>0</v>
      </c>
      <c r="E808">
        <v>0</v>
      </c>
      <c r="F808">
        <v>0</v>
      </c>
      <c r="G808">
        <v>0</v>
      </c>
      <c r="H808" t="s">
        <v>57</v>
      </c>
      <c r="I808">
        <v>3.2360000000000002</v>
      </c>
      <c r="J808">
        <v>0.159</v>
      </c>
      <c r="K808">
        <v>2.8000000000000001E-2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hidden="1" x14ac:dyDescent="0.25">
      <c r="A809" t="s">
        <v>1928</v>
      </c>
      <c r="C809" t="str">
        <f t="shared" si="12"/>
        <v>W,PT</v>
      </c>
      <c r="D809">
        <v>27.751999999999999</v>
      </c>
      <c r="E809">
        <v>26.562999999999999</v>
      </c>
      <c r="F809">
        <v>27.579000000000001</v>
      </c>
      <c r="G809">
        <v>23.992999999999999</v>
      </c>
      <c r="H809">
        <v>19.824999999999999</v>
      </c>
      <c r="I809">
        <v>18.956</v>
      </c>
      <c r="J809">
        <v>15.938000000000001</v>
      </c>
      <c r="K809">
        <v>11.861000000000001</v>
      </c>
      <c r="L809">
        <v>7.2539999999999996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hidden="1" x14ac:dyDescent="0.25">
      <c r="A810" t="s">
        <v>1927</v>
      </c>
      <c r="C810" t="str">
        <f t="shared" si="12"/>
        <v>W,RO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hidden="1" x14ac:dyDescent="0.25">
      <c r="A811" t="s">
        <v>1926</v>
      </c>
      <c r="C811" t="str">
        <f t="shared" si="12"/>
        <v>W,RS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hidden="1" x14ac:dyDescent="0.25">
      <c r="A812" t="s">
        <v>1925</v>
      </c>
      <c r="C812" t="str">
        <f t="shared" si="12"/>
        <v>W,SE</v>
      </c>
      <c r="D812">
        <v>347</v>
      </c>
      <c r="E812">
        <v>189</v>
      </c>
      <c r="F812">
        <v>104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25">
      <c r="A813" t="s">
        <v>1924</v>
      </c>
      <c r="C813" t="str">
        <f t="shared" si="12"/>
        <v>W,SI</v>
      </c>
      <c r="D813">
        <v>11.667</v>
      </c>
      <c r="E813">
        <v>10.199999999999999</v>
      </c>
      <c r="F813">
        <v>10.199999999999999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25">
      <c r="A814" t="s">
        <v>1923</v>
      </c>
      <c r="C814" t="str">
        <f t="shared" si="12"/>
        <v>W,SK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25">
      <c r="A815" t="s">
        <v>1922</v>
      </c>
      <c r="C815" t="str">
        <f t="shared" si="12"/>
        <v>W,TR</v>
      </c>
      <c r="D815">
        <v>8.0850000000000009</v>
      </c>
      <c r="E815">
        <v>2.77</v>
      </c>
      <c r="F815">
        <v>0.13800000000000001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25">
      <c r="A816" t="s">
        <v>1921</v>
      </c>
      <c r="C816" t="str">
        <f t="shared" si="12"/>
        <v>W,UA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5">
      <c r="A817" t="s">
        <v>1920</v>
      </c>
      <c r="C817" t="str">
        <f t="shared" si="12"/>
        <v>W,UK</v>
      </c>
      <c r="D817">
        <v>2560</v>
      </c>
      <c r="E817">
        <v>2490</v>
      </c>
      <c r="F817">
        <v>2436</v>
      </c>
      <c r="G817">
        <v>2418</v>
      </c>
      <c r="H817">
        <v>2640.3389999999999</v>
      </c>
      <c r="I817">
        <v>1681.1959999999999</v>
      </c>
      <c r="J817">
        <v>1286.579</v>
      </c>
      <c r="K817">
        <v>945.84400000000005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hidden="1" x14ac:dyDescent="0.25">
      <c r="A818" t="s">
        <v>1919</v>
      </c>
      <c r="C818" t="str">
        <f t="shared" si="12"/>
        <v>W,XK</v>
      </c>
      <c r="D818">
        <v>0.1</v>
      </c>
      <c r="E818">
        <v>0</v>
      </c>
      <c r="F818">
        <v>0</v>
      </c>
      <c r="G818">
        <v>1.95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t="s">
        <v>57</v>
      </c>
      <c r="Y818" t="s">
        <v>57</v>
      </c>
      <c r="Z818" t="s">
        <v>57</v>
      </c>
      <c r="AA818" t="s">
        <v>57</v>
      </c>
      <c r="AB818" t="s">
        <v>57</v>
      </c>
      <c r="AC818" t="s">
        <v>57</v>
      </c>
      <c r="AD818" t="s">
        <v>57</v>
      </c>
      <c r="AE818" t="s">
        <v>57</v>
      </c>
      <c r="AF818" t="s">
        <v>57</v>
      </c>
      <c r="AG818" t="s">
        <v>57</v>
      </c>
    </row>
    <row r="819" spans="1:33" hidden="1" x14ac:dyDescent="0.25">
      <c r="A819" t="s">
        <v>1918</v>
      </c>
      <c r="C819" t="str">
        <f t="shared" si="12"/>
        <v>W,AL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25">
      <c r="A820" t="s">
        <v>1917</v>
      </c>
      <c r="C820" t="str">
        <f t="shared" si="12"/>
        <v>W,AT</v>
      </c>
      <c r="D820">
        <v>44.098999999999997</v>
      </c>
      <c r="E820">
        <v>32.82</v>
      </c>
      <c r="F820">
        <v>26.204000000000001</v>
      </c>
      <c r="G820">
        <v>26.382000000000001</v>
      </c>
      <c r="H820">
        <v>21.611000000000001</v>
      </c>
      <c r="I820">
        <v>16.204000000000001</v>
      </c>
      <c r="J820">
        <v>12.629</v>
      </c>
      <c r="K820">
        <v>1.2669999999999999</v>
      </c>
      <c r="L820">
        <v>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25">
      <c r="A821" t="s">
        <v>1916</v>
      </c>
      <c r="C821" t="str">
        <f t="shared" si="12"/>
        <v>W,BA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 t="s">
        <v>57</v>
      </c>
      <c r="K821" t="s">
        <v>57</v>
      </c>
      <c r="L821" t="s">
        <v>57</v>
      </c>
      <c r="M821" t="s">
        <v>57</v>
      </c>
      <c r="N821" t="s">
        <v>57</v>
      </c>
      <c r="O821" t="s">
        <v>57</v>
      </c>
      <c r="P821" t="s">
        <v>57</v>
      </c>
      <c r="Q821" t="s">
        <v>57</v>
      </c>
      <c r="R821" t="s">
        <v>57</v>
      </c>
      <c r="S821" t="s">
        <v>57</v>
      </c>
      <c r="T821" t="s">
        <v>57</v>
      </c>
      <c r="U821" t="s">
        <v>57</v>
      </c>
      <c r="V821" t="s">
        <v>57</v>
      </c>
      <c r="W821" t="s">
        <v>57</v>
      </c>
      <c r="X821" t="s">
        <v>57</v>
      </c>
      <c r="Y821" t="s">
        <v>57</v>
      </c>
      <c r="Z821" t="s">
        <v>57</v>
      </c>
      <c r="AA821" t="s">
        <v>57</v>
      </c>
      <c r="AB821" t="s">
        <v>57</v>
      </c>
      <c r="AC821" t="s">
        <v>57</v>
      </c>
      <c r="AD821" t="s">
        <v>57</v>
      </c>
      <c r="AE821" t="s">
        <v>57</v>
      </c>
      <c r="AF821" t="s">
        <v>57</v>
      </c>
      <c r="AG821" t="s">
        <v>57</v>
      </c>
    </row>
    <row r="822" spans="1:33" hidden="1" x14ac:dyDescent="0.25">
      <c r="A822" t="s">
        <v>1915</v>
      </c>
      <c r="C822" t="str">
        <f t="shared" si="12"/>
        <v>W,BE</v>
      </c>
      <c r="D822">
        <v>378.7</v>
      </c>
      <c r="E822">
        <v>255</v>
      </c>
      <c r="F822">
        <v>239.9</v>
      </c>
      <c r="G822">
        <v>232.5</v>
      </c>
      <c r="H822">
        <v>229.4</v>
      </c>
      <c r="I822">
        <v>226.7</v>
      </c>
      <c r="J822">
        <v>220.4</v>
      </c>
      <c r="K822">
        <v>213.8</v>
      </c>
      <c r="L822">
        <v>192.6</v>
      </c>
      <c r="M822">
        <v>96.6</v>
      </c>
      <c r="N822">
        <v>37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hidden="1" x14ac:dyDescent="0.25">
      <c r="A823" t="s">
        <v>1914</v>
      </c>
      <c r="C823" t="str">
        <f t="shared" si="12"/>
        <v>W,BG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25">
      <c r="A824" t="s">
        <v>1913</v>
      </c>
      <c r="C824" t="str">
        <f t="shared" si="12"/>
        <v>W,CY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25">
      <c r="A825" t="s">
        <v>1912</v>
      </c>
      <c r="C825" t="str">
        <f t="shared" si="12"/>
        <v>W,CZ</v>
      </c>
      <c r="D825">
        <v>1306.7809999999999</v>
      </c>
      <c r="E825">
        <v>1312.3810000000001</v>
      </c>
      <c r="F825">
        <v>1326.2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hidden="1" x14ac:dyDescent="0.25">
      <c r="A826" t="s">
        <v>1911</v>
      </c>
      <c r="C826" t="str">
        <f t="shared" si="12"/>
        <v>W,DE</v>
      </c>
      <c r="D826">
        <v>12794</v>
      </c>
      <c r="E826">
        <v>12174</v>
      </c>
      <c r="F826">
        <v>11571</v>
      </c>
      <c r="G826">
        <v>11198</v>
      </c>
      <c r="H826">
        <v>10481</v>
      </c>
      <c r="I826">
        <v>9883</v>
      </c>
      <c r="J826">
        <v>9440</v>
      </c>
      <c r="K826">
        <v>8399</v>
      </c>
      <c r="L826">
        <v>5146</v>
      </c>
      <c r="M826">
        <v>2781</v>
      </c>
      <c r="N826">
        <v>1264</v>
      </c>
      <c r="O826">
        <v>532</v>
      </c>
      <c r="P826">
        <v>327</v>
      </c>
      <c r="Q826">
        <v>158</v>
      </c>
      <c r="R826">
        <v>102</v>
      </c>
      <c r="S826">
        <v>46</v>
      </c>
      <c r="T826">
        <v>3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hidden="1" x14ac:dyDescent="0.25">
      <c r="A827" t="s">
        <v>1910</v>
      </c>
      <c r="C827" t="str">
        <f t="shared" si="12"/>
        <v>W,DK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25">
      <c r="A828" t="s">
        <v>1909</v>
      </c>
      <c r="C828" t="str">
        <f t="shared" si="12"/>
        <v>EA19</v>
      </c>
      <c r="D828">
        <v>29716.398000000001</v>
      </c>
      <c r="E828">
        <v>23799.281999999999</v>
      </c>
      <c r="F828">
        <v>22505.894</v>
      </c>
      <c r="G828">
        <v>20758.607</v>
      </c>
      <c r="H828">
        <v>18559.819</v>
      </c>
      <c r="I828">
        <v>17094.838</v>
      </c>
      <c r="J828">
        <v>16182.069</v>
      </c>
      <c r="K828">
        <v>14272.284</v>
      </c>
      <c r="L828">
        <v>9927.2360000000008</v>
      </c>
      <c r="M828">
        <v>3723.6</v>
      </c>
      <c r="N828">
        <v>1301</v>
      </c>
      <c r="O828">
        <v>532</v>
      </c>
      <c r="P828">
        <v>327</v>
      </c>
      <c r="Q828">
        <v>158</v>
      </c>
      <c r="R828">
        <v>102</v>
      </c>
      <c r="S828">
        <v>46</v>
      </c>
      <c r="T828">
        <v>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25">
      <c r="A829" t="s">
        <v>1908</v>
      </c>
      <c r="C829" t="str">
        <f t="shared" si="12"/>
        <v>W,EE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25">
      <c r="A830" t="s">
        <v>1907</v>
      </c>
      <c r="C830" t="str">
        <f t="shared" si="12"/>
        <v>W,EL</v>
      </c>
      <c r="D830">
        <v>733.26</v>
      </c>
      <c r="E830">
        <v>717.33</v>
      </c>
      <c r="F830">
        <v>682.2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25">
      <c r="A831" t="s">
        <v>1906</v>
      </c>
      <c r="C831" t="str">
        <f t="shared" si="12"/>
        <v>W,ES</v>
      </c>
      <c r="D831">
        <v>5283.3919999999998</v>
      </c>
      <c r="E831">
        <v>1122.454</v>
      </c>
      <c r="F831">
        <v>1108</v>
      </c>
      <c r="G831">
        <v>1107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25">
      <c r="A832" t="s">
        <v>1905</v>
      </c>
      <c r="C832" t="str">
        <f t="shared" si="12"/>
        <v>2020</v>
      </c>
      <c r="D832">
        <v>32779.283000000003</v>
      </c>
      <c r="E832">
        <v>26671.72</v>
      </c>
      <c r="F832">
        <v>23919.896000000001</v>
      </c>
      <c r="G832">
        <v>20822.868999999999</v>
      </c>
      <c r="H832">
        <v>18612.135999999999</v>
      </c>
      <c r="I832">
        <v>17106.77</v>
      </c>
      <c r="J832">
        <v>16183.069</v>
      </c>
      <c r="K832">
        <v>14273.284</v>
      </c>
      <c r="L832">
        <v>9928.2360000000008</v>
      </c>
      <c r="M832">
        <v>3723.6</v>
      </c>
      <c r="N832">
        <v>1301</v>
      </c>
      <c r="O832">
        <v>532</v>
      </c>
      <c r="P832">
        <v>327</v>
      </c>
      <c r="Q832">
        <v>158</v>
      </c>
      <c r="R832">
        <v>102</v>
      </c>
      <c r="S832">
        <v>46</v>
      </c>
      <c r="T832">
        <v>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4" x14ac:dyDescent="0.25">
      <c r="A833" t="s">
        <v>1904</v>
      </c>
      <c r="C833" t="str">
        <f t="shared" si="12"/>
        <v>EU28</v>
      </c>
      <c r="D833">
        <v>42548.283000000003</v>
      </c>
      <c r="E833">
        <v>36270.720000000001</v>
      </c>
      <c r="F833">
        <v>33288.896000000001</v>
      </c>
      <c r="G833">
        <v>29388.868999999999</v>
      </c>
      <c r="H833">
        <v>24636.234</v>
      </c>
      <c r="I833">
        <v>20223.744999999999</v>
      </c>
      <c r="J833">
        <v>17262.272000000001</v>
      </c>
      <c r="K833">
        <v>14779.008</v>
      </c>
      <c r="L833">
        <v>9928.2360000000008</v>
      </c>
      <c r="M833">
        <v>3723.6</v>
      </c>
      <c r="N833">
        <v>1301</v>
      </c>
      <c r="O833">
        <v>532</v>
      </c>
      <c r="P833">
        <v>327</v>
      </c>
      <c r="Q833">
        <v>158</v>
      </c>
      <c r="R833">
        <v>102</v>
      </c>
      <c r="S833">
        <v>46</v>
      </c>
      <c r="T833">
        <v>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f>D833-D860</f>
        <v>32779.283000000003</v>
      </c>
    </row>
    <row r="834" spans="1:34" hidden="1" x14ac:dyDescent="0.25">
      <c r="A834" t="s">
        <v>1903</v>
      </c>
      <c r="C834" t="str">
        <f t="shared" ref="C834:C897" si="13">RIGHT(A834,4)</f>
        <v>W,FI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4" hidden="1" x14ac:dyDescent="0.25">
      <c r="A835" t="s">
        <v>1902</v>
      </c>
      <c r="C835" t="str">
        <f t="shared" si="13"/>
        <v>W,FR</v>
      </c>
      <c r="D835">
        <v>5515.9290000000001</v>
      </c>
      <c r="E835">
        <v>4902.7820000000002</v>
      </c>
      <c r="F835">
        <v>4346.5069999999996</v>
      </c>
      <c r="G835">
        <v>3734.1550000000002</v>
      </c>
      <c r="H835">
        <v>3411.2379999999998</v>
      </c>
      <c r="I835">
        <v>2604.569</v>
      </c>
      <c r="J835">
        <v>2247.587</v>
      </c>
      <c r="K835">
        <v>1660.067</v>
      </c>
      <c r="L835">
        <v>962.04200000000003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4" hidden="1" x14ac:dyDescent="0.25">
      <c r="A836" t="s">
        <v>1901</v>
      </c>
      <c r="C836" t="str">
        <f t="shared" si="13"/>
        <v>W,GE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57</v>
      </c>
      <c r="L836" t="s">
        <v>57</v>
      </c>
      <c r="M836" t="s">
        <v>57</v>
      </c>
      <c r="N836" t="s">
        <v>57</v>
      </c>
      <c r="O836" t="s">
        <v>57</v>
      </c>
      <c r="P836" t="s">
        <v>57</v>
      </c>
      <c r="Q836" t="s">
        <v>57</v>
      </c>
      <c r="R836" t="s">
        <v>57</v>
      </c>
      <c r="S836" t="s">
        <v>57</v>
      </c>
      <c r="T836" t="s">
        <v>57</v>
      </c>
      <c r="U836" t="s">
        <v>57</v>
      </c>
      <c r="V836" t="s">
        <v>57</v>
      </c>
      <c r="W836" t="s">
        <v>57</v>
      </c>
      <c r="X836" t="s">
        <v>57</v>
      </c>
      <c r="Y836" t="s">
        <v>57</v>
      </c>
      <c r="Z836" t="s">
        <v>57</v>
      </c>
      <c r="AA836" t="s">
        <v>57</v>
      </c>
      <c r="AB836" t="s">
        <v>57</v>
      </c>
      <c r="AC836" t="s">
        <v>57</v>
      </c>
      <c r="AD836" t="s">
        <v>57</v>
      </c>
      <c r="AE836" t="s">
        <v>57</v>
      </c>
      <c r="AF836" t="s">
        <v>57</v>
      </c>
      <c r="AG836" t="s">
        <v>57</v>
      </c>
    </row>
    <row r="837" spans="1:34" hidden="1" x14ac:dyDescent="0.25">
      <c r="A837" t="s">
        <v>1900</v>
      </c>
      <c r="C837" t="str">
        <f t="shared" si="13"/>
        <v>W,HR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4" hidden="1" x14ac:dyDescent="0.25">
      <c r="A838" t="s">
        <v>1899</v>
      </c>
      <c r="C838" t="str">
        <f t="shared" si="13"/>
        <v>W,HU</v>
      </c>
      <c r="D838">
        <v>240</v>
      </c>
      <c r="E838">
        <v>106</v>
      </c>
      <c r="F838">
        <v>44</v>
      </c>
      <c r="G838">
        <v>27</v>
      </c>
      <c r="H838">
        <v>16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4" hidden="1" x14ac:dyDescent="0.25">
      <c r="A839" t="s">
        <v>1898</v>
      </c>
      <c r="C839" t="str">
        <f t="shared" si="13"/>
        <v>W,IE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4" hidden="1" x14ac:dyDescent="0.25">
      <c r="A840" t="s">
        <v>1897</v>
      </c>
      <c r="C840" t="str">
        <f t="shared" si="13"/>
        <v>W,IS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4" hidden="1" x14ac:dyDescent="0.25">
      <c r="A841" t="s">
        <v>1896</v>
      </c>
      <c r="C841" t="str">
        <f t="shared" si="13"/>
        <v>W,IT</v>
      </c>
      <c r="D841">
        <v>4478.5259999999998</v>
      </c>
      <c r="E841">
        <v>4245.375</v>
      </c>
      <c r="F841">
        <v>4224.2380000000003</v>
      </c>
      <c r="G841">
        <v>4177</v>
      </c>
      <c r="H841">
        <v>4148</v>
      </c>
      <c r="I841">
        <v>4117</v>
      </c>
      <c r="J841">
        <v>4106</v>
      </c>
      <c r="K841">
        <v>3865</v>
      </c>
      <c r="L841">
        <v>3518</v>
      </c>
      <c r="M841">
        <v>846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4" hidden="1" x14ac:dyDescent="0.25">
      <c r="A842" t="s">
        <v>1895</v>
      </c>
      <c r="C842" t="str">
        <f t="shared" si="13"/>
        <v>W,LT</v>
      </c>
      <c r="D842">
        <v>8</v>
      </c>
      <c r="E842">
        <v>8</v>
      </c>
      <c r="F842">
        <v>9.0090000000000003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4" hidden="1" x14ac:dyDescent="0.25">
      <c r="A843" t="s">
        <v>1894</v>
      </c>
      <c r="C843" t="str">
        <f t="shared" si="13"/>
        <v>W,LU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4" hidden="1" x14ac:dyDescent="0.25">
      <c r="A844" t="s">
        <v>1893</v>
      </c>
      <c r="C844" t="str">
        <f t="shared" si="13"/>
        <v>W,LV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4" hidden="1" x14ac:dyDescent="0.25">
      <c r="A845" t="s">
        <v>1892</v>
      </c>
      <c r="C845" t="str">
        <f t="shared" si="13"/>
        <v>W,MD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t="s">
        <v>57</v>
      </c>
      <c r="O845" t="s">
        <v>57</v>
      </c>
      <c r="P845" t="s">
        <v>57</v>
      </c>
      <c r="Q845" t="s">
        <v>57</v>
      </c>
      <c r="R845" t="s">
        <v>57</v>
      </c>
      <c r="S845" t="s">
        <v>57</v>
      </c>
      <c r="T845" t="s">
        <v>57</v>
      </c>
      <c r="U845" t="s">
        <v>57</v>
      </c>
      <c r="V845" t="s">
        <v>57</v>
      </c>
      <c r="W845" t="s">
        <v>57</v>
      </c>
      <c r="X845" t="s">
        <v>57</v>
      </c>
      <c r="Y845" t="s">
        <v>57</v>
      </c>
      <c r="Z845" t="s">
        <v>57</v>
      </c>
      <c r="AA845" t="s">
        <v>57</v>
      </c>
      <c r="AB845" t="s">
        <v>57</v>
      </c>
      <c r="AC845" t="s">
        <v>57</v>
      </c>
      <c r="AD845" t="s">
        <v>57</v>
      </c>
      <c r="AE845" t="s">
        <v>57</v>
      </c>
      <c r="AF845" t="s">
        <v>57</v>
      </c>
      <c r="AG845" t="s">
        <v>57</v>
      </c>
    </row>
    <row r="846" spans="1:34" hidden="1" x14ac:dyDescent="0.25">
      <c r="A846" t="s">
        <v>1891</v>
      </c>
      <c r="C846" t="str">
        <f t="shared" si="13"/>
        <v>W,ME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s">
        <v>57</v>
      </c>
      <c r="T846" t="s">
        <v>57</v>
      </c>
      <c r="U846" t="s">
        <v>57</v>
      </c>
      <c r="V846" t="s">
        <v>57</v>
      </c>
      <c r="W846" t="s">
        <v>57</v>
      </c>
      <c r="X846" t="s">
        <v>57</v>
      </c>
      <c r="Y846" t="s">
        <v>57</v>
      </c>
      <c r="Z846" t="s">
        <v>57</v>
      </c>
      <c r="AA846" t="s">
        <v>57</v>
      </c>
      <c r="AB846" t="s">
        <v>57</v>
      </c>
      <c r="AC846" t="s">
        <v>57</v>
      </c>
      <c r="AD846" t="s">
        <v>57</v>
      </c>
      <c r="AE846" t="s">
        <v>57</v>
      </c>
      <c r="AF846" t="s">
        <v>57</v>
      </c>
      <c r="AG846" t="s">
        <v>57</v>
      </c>
    </row>
    <row r="847" spans="1:34" hidden="1" x14ac:dyDescent="0.25">
      <c r="A847" t="s">
        <v>1890</v>
      </c>
      <c r="C847" t="str">
        <f t="shared" si="13"/>
        <v>W,MK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4" hidden="1" x14ac:dyDescent="0.25">
      <c r="A848" t="s">
        <v>1889</v>
      </c>
      <c r="C848" t="str">
        <f t="shared" si="13"/>
        <v>W,MT</v>
      </c>
      <c r="D848">
        <v>3.972</v>
      </c>
      <c r="E848">
        <v>3.972</v>
      </c>
      <c r="F848">
        <v>3.972</v>
      </c>
      <c r="G848">
        <v>4</v>
      </c>
      <c r="H848">
        <v>2</v>
      </c>
      <c r="I848">
        <v>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25">
      <c r="A849" t="s">
        <v>1888</v>
      </c>
      <c r="C849" t="str">
        <f t="shared" si="13"/>
        <v>W,NL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25">
      <c r="A850" t="s">
        <v>1887</v>
      </c>
      <c r="C850" t="str">
        <f t="shared" si="13"/>
        <v>W,NO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25">
      <c r="A851" t="s">
        <v>1886</v>
      </c>
      <c r="C851" t="str">
        <f t="shared" si="13"/>
        <v>W,PL</v>
      </c>
      <c r="D851">
        <v>99.399000000000001</v>
      </c>
      <c r="E851">
        <v>51.237000000000002</v>
      </c>
      <c r="F851">
        <v>35.802</v>
      </c>
      <c r="G851">
        <v>37.262</v>
      </c>
      <c r="H851">
        <v>36.317</v>
      </c>
      <c r="I851">
        <v>11.932</v>
      </c>
      <c r="J851">
        <v>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hidden="1" x14ac:dyDescent="0.25">
      <c r="A852" t="s">
        <v>1885</v>
      </c>
      <c r="C852" t="str">
        <f t="shared" si="13"/>
        <v>W,PT</v>
      </c>
      <c r="D852">
        <v>476.52</v>
      </c>
      <c r="E852">
        <v>337.54899999999998</v>
      </c>
      <c r="F852">
        <v>294.86399999999998</v>
      </c>
      <c r="G852">
        <v>279.57</v>
      </c>
      <c r="H852">
        <v>266.57</v>
      </c>
      <c r="I852">
        <v>245.36500000000001</v>
      </c>
      <c r="J852">
        <v>155.453</v>
      </c>
      <c r="K852">
        <v>133.15</v>
      </c>
      <c r="L852">
        <v>106.59399999999999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hidden="1" x14ac:dyDescent="0.25">
      <c r="A853" t="s">
        <v>1884</v>
      </c>
      <c r="C853" t="str">
        <f t="shared" si="13"/>
        <v>W,RO</v>
      </c>
      <c r="D853">
        <v>1397.7049999999999</v>
      </c>
      <c r="E853">
        <v>1385.82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25">
      <c r="A854" t="s">
        <v>1883</v>
      </c>
      <c r="C854" t="str">
        <f t="shared" si="13"/>
        <v>W,RS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25">
      <c r="A855" t="s">
        <v>1882</v>
      </c>
      <c r="C855" t="str">
        <f t="shared" si="13"/>
        <v>W,SE</v>
      </c>
      <c r="D855">
        <v>19</v>
      </c>
      <c r="E855">
        <v>17</v>
      </c>
      <c r="F855">
        <v>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hidden="1" x14ac:dyDescent="0.25">
      <c r="A856" t="s">
        <v>1881</v>
      </c>
      <c r="C856" t="str">
        <f t="shared" si="13"/>
        <v>W,SI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25">
      <c r="A857" t="s">
        <v>1880</v>
      </c>
      <c r="C857" t="str">
        <f t="shared" si="13"/>
        <v>W,SK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25">
      <c r="A858" t="s">
        <v>1879</v>
      </c>
      <c r="C858" t="str">
        <f t="shared" si="13"/>
        <v>W,TR</v>
      </c>
      <c r="D858">
        <v>1089.3900000000001</v>
      </c>
      <c r="E858">
        <v>586.95399999999995</v>
      </c>
      <c r="F858">
        <v>404.822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25">
      <c r="A859" t="s">
        <v>1878</v>
      </c>
      <c r="C859" t="str">
        <f t="shared" si="13"/>
        <v>W,UA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5">
      <c r="A860" t="s">
        <v>1877</v>
      </c>
      <c r="C860" t="str">
        <f t="shared" si="13"/>
        <v>W,UK</v>
      </c>
      <c r="D860">
        <v>9769</v>
      </c>
      <c r="E860">
        <v>9599</v>
      </c>
      <c r="F860">
        <v>9369</v>
      </c>
      <c r="G860">
        <v>8566</v>
      </c>
      <c r="H860">
        <v>6024.098</v>
      </c>
      <c r="I860">
        <v>3116.9749999999999</v>
      </c>
      <c r="J860">
        <v>1079.203</v>
      </c>
      <c r="K860">
        <v>505.72399999999999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hidden="1" x14ac:dyDescent="0.25">
      <c r="A861" t="s">
        <v>1876</v>
      </c>
      <c r="C861" t="str">
        <f t="shared" si="13"/>
        <v>W,XK</v>
      </c>
      <c r="D861">
        <v>9</v>
      </c>
      <c r="E861">
        <v>6.6020000000000003</v>
      </c>
      <c r="F861">
        <v>6.6020000000000003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 t="s">
        <v>57</v>
      </c>
      <c r="Y861" t="s">
        <v>57</v>
      </c>
      <c r="Z861" t="s">
        <v>57</v>
      </c>
      <c r="AA861" t="s">
        <v>57</v>
      </c>
      <c r="AB861" t="s">
        <v>57</v>
      </c>
      <c r="AC861" t="s">
        <v>57</v>
      </c>
      <c r="AD861" t="s">
        <v>57</v>
      </c>
      <c r="AE861" t="s">
        <v>57</v>
      </c>
      <c r="AF861" t="s">
        <v>57</v>
      </c>
      <c r="AG861" t="s">
        <v>57</v>
      </c>
    </row>
    <row r="862" spans="1:33" hidden="1" x14ac:dyDescent="0.25">
      <c r="A862" t="s">
        <v>1875</v>
      </c>
      <c r="C862" t="str">
        <f t="shared" si="13"/>
        <v>W,AL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25">
      <c r="A863" t="s">
        <v>1874</v>
      </c>
      <c r="C863" t="str">
        <f t="shared" si="13"/>
        <v>W,AT</v>
      </c>
      <c r="D863">
        <v>7.6970000000000001</v>
      </c>
      <c r="E863">
        <v>7.1970000000000001</v>
      </c>
      <c r="F863">
        <v>6.9630000000000001</v>
      </c>
      <c r="G863">
        <v>6.4870000000000001</v>
      </c>
      <c r="H863">
        <v>5.5350000000000001</v>
      </c>
      <c r="I863">
        <v>5.4889999999999999</v>
      </c>
      <c r="J863">
        <v>5.19</v>
      </c>
      <c r="K863">
        <v>4.391</v>
      </c>
      <c r="L863">
        <v>4.1870000000000003</v>
      </c>
      <c r="M863">
        <v>3.5449999999999999</v>
      </c>
      <c r="N863">
        <v>3.3530000000000002</v>
      </c>
      <c r="O863">
        <v>3.1219999999999999</v>
      </c>
      <c r="P863">
        <v>2.8210000000000002</v>
      </c>
      <c r="Q863">
        <v>2.7730000000000001</v>
      </c>
      <c r="R863">
        <v>2.5329999999999999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25">
      <c r="A864" t="s">
        <v>1873</v>
      </c>
      <c r="C864" t="str">
        <f t="shared" si="13"/>
        <v>W,BA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 t="s">
        <v>57</v>
      </c>
      <c r="K864" t="s">
        <v>57</v>
      </c>
      <c r="L864" t="s">
        <v>57</v>
      </c>
      <c r="M864" t="s">
        <v>57</v>
      </c>
      <c r="N864" t="s">
        <v>57</v>
      </c>
      <c r="O864" t="s">
        <v>57</v>
      </c>
      <c r="P864" t="s">
        <v>57</v>
      </c>
      <c r="Q864" t="s">
        <v>57</v>
      </c>
      <c r="R864" t="s">
        <v>57</v>
      </c>
      <c r="S864" t="s">
        <v>57</v>
      </c>
      <c r="T864" t="s">
        <v>57</v>
      </c>
      <c r="U864" t="s">
        <v>57</v>
      </c>
      <c r="V864" t="s">
        <v>57</v>
      </c>
      <c r="W864" t="s">
        <v>57</v>
      </c>
      <c r="X864" t="s">
        <v>57</v>
      </c>
      <c r="Y864" t="s">
        <v>57</v>
      </c>
      <c r="Z864" t="s">
        <v>57</v>
      </c>
      <c r="AA864" t="s">
        <v>57</v>
      </c>
      <c r="AB864" t="s">
        <v>57</v>
      </c>
      <c r="AC864" t="s">
        <v>57</v>
      </c>
      <c r="AD864" t="s">
        <v>57</v>
      </c>
      <c r="AE864" t="s">
        <v>57</v>
      </c>
      <c r="AF864" t="s">
        <v>57</v>
      </c>
      <c r="AG864" t="s">
        <v>57</v>
      </c>
    </row>
    <row r="865" spans="1:34" hidden="1" x14ac:dyDescent="0.25">
      <c r="A865" t="s">
        <v>1872</v>
      </c>
      <c r="C865" t="str">
        <f t="shared" si="13"/>
        <v>W,BE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4" hidden="1" x14ac:dyDescent="0.25">
      <c r="A866" t="s">
        <v>1871</v>
      </c>
      <c r="C866" t="str">
        <f t="shared" si="13"/>
        <v>W,BG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4" hidden="1" x14ac:dyDescent="0.25">
      <c r="A867" t="s">
        <v>1870</v>
      </c>
      <c r="C867" t="str">
        <f t="shared" si="13"/>
        <v>W,CY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4" hidden="1" x14ac:dyDescent="0.25">
      <c r="A868" t="s">
        <v>1869</v>
      </c>
      <c r="C868" t="str">
        <f t="shared" si="13"/>
        <v>W,CZ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4" hidden="1" x14ac:dyDescent="0.25">
      <c r="A869" t="s">
        <v>1868</v>
      </c>
      <c r="C869" t="str">
        <f t="shared" si="13"/>
        <v>W,DE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4" hidden="1" x14ac:dyDescent="0.25">
      <c r="A870" t="s">
        <v>1867</v>
      </c>
      <c r="C870" t="str">
        <f t="shared" si="13"/>
        <v>W,DK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4" hidden="1" x14ac:dyDescent="0.25">
      <c r="A871" t="s">
        <v>1866</v>
      </c>
      <c r="C871" t="str">
        <f t="shared" si="13"/>
        <v>EA19</v>
      </c>
      <c r="D871">
        <v>238.15899999999999</v>
      </c>
      <c r="E871">
        <v>176.072</v>
      </c>
      <c r="F871">
        <v>93.161000000000001</v>
      </c>
      <c r="G871">
        <v>58.188000000000002</v>
      </c>
      <c r="H871">
        <v>40.139000000000003</v>
      </c>
      <c r="I871">
        <v>34.518000000000001</v>
      </c>
      <c r="J871">
        <v>33.606999999999999</v>
      </c>
      <c r="K871">
        <v>31.731000000000002</v>
      </c>
      <c r="L871">
        <v>30.376000000000001</v>
      </c>
      <c r="M871">
        <v>26.238</v>
      </c>
      <c r="N871">
        <v>23.97</v>
      </c>
      <c r="O871">
        <v>22.122</v>
      </c>
      <c r="P871">
        <v>20.821000000000002</v>
      </c>
      <c r="Q871">
        <v>19.773</v>
      </c>
      <c r="R871">
        <v>17.533000000000001</v>
      </c>
      <c r="S871">
        <v>14</v>
      </c>
      <c r="T871">
        <v>12</v>
      </c>
      <c r="U871">
        <v>11</v>
      </c>
      <c r="V871">
        <v>10</v>
      </c>
      <c r="W871">
        <v>9</v>
      </c>
      <c r="X871">
        <v>7</v>
      </c>
      <c r="Y871">
        <v>7</v>
      </c>
      <c r="Z871">
        <v>6</v>
      </c>
      <c r="AA871">
        <v>5</v>
      </c>
      <c r="AB871">
        <v>5</v>
      </c>
      <c r="AC871">
        <v>4</v>
      </c>
      <c r="AD871">
        <v>4</v>
      </c>
      <c r="AE871">
        <v>4</v>
      </c>
      <c r="AF871">
        <v>3</v>
      </c>
      <c r="AG871">
        <v>3</v>
      </c>
    </row>
    <row r="872" spans="1:34" hidden="1" x14ac:dyDescent="0.25">
      <c r="A872" t="s">
        <v>1865</v>
      </c>
      <c r="C872" t="str">
        <f t="shared" si="13"/>
        <v>W,EE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4" hidden="1" x14ac:dyDescent="0.25">
      <c r="A873" t="s">
        <v>1864</v>
      </c>
      <c r="C873" t="str">
        <f t="shared" si="13"/>
        <v>W,EL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4" hidden="1" x14ac:dyDescent="0.25">
      <c r="A874" t="s">
        <v>1863</v>
      </c>
      <c r="C874" t="str">
        <f t="shared" si="13"/>
        <v>W,ES</v>
      </c>
      <c r="D874">
        <v>35.186</v>
      </c>
      <c r="E874">
        <v>32.921999999999997</v>
      </c>
      <c r="F874">
        <v>27</v>
      </c>
      <c r="G874">
        <v>26</v>
      </c>
      <c r="H874">
        <v>27</v>
      </c>
      <c r="I874">
        <v>25</v>
      </c>
      <c r="J874">
        <v>25</v>
      </c>
      <c r="K874">
        <v>24</v>
      </c>
      <c r="L874">
        <v>23</v>
      </c>
      <c r="M874">
        <v>22</v>
      </c>
      <c r="N874">
        <v>20</v>
      </c>
      <c r="O874">
        <v>19</v>
      </c>
      <c r="P874">
        <v>18</v>
      </c>
      <c r="Q874">
        <v>17</v>
      </c>
      <c r="R874">
        <v>15</v>
      </c>
      <c r="S874">
        <v>14</v>
      </c>
      <c r="T874">
        <v>12</v>
      </c>
      <c r="U874">
        <v>11</v>
      </c>
      <c r="V874">
        <v>10</v>
      </c>
      <c r="W874">
        <v>9</v>
      </c>
      <c r="X874">
        <v>7</v>
      </c>
      <c r="Y874">
        <v>7</v>
      </c>
      <c r="Z874">
        <v>6</v>
      </c>
      <c r="AA874">
        <v>5</v>
      </c>
      <c r="AB874">
        <v>5</v>
      </c>
      <c r="AC874">
        <v>4</v>
      </c>
      <c r="AD874">
        <v>4</v>
      </c>
      <c r="AE874">
        <v>4</v>
      </c>
      <c r="AF874">
        <v>3</v>
      </c>
      <c r="AG874">
        <v>3</v>
      </c>
    </row>
    <row r="875" spans="1:34" hidden="1" x14ac:dyDescent="0.25">
      <c r="A875" t="s">
        <v>1862</v>
      </c>
      <c r="C875" t="str">
        <f t="shared" si="13"/>
        <v>2020</v>
      </c>
      <c r="D875">
        <v>254.15899999999999</v>
      </c>
      <c r="E875">
        <v>193.072</v>
      </c>
      <c r="F875">
        <v>106.161</v>
      </c>
      <c r="G875">
        <v>58.188000000000002</v>
      </c>
      <c r="H875">
        <v>40.139000000000003</v>
      </c>
      <c r="I875">
        <v>34.518000000000001</v>
      </c>
      <c r="J875">
        <v>33.606999999999999</v>
      </c>
      <c r="K875">
        <v>31.731000000000002</v>
      </c>
      <c r="L875">
        <v>30.376000000000001</v>
      </c>
      <c r="M875">
        <v>26.238</v>
      </c>
      <c r="N875">
        <v>23.97</v>
      </c>
      <c r="O875">
        <v>22.122</v>
      </c>
      <c r="P875">
        <v>20.821000000000002</v>
      </c>
      <c r="Q875">
        <v>19.773</v>
      </c>
      <c r="R875">
        <v>17.533000000000001</v>
      </c>
      <c r="S875">
        <v>14</v>
      </c>
      <c r="T875">
        <v>12</v>
      </c>
      <c r="U875">
        <v>11</v>
      </c>
      <c r="V875">
        <v>10</v>
      </c>
      <c r="W875">
        <v>9</v>
      </c>
      <c r="X875">
        <v>7</v>
      </c>
      <c r="Y875">
        <v>7</v>
      </c>
      <c r="Z875">
        <v>6</v>
      </c>
      <c r="AA875">
        <v>5</v>
      </c>
      <c r="AB875">
        <v>5</v>
      </c>
      <c r="AC875">
        <v>4</v>
      </c>
      <c r="AD875">
        <v>4</v>
      </c>
      <c r="AE875">
        <v>4</v>
      </c>
      <c r="AF875">
        <v>3</v>
      </c>
      <c r="AG875">
        <v>3</v>
      </c>
    </row>
    <row r="876" spans="1:34" x14ac:dyDescent="0.25">
      <c r="A876" t="s">
        <v>1861</v>
      </c>
      <c r="C876" t="str">
        <f t="shared" si="13"/>
        <v>EU28</v>
      </c>
      <c r="D876">
        <v>254.15899999999999</v>
      </c>
      <c r="E876">
        <v>193.072</v>
      </c>
      <c r="F876">
        <v>106.161</v>
      </c>
      <c r="G876">
        <v>58.188000000000002</v>
      </c>
      <c r="H876">
        <v>40.139000000000003</v>
      </c>
      <c r="I876">
        <v>34.518000000000001</v>
      </c>
      <c r="J876">
        <v>33.606999999999999</v>
      </c>
      <c r="K876">
        <v>31.731000000000002</v>
      </c>
      <c r="L876">
        <v>30.376000000000001</v>
      </c>
      <c r="M876">
        <v>26.238</v>
      </c>
      <c r="N876">
        <v>23.97</v>
      </c>
      <c r="O876">
        <v>22.122</v>
      </c>
      <c r="P876">
        <v>20.821000000000002</v>
      </c>
      <c r="Q876">
        <v>19.773</v>
      </c>
      <c r="R876">
        <v>17.533000000000001</v>
      </c>
      <c r="S876">
        <v>14</v>
      </c>
      <c r="T876">
        <v>12</v>
      </c>
      <c r="U876">
        <v>11</v>
      </c>
      <c r="V876">
        <v>10</v>
      </c>
      <c r="W876">
        <v>9</v>
      </c>
      <c r="X876">
        <v>7</v>
      </c>
      <c r="Y876">
        <v>7</v>
      </c>
      <c r="Z876">
        <v>6</v>
      </c>
      <c r="AA876">
        <v>5</v>
      </c>
      <c r="AB876">
        <v>5</v>
      </c>
      <c r="AC876">
        <v>4</v>
      </c>
      <c r="AD876">
        <v>4</v>
      </c>
      <c r="AE876">
        <v>4</v>
      </c>
      <c r="AF876">
        <v>3</v>
      </c>
      <c r="AG876">
        <v>3</v>
      </c>
      <c r="AH876">
        <f>D876-D903</f>
        <v>254.15899999999999</v>
      </c>
    </row>
    <row r="877" spans="1:34" hidden="1" x14ac:dyDescent="0.25">
      <c r="A877" t="s">
        <v>1860</v>
      </c>
      <c r="C877" t="str">
        <f t="shared" si="13"/>
        <v>W,FI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4" hidden="1" x14ac:dyDescent="0.25">
      <c r="A878" t="s">
        <v>1859</v>
      </c>
      <c r="C878" t="str">
        <f t="shared" si="13"/>
        <v>W,FR</v>
      </c>
      <c r="D878">
        <v>65.513999999999996</v>
      </c>
      <c r="E878">
        <v>52.137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4" hidden="1" x14ac:dyDescent="0.25">
      <c r="A879" t="s">
        <v>1858</v>
      </c>
      <c r="C879" t="str">
        <f t="shared" si="13"/>
        <v>W,GE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57</v>
      </c>
      <c r="L879" t="s">
        <v>57</v>
      </c>
      <c r="M879" t="s">
        <v>57</v>
      </c>
      <c r="N879" t="s">
        <v>57</v>
      </c>
      <c r="O879" t="s">
        <v>57</v>
      </c>
      <c r="P879" t="s">
        <v>57</v>
      </c>
      <c r="Q879" t="s">
        <v>57</v>
      </c>
      <c r="R879" t="s">
        <v>57</v>
      </c>
      <c r="S879" t="s">
        <v>57</v>
      </c>
      <c r="T879" t="s">
        <v>57</v>
      </c>
      <c r="U879" t="s">
        <v>57</v>
      </c>
      <c r="V879" t="s">
        <v>57</v>
      </c>
      <c r="W879" t="s">
        <v>57</v>
      </c>
      <c r="X879" t="s">
        <v>57</v>
      </c>
      <c r="Y879" t="s">
        <v>57</v>
      </c>
      <c r="Z879" t="s">
        <v>57</v>
      </c>
      <c r="AA879" t="s">
        <v>57</v>
      </c>
      <c r="AB879" t="s">
        <v>57</v>
      </c>
      <c r="AC879" t="s">
        <v>57</v>
      </c>
      <c r="AD879" t="s">
        <v>57</v>
      </c>
      <c r="AE879" t="s">
        <v>57</v>
      </c>
      <c r="AF879" t="s">
        <v>57</v>
      </c>
      <c r="AG879" t="s">
        <v>57</v>
      </c>
    </row>
    <row r="880" spans="1:34" hidden="1" x14ac:dyDescent="0.25">
      <c r="A880" t="s">
        <v>1857</v>
      </c>
      <c r="C880" t="str">
        <f t="shared" si="13"/>
        <v>W,HR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25">
      <c r="A881" t="s">
        <v>1856</v>
      </c>
      <c r="C881" t="str">
        <f t="shared" si="13"/>
        <v>W,HU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hidden="1" x14ac:dyDescent="0.25">
      <c r="A882" t="s">
        <v>1855</v>
      </c>
      <c r="C882" t="str">
        <f t="shared" si="13"/>
        <v>W,IE</v>
      </c>
      <c r="D882">
        <v>31.06</v>
      </c>
      <c r="E882">
        <v>24.231000000000002</v>
      </c>
      <c r="F882">
        <v>15.714</v>
      </c>
      <c r="G882">
        <v>5.9269999999999996</v>
      </c>
      <c r="H882">
        <v>2.3519999999999999</v>
      </c>
      <c r="I882">
        <v>1.629</v>
      </c>
      <c r="J882">
        <v>1.0169999999999999</v>
      </c>
      <c r="K882">
        <v>0.94</v>
      </c>
      <c r="L882">
        <v>0.78900000000000003</v>
      </c>
      <c r="M882">
        <v>0.69299999999999995</v>
      </c>
      <c r="N882">
        <v>0.61699999999999999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25">
      <c r="A883" t="s">
        <v>1854</v>
      </c>
      <c r="C883" t="str">
        <f t="shared" si="13"/>
        <v>W,IS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25">
      <c r="A884" t="s">
        <v>1853</v>
      </c>
      <c r="C884" t="str">
        <f t="shared" si="13"/>
        <v>W,IT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hidden="1" x14ac:dyDescent="0.25">
      <c r="A885" t="s">
        <v>1852</v>
      </c>
      <c r="C885" t="str">
        <f t="shared" si="13"/>
        <v>W,LT</v>
      </c>
      <c r="D885">
        <v>30</v>
      </c>
      <c r="E885">
        <v>10</v>
      </c>
      <c r="F885">
        <v>3.669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25">
      <c r="A886" t="s">
        <v>1851</v>
      </c>
      <c r="C886" t="str">
        <f t="shared" si="13"/>
        <v>W,LU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25">
      <c r="A887" t="s">
        <v>1850</v>
      </c>
      <c r="C887" t="str">
        <f t="shared" si="13"/>
        <v>W,LV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25">
      <c r="A888" t="s">
        <v>1849</v>
      </c>
      <c r="C888" t="str">
        <f t="shared" si="13"/>
        <v>W,MD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57</v>
      </c>
      <c r="O888" t="s">
        <v>57</v>
      </c>
      <c r="P888" t="s">
        <v>57</v>
      </c>
      <c r="Q888" t="s">
        <v>57</v>
      </c>
      <c r="R888" t="s">
        <v>57</v>
      </c>
      <c r="S888" t="s">
        <v>57</v>
      </c>
      <c r="T888" t="s">
        <v>57</v>
      </c>
      <c r="U888" t="s">
        <v>57</v>
      </c>
      <c r="V888" t="s">
        <v>57</v>
      </c>
      <c r="W888" t="s">
        <v>57</v>
      </c>
      <c r="X888" t="s">
        <v>57</v>
      </c>
      <c r="Y888" t="s">
        <v>57</v>
      </c>
      <c r="Z888" t="s">
        <v>57</v>
      </c>
      <c r="AA888" t="s">
        <v>57</v>
      </c>
      <c r="AB888" t="s">
        <v>57</v>
      </c>
      <c r="AC888" t="s">
        <v>57</v>
      </c>
      <c r="AD888" t="s">
        <v>57</v>
      </c>
      <c r="AE888" t="s">
        <v>57</v>
      </c>
      <c r="AF888" t="s">
        <v>57</v>
      </c>
      <c r="AG888" t="s">
        <v>57</v>
      </c>
    </row>
    <row r="889" spans="1:33" hidden="1" x14ac:dyDescent="0.25">
      <c r="A889" t="s">
        <v>1848</v>
      </c>
      <c r="C889" t="str">
        <f t="shared" si="13"/>
        <v>W,ME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t="s">
        <v>57</v>
      </c>
      <c r="T889" t="s">
        <v>57</v>
      </c>
      <c r="U889" t="s">
        <v>57</v>
      </c>
      <c r="V889" t="s">
        <v>57</v>
      </c>
      <c r="W889" t="s">
        <v>57</v>
      </c>
      <c r="X889" t="s">
        <v>57</v>
      </c>
      <c r="Y889" t="s">
        <v>57</v>
      </c>
      <c r="Z889" t="s">
        <v>57</v>
      </c>
      <c r="AA889" t="s">
        <v>57</v>
      </c>
      <c r="AB889" t="s">
        <v>57</v>
      </c>
      <c r="AC889" t="s">
        <v>57</v>
      </c>
      <c r="AD889" t="s">
        <v>57</v>
      </c>
      <c r="AE889" t="s">
        <v>57</v>
      </c>
      <c r="AF889" t="s">
        <v>57</v>
      </c>
      <c r="AG889" t="s">
        <v>57</v>
      </c>
    </row>
    <row r="890" spans="1:33" hidden="1" x14ac:dyDescent="0.25">
      <c r="A890" t="s">
        <v>1847</v>
      </c>
      <c r="C890" t="str">
        <f t="shared" si="13"/>
        <v>W,MK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25">
      <c r="A891" t="s">
        <v>1846</v>
      </c>
      <c r="C891" t="str">
        <f t="shared" si="13"/>
        <v>W,MT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25">
      <c r="A892" t="s">
        <v>1845</v>
      </c>
      <c r="C892" t="str">
        <f t="shared" si="13"/>
        <v>W,NL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25">
      <c r="A893" t="s">
        <v>1844</v>
      </c>
      <c r="C893" t="str">
        <f t="shared" si="13"/>
        <v>W,NO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25">
      <c r="A894" t="s">
        <v>1843</v>
      </c>
      <c r="C894" t="str">
        <f t="shared" si="13"/>
        <v>W,PL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25">
      <c r="A895" t="s">
        <v>1842</v>
      </c>
      <c r="C895" t="str">
        <f t="shared" si="13"/>
        <v>W,PT</v>
      </c>
      <c r="D895">
        <v>68.701999999999998</v>
      </c>
      <c r="E895">
        <v>49.585000000000001</v>
      </c>
      <c r="F895">
        <v>39.814999999999998</v>
      </c>
      <c r="G895">
        <v>19.774000000000001</v>
      </c>
      <c r="H895">
        <v>5.2519999999999998</v>
      </c>
      <c r="I895">
        <v>2.4</v>
      </c>
      <c r="J895">
        <v>2.4</v>
      </c>
      <c r="K895">
        <v>2.4</v>
      </c>
      <c r="L895">
        <v>2.4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hidden="1" x14ac:dyDescent="0.25">
      <c r="A896" t="s">
        <v>1841</v>
      </c>
      <c r="C896" t="str">
        <f t="shared" si="13"/>
        <v>W,RO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25">
      <c r="A897" t="s">
        <v>1840</v>
      </c>
      <c r="C897" t="str">
        <f t="shared" si="13"/>
        <v>W,RS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25">
      <c r="A898" t="s">
        <v>1839</v>
      </c>
      <c r="C898" t="str">
        <f t="shared" ref="C898:C961" si="14">RIGHT(A898,4)</f>
        <v>W,SE</v>
      </c>
      <c r="D898">
        <v>16</v>
      </c>
      <c r="E898">
        <v>17</v>
      </c>
      <c r="F898">
        <v>13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25">
      <c r="A899" t="s">
        <v>1838</v>
      </c>
      <c r="C899" t="str">
        <f t="shared" si="14"/>
        <v>W,SI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hidden="1" x14ac:dyDescent="0.25">
      <c r="A900" t="s">
        <v>1837</v>
      </c>
      <c r="C900" t="str">
        <f t="shared" si="14"/>
        <v>W,SK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25">
      <c r="A901" t="s">
        <v>1836</v>
      </c>
      <c r="C901" t="str">
        <f t="shared" si="14"/>
        <v>W,TR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25">
      <c r="A902" t="s">
        <v>1835</v>
      </c>
      <c r="C902" t="str">
        <f t="shared" si="14"/>
        <v>W,UA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5">
      <c r="A903" t="s">
        <v>1834</v>
      </c>
      <c r="C903" t="str">
        <f t="shared" si="14"/>
        <v>W,UK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25">
      <c r="A904" t="s">
        <v>1833</v>
      </c>
      <c r="C904" t="str">
        <f t="shared" si="14"/>
        <v>W,XK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t="s">
        <v>57</v>
      </c>
      <c r="Y904" t="s">
        <v>57</v>
      </c>
      <c r="Z904" t="s">
        <v>57</v>
      </c>
      <c r="AA904" t="s">
        <v>57</v>
      </c>
      <c r="AB904" t="s">
        <v>57</v>
      </c>
      <c r="AC904" t="s">
        <v>57</v>
      </c>
      <c r="AD904" t="s">
        <v>57</v>
      </c>
      <c r="AE904" t="s">
        <v>57</v>
      </c>
      <c r="AF904" t="s">
        <v>57</v>
      </c>
      <c r="AG904" t="s">
        <v>57</v>
      </c>
    </row>
    <row r="905" spans="1:33" hidden="1" x14ac:dyDescent="0.25">
      <c r="A905" t="s">
        <v>1832</v>
      </c>
      <c r="C905" t="str">
        <f t="shared" si="14"/>
        <v>W,AL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hidden="1" x14ac:dyDescent="0.25">
      <c r="A906" t="s">
        <v>1831</v>
      </c>
      <c r="C906" t="str">
        <f t="shared" si="14"/>
        <v>W,AT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25">
      <c r="A907" t="s">
        <v>1830</v>
      </c>
      <c r="C907" t="str">
        <f t="shared" si="14"/>
        <v>W,BA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 t="s">
        <v>57</v>
      </c>
      <c r="K907" t="s">
        <v>57</v>
      </c>
      <c r="L907" t="s">
        <v>57</v>
      </c>
      <c r="M907" t="s">
        <v>57</v>
      </c>
      <c r="N907" t="s">
        <v>57</v>
      </c>
      <c r="O907" t="s">
        <v>57</v>
      </c>
      <c r="P907" t="s">
        <v>57</v>
      </c>
      <c r="Q907" t="s">
        <v>57</v>
      </c>
      <c r="R907" t="s">
        <v>57</v>
      </c>
      <c r="S907" t="s">
        <v>57</v>
      </c>
      <c r="T907" t="s">
        <v>57</v>
      </c>
      <c r="U907" t="s">
        <v>57</v>
      </c>
      <c r="V907" t="s">
        <v>57</v>
      </c>
      <c r="W907" t="s">
        <v>57</v>
      </c>
      <c r="X907" t="s">
        <v>57</v>
      </c>
      <c r="Y907" t="s">
        <v>57</v>
      </c>
      <c r="Z907" t="s">
        <v>57</v>
      </c>
      <c r="AA907" t="s">
        <v>57</v>
      </c>
      <c r="AB907" t="s">
        <v>57</v>
      </c>
      <c r="AC907" t="s">
        <v>57</v>
      </c>
      <c r="AD907" t="s">
        <v>57</v>
      </c>
      <c r="AE907" t="s">
        <v>57</v>
      </c>
      <c r="AF907" t="s">
        <v>57</v>
      </c>
      <c r="AG907" t="s">
        <v>57</v>
      </c>
    </row>
    <row r="908" spans="1:33" hidden="1" x14ac:dyDescent="0.25">
      <c r="A908" t="s">
        <v>1829</v>
      </c>
      <c r="C908" t="str">
        <f t="shared" si="14"/>
        <v>W,BE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25">
      <c r="A909" t="s">
        <v>1828</v>
      </c>
      <c r="C909" t="str">
        <f t="shared" si="14"/>
        <v>W,BG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hidden="1" x14ac:dyDescent="0.25">
      <c r="A910" t="s">
        <v>1827</v>
      </c>
      <c r="C910" t="str">
        <f t="shared" si="14"/>
        <v>W,CY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hidden="1" x14ac:dyDescent="0.25">
      <c r="A911" t="s">
        <v>1826</v>
      </c>
      <c r="C911" t="str">
        <f t="shared" si="14"/>
        <v>W,CZ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25">
      <c r="A912" t="s">
        <v>1825</v>
      </c>
      <c r="C912" t="str">
        <f t="shared" si="14"/>
        <v>W,DE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4" hidden="1" x14ac:dyDescent="0.25">
      <c r="A913" t="s">
        <v>1824</v>
      </c>
      <c r="C913" t="str">
        <f t="shared" si="14"/>
        <v>W,DK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4" hidden="1" x14ac:dyDescent="0.25">
      <c r="A914" t="s">
        <v>1823</v>
      </c>
      <c r="C914" t="str">
        <f t="shared" si="14"/>
        <v>EA19</v>
      </c>
      <c r="D914">
        <v>218.863</v>
      </c>
      <c r="E914">
        <v>223.19800000000001</v>
      </c>
      <c r="F914">
        <v>224.066</v>
      </c>
      <c r="G914">
        <v>225.02</v>
      </c>
      <c r="H914">
        <v>223.125</v>
      </c>
      <c r="I914">
        <v>225.804</v>
      </c>
      <c r="J914">
        <v>223.28399999999999</v>
      </c>
      <c r="K914">
        <v>216.20500000000001</v>
      </c>
      <c r="L914">
        <v>215.02199999999999</v>
      </c>
      <c r="M914">
        <v>216</v>
      </c>
      <c r="N914">
        <v>216</v>
      </c>
      <c r="O914">
        <v>218</v>
      </c>
      <c r="P914">
        <v>215</v>
      </c>
      <c r="Q914">
        <v>215</v>
      </c>
      <c r="R914">
        <v>216</v>
      </c>
      <c r="S914">
        <v>218</v>
      </c>
      <c r="T914">
        <v>219</v>
      </c>
      <c r="U914">
        <v>218</v>
      </c>
      <c r="V914">
        <v>215</v>
      </c>
      <c r="W914">
        <v>213</v>
      </c>
      <c r="X914">
        <v>240</v>
      </c>
      <c r="Y914">
        <v>240</v>
      </c>
      <c r="Z914">
        <v>240</v>
      </c>
      <c r="AA914">
        <v>240</v>
      </c>
      <c r="AB914">
        <v>240</v>
      </c>
      <c r="AC914">
        <v>240</v>
      </c>
      <c r="AD914">
        <v>240</v>
      </c>
      <c r="AE914">
        <v>240</v>
      </c>
      <c r="AF914">
        <v>240</v>
      </c>
      <c r="AG914">
        <v>240</v>
      </c>
    </row>
    <row r="915" spans="1:34" hidden="1" x14ac:dyDescent="0.25">
      <c r="A915" t="s">
        <v>1822</v>
      </c>
      <c r="C915" t="str">
        <f t="shared" si="14"/>
        <v>W,EE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4" hidden="1" x14ac:dyDescent="0.25">
      <c r="A916" t="s">
        <v>1821</v>
      </c>
      <c r="C916" t="str">
        <f t="shared" si="14"/>
        <v>W,EL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4" hidden="1" x14ac:dyDescent="0.25">
      <c r="A917" t="s">
        <v>1820</v>
      </c>
      <c r="C917" t="str">
        <f t="shared" si="14"/>
        <v>W,ES</v>
      </c>
      <c r="D917">
        <v>4.7960000000000003</v>
      </c>
      <c r="E917">
        <v>4.7960000000000003</v>
      </c>
      <c r="F917">
        <v>4.7960000000000003</v>
      </c>
      <c r="G917">
        <v>4.7960000000000003</v>
      </c>
      <c r="H917">
        <v>4.7960000000000003</v>
      </c>
      <c r="I917">
        <v>4.7960000000000003</v>
      </c>
      <c r="J917">
        <v>4.7960000000000003</v>
      </c>
      <c r="K917">
        <v>0.29599999999999999</v>
      </c>
      <c r="L917">
        <v>0.29599999999999999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4" hidden="1" x14ac:dyDescent="0.25">
      <c r="A918" t="s">
        <v>1819</v>
      </c>
      <c r="C918" t="str">
        <f t="shared" si="14"/>
        <v>2020</v>
      </c>
      <c r="D918">
        <v>218.863</v>
      </c>
      <c r="E918">
        <v>223.19800000000001</v>
      </c>
      <c r="F918">
        <v>224.066</v>
      </c>
      <c r="G918">
        <v>225.02</v>
      </c>
      <c r="H918">
        <v>223.125</v>
      </c>
      <c r="I918">
        <v>225.804</v>
      </c>
      <c r="J918">
        <v>223.28399999999999</v>
      </c>
      <c r="K918">
        <v>216.20500000000001</v>
      </c>
      <c r="L918">
        <v>215.02199999999999</v>
      </c>
      <c r="M918">
        <v>216</v>
      </c>
      <c r="N918">
        <v>216</v>
      </c>
      <c r="O918">
        <v>218</v>
      </c>
      <c r="P918">
        <v>215</v>
      </c>
      <c r="Q918">
        <v>215</v>
      </c>
      <c r="R918">
        <v>216</v>
      </c>
      <c r="S918">
        <v>218</v>
      </c>
      <c r="T918">
        <v>219</v>
      </c>
      <c r="U918">
        <v>218</v>
      </c>
      <c r="V918">
        <v>215</v>
      </c>
      <c r="W918">
        <v>213</v>
      </c>
      <c r="X918">
        <v>240</v>
      </c>
      <c r="Y918">
        <v>240</v>
      </c>
      <c r="Z918">
        <v>240</v>
      </c>
      <c r="AA918">
        <v>240</v>
      </c>
      <c r="AB918">
        <v>240</v>
      </c>
      <c r="AC918">
        <v>240</v>
      </c>
      <c r="AD918">
        <v>240</v>
      </c>
      <c r="AE918">
        <v>240</v>
      </c>
      <c r="AF918">
        <v>240</v>
      </c>
      <c r="AG918">
        <v>240</v>
      </c>
    </row>
    <row r="919" spans="1:34" x14ac:dyDescent="0.25">
      <c r="A919" t="s">
        <v>1818</v>
      </c>
      <c r="B919" t="s">
        <v>264</v>
      </c>
      <c r="C919" t="str">
        <f t="shared" si="14"/>
        <v>EU28</v>
      </c>
      <c r="D919">
        <v>239.261</v>
      </c>
      <c r="E919">
        <v>241.596</v>
      </c>
      <c r="F919">
        <v>237.553</v>
      </c>
      <c r="G919">
        <v>233.958</v>
      </c>
      <c r="H919">
        <v>232.06299999999999</v>
      </c>
      <c r="I919">
        <v>234.804</v>
      </c>
      <c r="J919">
        <v>231.28399999999999</v>
      </c>
      <c r="K919">
        <v>225.20500000000001</v>
      </c>
      <c r="L919">
        <v>219.02199999999999</v>
      </c>
      <c r="M919">
        <v>220</v>
      </c>
      <c r="N919">
        <v>218</v>
      </c>
      <c r="O919">
        <v>219</v>
      </c>
      <c r="P919">
        <v>216</v>
      </c>
      <c r="Q919">
        <v>216</v>
      </c>
      <c r="R919">
        <v>217</v>
      </c>
      <c r="S919">
        <v>219</v>
      </c>
      <c r="T919">
        <v>220</v>
      </c>
      <c r="U919">
        <v>219</v>
      </c>
      <c r="V919">
        <v>216</v>
      </c>
      <c r="W919">
        <v>214</v>
      </c>
      <c r="X919">
        <v>240</v>
      </c>
      <c r="Y919">
        <v>240</v>
      </c>
      <c r="Z919">
        <v>240</v>
      </c>
      <c r="AA919">
        <v>240</v>
      </c>
      <c r="AB919">
        <v>240</v>
      </c>
      <c r="AC919">
        <v>240</v>
      </c>
      <c r="AD919">
        <v>240</v>
      </c>
      <c r="AE919">
        <v>240</v>
      </c>
      <c r="AF919">
        <v>240</v>
      </c>
      <c r="AG919">
        <v>240</v>
      </c>
      <c r="AH919">
        <f>D919-D946</f>
        <v>218.863</v>
      </c>
    </row>
    <row r="920" spans="1:34" hidden="1" x14ac:dyDescent="0.25">
      <c r="A920" t="s">
        <v>1817</v>
      </c>
      <c r="C920" t="str">
        <f t="shared" si="14"/>
        <v>W,FI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4" hidden="1" x14ac:dyDescent="0.25">
      <c r="A921" t="s">
        <v>1816</v>
      </c>
      <c r="C921" t="str">
        <f t="shared" si="14"/>
        <v>W,FR</v>
      </c>
      <c r="D921">
        <v>214.06700000000001</v>
      </c>
      <c r="E921">
        <v>218.00200000000001</v>
      </c>
      <c r="F921">
        <v>218.87</v>
      </c>
      <c r="G921">
        <v>220.22399999999999</v>
      </c>
      <c r="H921">
        <v>218.32900000000001</v>
      </c>
      <c r="I921">
        <v>220.00800000000001</v>
      </c>
      <c r="J921">
        <v>218.488</v>
      </c>
      <c r="K921">
        <v>215.90899999999999</v>
      </c>
      <c r="L921">
        <v>214.726</v>
      </c>
      <c r="M921">
        <v>216</v>
      </c>
      <c r="N921">
        <v>216</v>
      </c>
      <c r="O921">
        <v>218</v>
      </c>
      <c r="P921">
        <v>215</v>
      </c>
      <c r="Q921">
        <v>215</v>
      </c>
      <c r="R921">
        <v>216</v>
      </c>
      <c r="S921">
        <v>218</v>
      </c>
      <c r="T921">
        <v>219</v>
      </c>
      <c r="U921">
        <v>218</v>
      </c>
      <c r="V921">
        <v>215</v>
      </c>
      <c r="W921">
        <v>213</v>
      </c>
      <c r="X921">
        <v>240</v>
      </c>
      <c r="Y921">
        <v>240</v>
      </c>
      <c r="Z921">
        <v>240</v>
      </c>
      <c r="AA921">
        <v>240</v>
      </c>
      <c r="AB921">
        <v>240</v>
      </c>
      <c r="AC921">
        <v>240</v>
      </c>
      <c r="AD921">
        <v>240</v>
      </c>
      <c r="AE921">
        <v>240</v>
      </c>
      <c r="AF921">
        <v>240</v>
      </c>
      <c r="AG921">
        <v>240</v>
      </c>
    </row>
    <row r="922" spans="1:34" hidden="1" x14ac:dyDescent="0.25">
      <c r="A922" t="s">
        <v>1815</v>
      </c>
      <c r="C922" t="str">
        <f t="shared" si="14"/>
        <v>W,GE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57</v>
      </c>
      <c r="L922" t="s">
        <v>57</v>
      </c>
      <c r="M922" t="s">
        <v>57</v>
      </c>
      <c r="N922" t="s">
        <v>57</v>
      </c>
      <c r="O922" t="s">
        <v>57</v>
      </c>
      <c r="P922" t="s">
        <v>57</v>
      </c>
      <c r="Q922" t="s">
        <v>57</v>
      </c>
      <c r="R922" t="s">
        <v>57</v>
      </c>
      <c r="S922" t="s">
        <v>57</v>
      </c>
      <c r="T922" t="s">
        <v>57</v>
      </c>
      <c r="U922" t="s">
        <v>57</v>
      </c>
      <c r="V922" t="s">
        <v>57</v>
      </c>
      <c r="W922" t="s">
        <v>57</v>
      </c>
      <c r="X922" t="s">
        <v>57</v>
      </c>
      <c r="Y922" t="s">
        <v>57</v>
      </c>
      <c r="Z922" t="s">
        <v>57</v>
      </c>
      <c r="AA922" t="s">
        <v>57</v>
      </c>
      <c r="AB922" t="s">
        <v>57</v>
      </c>
      <c r="AC922" t="s">
        <v>57</v>
      </c>
      <c r="AD922" t="s">
        <v>57</v>
      </c>
      <c r="AE922" t="s">
        <v>57</v>
      </c>
      <c r="AF922" t="s">
        <v>57</v>
      </c>
      <c r="AG922" t="s">
        <v>57</v>
      </c>
    </row>
    <row r="923" spans="1:34" hidden="1" x14ac:dyDescent="0.25">
      <c r="A923" t="s">
        <v>1814</v>
      </c>
      <c r="C923" t="str">
        <f t="shared" si="14"/>
        <v>W,HR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4" hidden="1" x14ac:dyDescent="0.25">
      <c r="A924" t="s">
        <v>1813</v>
      </c>
      <c r="C924" t="str">
        <f t="shared" si="14"/>
        <v>W,HU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4" hidden="1" x14ac:dyDescent="0.25">
      <c r="A925" t="s">
        <v>1812</v>
      </c>
      <c r="C925" t="str">
        <f t="shared" si="14"/>
        <v>W,IE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4" hidden="1" x14ac:dyDescent="0.25">
      <c r="A926" t="s">
        <v>1811</v>
      </c>
      <c r="C926" t="str">
        <f t="shared" si="14"/>
        <v>W,IS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4" hidden="1" x14ac:dyDescent="0.25">
      <c r="A927" t="s">
        <v>1810</v>
      </c>
      <c r="C927" t="str">
        <f t="shared" si="14"/>
        <v>W,IT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4" hidden="1" x14ac:dyDescent="0.25">
      <c r="A928" t="s">
        <v>1809</v>
      </c>
      <c r="C928" t="str">
        <f t="shared" si="14"/>
        <v>W,LT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hidden="1" x14ac:dyDescent="0.25">
      <c r="A929" t="s">
        <v>1808</v>
      </c>
      <c r="C929" t="str">
        <f t="shared" si="14"/>
        <v>W,LU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25">
      <c r="A930" t="s">
        <v>1807</v>
      </c>
      <c r="C930" t="str">
        <f t="shared" si="14"/>
        <v>W,LV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25">
      <c r="A931" t="s">
        <v>1806</v>
      </c>
      <c r="C931" t="str">
        <f t="shared" si="14"/>
        <v>W,MD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t="s">
        <v>57</v>
      </c>
      <c r="O931" t="s">
        <v>57</v>
      </c>
      <c r="P931" t="s">
        <v>57</v>
      </c>
      <c r="Q931" t="s">
        <v>57</v>
      </c>
      <c r="R931" t="s">
        <v>57</v>
      </c>
      <c r="S931" t="s">
        <v>57</v>
      </c>
      <c r="T931" t="s">
        <v>57</v>
      </c>
      <c r="U931" t="s">
        <v>57</v>
      </c>
      <c r="V931" t="s">
        <v>57</v>
      </c>
      <c r="W931" t="s">
        <v>57</v>
      </c>
      <c r="X931" t="s">
        <v>57</v>
      </c>
      <c r="Y931" t="s">
        <v>57</v>
      </c>
      <c r="Z931" t="s">
        <v>57</v>
      </c>
      <c r="AA931" t="s">
        <v>57</v>
      </c>
      <c r="AB931" t="s">
        <v>57</v>
      </c>
      <c r="AC931" t="s">
        <v>57</v>
      </c>
      <c r="AD931" t="s">
        <v>57</v>
      </c>
      <c r="AE931" t="s">
        <v>57</v>
      </c>
      <c r="AF931" t="s">
        <v>57</v>
      </c>
      <c r="AG931" t="s">
        <v>57</v>
      </c>
    </row>
    <row r="932" spans="1:33" hidden="1" x14ac:dyDescent="0.25">
      <c r="A932" t="s">
        <v>1805</v>
      </c>
      <c r="C932" t="str">
        <f t="shared" si="14"/>
        <v>W,ME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t="s">
        <v>57</v>
      </c>
      <c r="T932" t="s">
        <v>57</v>
      </c>
      <c r="U932" t="s">
        <v>57</v>
      </c>
      <c r="V932" t="s">
        <v>57</v>
      </c>
      <c r="W932" t="s">
        <v>57</v>
      </c>
      <c r="X932" t="s">
        <v>57</v>
      </c>
      <c r="Y932" t="s">
        <v>57</v>
      </c>
      <c r="Z932" t="s">
        <v>57</v>
      </c>
      <c r="AA932" t="s">
        <v>57</v>
      </c>
      <c r="AB932" t="s">
        <v>57</v>
      </c>
      <c r="AC932" t="s">
        <v>57</v>
      </c>
      <c r="AD932" t="s">
        <v>57</v>
      </c>
      <c r="AE932" t="s">
        <v>57</v>
      </c>
      <c r="AF932" t="s">
        <v>57</v>
      </c>
      <c r="AG932" t="s">
        <v>57</v>
      </c>
    </row>
    <row r="933" spans="1:33" hidden="1" x14ac:dyDescent="0.25">
      <c r="A933" t="s">
        <v>1804</v>
      </c>
      <c r="C933" t="str">
        <f t="shared" si="14"/>
        <v>W,MK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25">
      <c r="A934" t="s">
        <v>1803</v>
      </c>
      <c r="C934" t="str">
        <f t="shared" si="14"/>
        <v>W,MT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25">
      <c r="A935" t="s">
        <v>1802</v>
      </c>
      <c r="C935" t="str">
        <f t="shared" si="14"/>
        <v>W,NL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hidden="1" x14ac:dyDescent="0.25">
      <c r="A936" t="s">
        <v>1801</v>
      </c>
      <c r="C936" t="str">
        <f t="shared" si="14"/>
        <v>W,NO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25">
      <c r="A937" t="s">
        <v>1800</v>
      </c>
      <c r="C937" t="str">
        <f t="shared" si="14"/>
        <v>W,PL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25">
      <c r="A938" t="s">
        <v>1799</v>
      </c>
      <c r="C938" t="str">
        <f t="shared" si="14"/>
        <v>W,PT</v>
      </c>
      <c r="D938">
        <v>0</v>
      </c>
      <c r="E938">
        <v>0.4</v>
      </c>
      <c r="F938">
        <v>0.4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25">
      <c r="A939" t="s">
        <v>1798</v>
      </c>
      <c r="C939" t="str">
        <f t="shared" si="14"/>
        <v>W,RO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hidden="1" x14ac:dyDescent="0.25">
      <c r="A940" t="s">
        <v>1797</v>
      </c>
      <c r="C940" t="str">
        <f t="shared" si="14"/>
        <v>W,RS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hidden="1" x14ac:dyDescent="0.25">
      <c r="A941" t="s">
        <v>1796</v>
      </c>
      <c r="C941" t="str">
        <f t="shared" si="14"/>
        <v>W,SE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25">
      <c r="A942" t="s">
        <v>1795</v>
      </c>
      <c r="C942" t="str">
        <f t="shared" si="14"/>
        <v>W,SI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hidden="1" x14ac:dyDescent="0.25">
      <c r="A943" t="s">
        <v>1794</v>
      </c>
      <c r="C943" t="str">
        <f t="shared" si="14"/>
        <v>W,SK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hidden="1" x14ac:dyDescent="0.25">
      <c r="A944" t="s">
        <v>1793</v>
      </c>
      <c r="C944" t="str">
        <f t="shared" si="14"/>
        <v>W,TR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25">
      <c r="A945" t="s">
        <v>1792</v>
      </c>
      <c r="C945" t="str">
        <f t="shared" si="14"/>
        <v>W,UA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5">
      <c r="A946" t="s">
        <v>1791</v>
      </c>
      <c r="C946" t="str">
        <f t="shared" si="14"/>
        <v>W,UK</v>
      </c>
      <c r="D946">
        <v>20.398</v>
      </c>
      <c r="E946">
        <v>18.398</v>
      </c>
      <c r="F946">
        <v>13.487</v>
      </c>
      <c r="G946">
        <v>8.9380000000000006</v>
      </c>
      <c r="H946">
        <v>8.9380000000000006</v>
      </c>
      <c r="I946">
        <v>9</v>
      </c>
      <c r="J946">
        <v>8</v>
      </c>
      <c r="K946">
        <v>9</v>
      </c>
      <c r="L946">
        <v>4</v>
      </c>
      <c r="M946">
        <v>4</v>
      </c>
      <c r="N946">
        <v>2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25">
      <c r="A947" t="s">
        <v>1790</v>
      </c>
      <c r="C947" t="str">
        <f t="shared" si="14"/>
        <v>W,XK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t="s">
        <v>57</v>
      </c>
      <c r="Y947" t="s">
        <v>57</v>
      </c>
      <c r="Z947" t="s">
        <v>57</v>
      </c>
      <c r="AA947" t="s">
        <v>57</v>
      </c>
      <c r="AB947" t="s">
        <v>57</v>
      </c>
      <c r="AC947" t="s">
        <v>57</v>
      </c>
      <c r="AD947" t="s">
        <v>57</v>
      </c>
      <c r="AE947" t="s">
        <v>57</v>
      </c>
      <c r="AF947" t="s">
        <v>57</v>
      </c>
      <c r="AG947" t="s">
        <v>57</v>
      </c>
    </row>
    <row r="948" spans="1:33" hidden="1" x14ac:dyDescent="0.25">
      <c r="A948" t="s">
        <v>1789</v>
      </c>
      <c r="C948" t="str">
        <f t="shared" si="14"/>
        <v>W,AL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25">
      <c r="A949" t="s">
        <v>1788</v>
      </c>
      <c r="C949" t="str">
        <f t="shared" si="14"/>
        <v>W,AT</v>
      </c>
      <c r="D949">
        <v>979.48</v>
      </c>
      <c r="E949">
        <v>975.48</v>
      </c>
      <c r="F949">
        <v>977.68</v>
      </c>
      <c r="G949">
        <v>977.88</v>
      </c>
      <c r="H949">
        <v>1006.08</v>
      </c>
      <c r="I949">
        <v>959.88</v>
      </c>
      <c r="J949">
        <v>1077.902</v>
      </c>
      <c r="K949">
        <v>1072.03</v>
      </c>
      <c r="L949">
        <v>913.13</v>
      </c>
      <c r="M949">
        <v>916.93</v>
      </c>
      <c r="N949">
        <v>778.89099999999996</v>
      </c>
      <c r="O949">
        <v>718.40700000000004</v>
      </c>
      <c r="P949">
        <v>702.6</v>
      </c>
      <c r="Q949">
        <v>717.25300000000004</v>
      </c>
      <c r="R949">
        <v>638.428</v>
      </c>
      <c r="S949">
        <v>586</v>
      </c>
      <c r="T949">
        <v>556</v>
      </c>
      <c r="U949">
        <v>199</v>
      </c>
      <c r="V949">
        <v>195</v>
      </c>
      <c r="W949">
        <v>83</v>
      </c>
      <c r="X949">
        <v>135</v>
      </c>
      <c r="Y949">
        <v>84</v>
      </c>
      <c r="Z949">
        <v>152</v>
      </c>
      <c r="AA949">
        <v>234</v>
      </c>
      <c r="AB949">
        <v>56</v>
      </c>
      <c r="AC949">
        <v>43</v>
      </c>
      <c r="AD949">
        <v>49</v>
      </c>
      <c r="AE949">
        <v>52</v>
      </c>
      <c r="AF949">
        <v>36</v>
      </c>
      <c r="AG949">
        <v>45</v>
      </c>
    </row>
    <row r="950" spans="1:33" hidden="1" x14ac:dyDescent="0.25">
      <c r="A950" t="s">
        <v>1787</v>
      </c>
      <c r="C950" t="str">
        <f t="shared" si="14"/>
        <v>W,BA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 t="s">
        <v>57</v>
      </c>
      <c r="K950" t="s">
        <v>57</v>
      </c>
      <c r="L950" t="s">
        <v>57</v>
      </c>
      <c r="M950" t="s">
        <v>57</v>
      </c>
      <c r="N950" t="s">
        <v>57</v>
      </c>
      <c r="O950" t="s">
        <v>57</v>
      </c>
      <c r="P950" t="s">
        <v>57</v>
      </c>
      <c r="Q950" t="s">
        <v>57</v>
      </c>
      <c r="R950" t="s">
        <v>57</v>
      </c>
      <c r="S950" t="s">
        <v>57</v>
      </c>
      <c r="T950" t="s">
        <v>57</v>
      </c>
      <c r="U950" t="s">
        <v>57</v>
      </c>
      <c r="V950" t="s">
        <v>57</v>
      </c>
      <c r="W950" t="s">
        <v>57</v>
      </c>
      <c r="X950" t="s">
        <v>57</v>
      </c>
      <c r="Y950" t="s">
        <v>57</v>
      </c>
      <c r="Z950" t="s">
        <v>57</v>
      </c>
      <c r="AA950" t="s">
        <v>57</v>
      </c>
      <c r="AB950" t="s">
        <v>57</v>
      </c>
      <c r="AC950" t="s">
        <v>57</v>
      </c>
      <c r="AD950" t="s">
        <v>57</v>
      </c>
      <c r="AE950" t="s">
        <v>57</v>
      </c>
      <c r="AF950" t="s">
        <v>57</v>
      </c>
      <c r="AG950" t="s">
        <v>57</v>
      </c>
    </row>
    <row r="951" spans="1:33" hidden="1" x14ac:dyDescent="0.25">
      <c r="A951" t="s">
        <v>1786</v>
      </c>
      <c r="C951" t="str">
        <f t="shared" si="14"/>
        <v>W,BE</v>
      </c>
      <c r="D951">
        <v>314.5</v>
      </c>
      <c r="E951">
        <v>310.60000000000002</v>
      </c>
      <c r="F951">
        <v>312</v>
      </c>
      <c r="G951">
        <v>308.60000000000002</v>
      </c>
      <c r="H951">
        <v>305.8</v>
      </c>
      <c r="I951">
        <v>307.2</v>
      </c>
      <c r="J951">
        <v>323</v>
      </c>
      <c r="K951">
        <v>353</v>
      </c>
      <c r="L951">
        <v>351</v>
      </c>
      <c r="M951">
        <v>364</v>
      </c>
      <c r="N951">
        <v>329</v>
      </c>
      <c r="O951">
        <v>296</v>
      </c>
      <c r="P951">
        <v>288</v>
      </c>
      <c r="Q951">
        <v>301</v>
      </c>
      <c r="R951">
        <v>244</v>
      </c>
      <c r="S951">
        <v>237</v>
      </c>
      <c r="T951">
        <v>238</v>
      </c>
      <c r="U951">
        <v>262</v>
      </c>
      <c r="V951">
        <v>240</v>
      </c>
      <c r="W951">
        <v>236</v>
      </c>
      <c r="X951">
        <v>211</v>
      </c>
      <c r="Y951">
        <v>266</v>
      </c>
      <c r="Z951">
        <v>253</v>
      </c>
      <c r="AA951">
        <v>251</v>
      </c>
      <c r="AB951">
        <v>274</v>
      </c>
      <c r="AC951">
        <v>251</v>
      </c>
      <c r="AD951">
        <v>252</v>
      </c>
      <c r="AE951">
        <v>231</v>
      </c>
      <c r="AF951">
        <v>203</v>
      </c>
      <c r="AG951">
        <v>172</v>
      </c>
    </row>
    <row r="952" spans="1:33" hidden="1" x14ac:dyDescent="0.25">
      <c r="A952" t="s">
        <v>1785</v>
      </c>
      <c r="C952" t="str">
        <f t="shared" si="14"/>
        <v>W,BG</v>
      </c>
      <c r="D952">
        <v>0</v>
      </c>
      <c r="E952" t="s">
        <v>57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25">
      <c r="A953" t="s">
        <v>1784</v>
      </c>
      <c r="C953" t="str">
        <f t="shared" si="14"/>
        <v>W,CY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hidden="1" x14ac:dyDescent="0.25">
      <c r="A954" t="s">
        <v>1783</v>
      </c>
      <c r="C954" t="str">
        <f t="shared" si="14"/>
        <v>W,CZ</v>
      </c>
      <c r="D954">
        <v>58</v>
      </c>
      <c r="E954">
        <v>58</v>
      </c>
      <c r="F954">
        <v>58</v>
      </c>
      <c r="G954">
        <v>58</v>
      </c>
      <c r="H954">
        <v>48</v>
      </c>
      <c r="I954">
        <v>47</v>
      </c>
      <c r="J954">
        <v>47</v>
      </c>
      <c r="K954">
        <v>46</v>
      </c>
      <c r="L954">
        <v>44</v>
      </c>
      <c r="M954">
        <v>44</v>
      </c>
      <c r="N954">
        <v>4</v>
      </c>
      <c r="O954">
        <v>4</v>
      </c>
      <c r="P954">
        <v>4</v>
      </c>
      <c r="Q954">
        <v>4</v>
      </c>
      <c r="R954">
        <v>4</v>
      </c>
      <c r="S954">
        <v>4</v>
      </c>
      <c r="T954">
        <v>4</v>
      </c>
      <c r="U954">
        <v>3</v>
      </c>
      <c r="V954">
        <v>3</v>
      </c>
      <c r="W954">
        <v>3</v>
      </c>
      <c r="X954">
        <v>1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hidden="1" x14ac:dyDescent="0.25">
      <c r="A955" t="s">
        <v>1782</v>
      </c>
      <c r="C955" t="str">
        <f t="shared" si="14"/>
        <v>W,DE</v>
      </c>
      <c r="D955">
        <v>3080</v>
      </c>
      <c r="E955">
        <v>3023</v>
      </c>
      <c r="F955">
        <v>2962</v>
      </c>
      <c r="G955">
        <v>2910</v>
      </c>
      <c r="H955">
        <v>2877</v>
      </c>
      <c r="I955">
        <v>2841</v>
      </c>
      <c r="J955">
        <v>2813</v>
      </c>
      <c r="K955">
        <v>2690</v>
      </c>
      <c r="L955">
        <v>2718</v>
      </c>
      <c r="M955">
        <v>2750</v>
      </c>
      <c r="N955">
        <v>2644</v>
      </c>
      <c r="O955">
        <v>2488</v>
      </c>
      <c r="P955">
        <v>2428</v>
      </c>
      <c r="Q955">
        <v>2473</v>
      </c>
      <c r="R955">
        <v>2374</v>
      </c>
      <c r="S955">
        <v>2143</v>
      </c>
      <c r="T955">
        <v>2102</v>
      </c>
      <c r="U955">
        <v>1785</v>
      </c>
      <c r="V955">
        <v>1785</v>
      </c>
      <c r="W955">
        <v>1470</v>
      </c>
      <c r="X955">
        <v>1548</v>
      </c>
      <c r="Y955">
        <v>1232</v>
      </c>
      <c r="Z955">
        <v>1090</v>
      </c>
      <c r="AA955">
        <v>1097</v>
      </c>
      <c r="AB955">
        <v>1003</v>
      </c>
      <c r="AC955">
        <v>919</v>
      </c>
      <c r="AD955">
        <v>889</v>
      </c>
      <c r="AE955">
        <v>875</v>
      </c>
      <c r="AF955">
        <v>853</v>
      </c>
      <c r="AG955">
        <v>803</v>
      </c>
    </row>
    <row r="956" spans="1:33" hidden="1" x14ac:dyDescent="0.25">
      <c r="A956" t="s">
        <v>1781</v>
      </c>
      <c r="C956" t="str">
        <f t="shared" si="14"/>
        <v>W,DK</v>
      </c>
      <c r="D956">
        <v>357.11799999999999</v>
      </c>
      <c r="E956">
        <v>362.916</v>
      </c>
      <c r="F956">
        <v>363.75299999999999</v>
      </c>
      <c r="G956">
        <v>331.95299999999997</v>
      </c>
      <c r="H956">
        <v>331.06400000000002</v>
      </c>
      <c r="I956">
        <v>325.20499999999998</v>
      </c>
      <c r="J956">
        <v>332.11099999999999</v>
      </c>
      <c r="K956">
        <v>280.673</v>
      </c>
      <c r="L956">
        <v>294.90499999999997</v>
      </c>
      <c r="M956">
        <v>299.036</v>
      </c>
      <c r="N956">
        <v>313</v>
      </c>
      <c r="O956">
        <v>303</v>
      </c>
      <c r="P956">
        <v>233</v>
      </c>
      <c r="Q956">
        <v>299</v>
      </c>
      <c r="R956">
        <v>306</v>
      </c>
      <c r="S956">
        <v>312</v>
      </c>
      <c r="T956">
        <v>285</v>
      </c>
      <c r="U956">
        <v>270</v>
      </c>
      <c r="V956">
        <v>241</v>
      </c>
      <c r="W956">
        <v>230</v>
      </c>
      <c r="X956">
        <v>198</v>
      </c>
      <c r="Y956">
        <v>182</v>
      </c>
      <c r="Z956">
        <v>165</v>
      </c>
      <c r="AA956">
        <v>178</v>
      </c>
      <c r="AB956">
        <v>150</v>
      </c>
      <c r="AC956">
        <v>102</v>
      </c>
      <c r="AD956">
        <v>122</v>
      </c>
      <c r="AE956">
        <v>72</v>
      </c>
      <c r="AF956">
        <v>0</v>
      </c>
      <c r="AG956">
        <v>0</v>
      </c>
    </row>
    <row r="957" spans="1:33" hidden="1" x14ac:dyDescent="0.25">
      <c r="A957" t="s">
        <v>1780</v>
      </c>
      <c r="C957" t="str">
        <f t="shared" si="14"/>
        <v>EA19</v>
      </c>
      <c r="D957">
        <v>7820.777</v>
      </c>
      <c r="E957">
        <v>7794.31</v>
      </c>
      <c r="F957">
        <v>7594.45</v>
      </c>
      <c r="G957">
        <v>7419.7619999999997</v>
      </c>
      <c r="H957">
        <v>7350.51</v>
      </c>
      <c r="I957">
        <v>7333.3789999999999</v>
      </c>
      <c r="J957">
        <v>7343.6480000000001</v>
      </c>
      <c r="K957">
        <v>6898.7539999999999</v>
      </c>
      <c r="L957">
        <v>6702.5889999999999</v>
      </c>
      <c r="M957">
        <v>6609.13</v>
      </c>
      <c r="N957">
        <v>6246.491</v>
      </c>
      <c r="O957">
        <v>5797.0069999999996</v>
      </c>
      <c r="P957">
        <v>5613.2</v>
      </c>
      <c r="Q957">
        <v>5469.8530000000001</v>
      </c>
      <c r="R957">
        <v>5170.0280000000002</v>
      </c>
      <c r="S957">
        <v>4853.6000000000004</v>
      </c>
      <c r="T957">
        <v>4534.6000000000004</v>
      </c>
      <c r="U957">
        <v>3759.6</v>
      </c>
      <c r="V957">
        <v>3593.6</v>
      </c>
      <c r="W957">
        <v>3103</v>
      </c>
      <c r="X957">
        <v>2667</v>
      </c>
      <c r="Y957">
        <v>2293</v>
      </c>
      <c r="Z957">
        <v>2121</v>
      </c>
      <c r="AA957">
        <v>2201</v>
      </c>
      <c r="AB957">
        <v>1812</v>
      </c>
      <c r="AC957">
        <v>1660</v>
      </c>
      <c r="AD957">
        <v>1623</v>
      </c>
      <c r="AE957">
        <v>1500</v>
      </c>
      <c r="AF957">
        <v>1415</v>
      </c>
      <c r="AG957">
        <v>1342</v>
      </c>
    </row>
    <row r="958" spans="1:33" hidden="1" x14ac:dyDescent="0.25">
      <c r="A958" t="s">
        <v>1779</v>
      </c>
      <c r="C958" t="str">
        <f t="shared" si="14"/>
        <v>W,EE</v>
      </c>
      <c r="D958">
        <v>210</v>
      </c>
      <c r="E958">
        <v>210</v>
      </c>
      <c r="F958">
        <v>250</v>
      </c>
      <c r="G958">
        <v>210</v>
      </c>
      <c r="H958">
        <v>210</v>
      </c>
      <c r="I958">
        <v>210</v>
      </c>
      <c r="J958">
        <v>210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25">
      <c r="A959" t="s">
        <v>1778</v>
      </c>
      <c r="C959" t="str">
        <f t="shared" si="14"/>
        <v>W,EL</v>
      </c>
      <c r="D959">
        <v>43</v>
      </c>
      <c r="E959">
        <v>43</v>
      </c>
      <c r="F959">
        <v>43</v>
      </c>
      <c r="G959">
        <v>43</v>
      </c>
      <c r="H959">
        <v>43</v>
      </c>
      <c r="I959">
        <v>43</v>
      </c>
      <c r="J959">
        <v>43</v>
      </c>
      <c r="K959">
        <v>43</v>
      </c>
      <c r="L959">
        <v>43</v>
      </c>
      <c r="M959">
        <v>43</v>
      </c>
      <c r="N959">
        <v>43</v>
      </c>
      <c r="O959">
        <v>43</v>
      </c>
      <c r="P959">
        <v>37</v>
      </c>
      <c r="Q959">
        <v>10</v>
      </c>
      <c r="R959">
        <v>24</v>
      </c>
      <c r="S959">
        <v>24</v>
      </c>
      <c r="T959">
        <v>24</v>
      </c>
      <c r="U959">
        <v>24</v>
      </c>
      <c r="V959">
        <v>24</v>
      </c>
      <c r="W959">
        <v>35</v>
      </c>
      <c r="X959">
        <v>48</v>
      </c>
      <c r="Y959">
        <v>48</v>
      </c>
      <c r="Z959">
        <v>48</v>
      </c>
      <c r="AA959">
        <v>48</v>
      </c>
      <c r="AB959">
        <v>48</v>
      </c>
      <c r="AC959">
        <v>48</v>
      </c>
      <c r="AD959">
        <v>47</v>
      </c>
      <c r="AE959">
        <v>47</v>
      </c>
      <c r="AF959">
        <v>47</v>
      </c>
      <c r="AG959">
        <v>47</v>
      </c>
    </row>
    <row r="960" spans="1:33" hidden="1" x14ac:dyDescent="0.25">
      <c r="A960" t="s">
        <v>1777</v>
      </c>
      <c r="C960" t="str">
        <f t="shared" si="14"/>
        <v>W,ES</v>
      </c>
      <c r="D960">
        <v>291.25099999999998</v>
      </c>
      <c r="E960">
        <v>291.25099999999998</v>
      </c>
      <c r="F960">
        <v>292</v>
      </c>
      <c r="G960">
        <v>284</v>
      </c>
      <c r="H960">
        <v>284</v>
      </c>
      <c r="I960">
        <v>284</v>
      </c>
      <c r="J960">
        <v>284</v>
      </c>
      <c r="K960">
        <v>274</v>
      </c>
      <c r="L960">
        <v>274</v>
      </c>
      <c r="M960">
        <v>223</v>
      </c>
      <c r="N960">
        <v>189</v>
      </c>
      <c r="O960">
        <v>189</v>
      </c>
      <c r="P960">
        <v>189</v>
      </c>
      <c r="Q960">
        <v>189</v>
      </c>
      <c r="R960">
        <v>189</v>
      </c>
      <c r="S960">
        <v>189</v>
      </c>
      <c r="T960">
        <v>94</v>
      </c>
      <c r="U960">
        <v>94</v>
      </c>
      <c r="V960">
        <v>94</v>
      </c>
      <c r="W960">
        <v>94</v>
      </c>
      <c r="X960">
        <v>94</v>
      </c>
      <c r="Y960">
        <v>94</v>
      </c>
      <c r="Z960">
        <v>94</v>
      </c>
      <c r="AA960">
        <v>94</v>
      </c>
      <c r="AB960">
        <v>69</v>
      </c>
      <c r="AC960">
        <v>40</v>
      </c>
      <c r="AD960">
        <v>29</v>
      </c>
      <c r="AE960">
        <v>29</v>
      </c>
      <c r="AF960">
        <v>27</v>
      </c>
      <c r="AG960">
        <v>27</v>
      </c>
    </row>
    <row r="961" spans="1:34" hidden="1" x14ac:dyDescent="0.25">
      <c r="A961" t="s">
        <v>1776</v>
      </c>
      <c r="C961" t="str">
        <f t="shared" si="14"/>
        <v>2020</v>
      </c>
      <c r="D961">
        <v>9719.5079999999998</v>
      </c>
      <c r="E961">
        <v>9687.8320000000003</v>
      </c>
      <c r="F961">
        <v>9465.2199999999993</v>
      </c>
      <c r="G961">
        <v>9247.7150000000001</v>
      </c>
      <c r="H961">
        <v>8761.5740000000005</v>
      </c>
      <c r="I961">
        <v>8402.5840000000007</v>
      </c>
      <c r="J961">
        <v>8656.759</v>
      </c>
      <c r="K961">
        <v>8046.4269999999997</v>
      </c>
      <c r="L961">
        <v>7740.4939999999997</v>
      </c>
      <c r="M961">
        <v>7750.1660000000002</v>
      </c>
      <c r="N961">
        <v>7360.491</v>
      </c>
      <c r="O961">
        <v>6659.0069999999996</v>
      </c>
      <c r="P961">
        <v>6507.2</v>
      </c>
      <c r="Q961">
        <v>6558.8530000000001</v>
      </c>
      <c r="R961">
        <v>5917.0280000000002</v>
      </c>
      <c r="S961">
        <v>5458.6</v>
      </c>
      <c r="T961">
        <v>5018.6000000000004</v>
      </c>
      <c r="U961">
        <v>4227.6000000000004</v>
      </c>
      <c r="V961">
        <v>4031.6</v>
      </c>
      <c r="W961">
        <v>3435</v>
      </c>
      <c r="X961">
        <v>2965</v>
      </c>
      <c r="Y961">
        <v>2574</v>
      </c>
      <c r="Z961">
        <v>2384</v>
      </c>
      <c r="AA961">
        <v>2480</v>
      </c>
      <c r="AB961">
        <v>2063</v>
      </c>
      <c r="AC961">
        <v>1822</v>
      </c>
      <c r="AD961">
        <v>1805</v>
      </c>
      <c r="AE961">
        <v>1626</v>
      </c>
      <c r="AF961">
        <v>1469</v>
      </c>
      <c r="AG961">
        <v>1396</v>
      </c>
    </row>
    <row r="962" spans="1:34" x14ac:dyDescent="0.25">
      <c r="A962" t="s">
        <v>1775</v>
      </c>
      <c r="B962" t="s">
        <v>1688</v>
      </c>
      <c r="C962" t="str">
        <f t="shared" ref="C962:C1025" si="15">RIGHT(A962,4)</f>
        <v>EU28</v>
      </c>
      <c r="D962">
        <v>11040.941999999999</v>
      </c>
      <c r="E962">
        <v>10824.558999999999</v>
      </c>
      <c r="F962">
        <v>10556.153</v>
      </c>
      <c r="G962">
        <v>10276</v>
      </c>
      <c r="H962">
        <v>9691.5139999999992</v>
      </c>
      <c r="I962">
        <v>9082.5840000000007</v>
      </c>
      <c r="J962">
        <v>9201.759</v>
      </c>
      <c r="K962">
        <v>8559.4269999999997</v>
      </c>
      <c r="L962">
        <v>8242.4940000000006</v>
      </c>
      <c r="M962">
        <v>8163.1660000000002</v>
      </c>
      <c r="N962">
        <v>7741.491</v>
      </c>
      <c r="O962">
        <v>7027.0069999999996</v>
      </c>
      <c r="P962">
        <v>6859.2</v>
      </c>
      <c r="Q962">
        <v>6910.8530000000001</v>
      </c>
      <c r="R962">
        <v>6257.0280000000002</v>
      </c>
      <c r="S962">
        <v>5784.6</v>
      </c>
      <c r="T962">
        <v>5342.6</v>
      </c>
      <c r="U962">
        <v>4524.6000000000004</v>
      </c>
      <c r="V962">
        <v>4309.6000000000004</v>
      </c>
      <c r="W962">
        <v>3619</v>
      </c>
      <c r="X962">
        <v>3126</v>
      </c>
      <c r="Y962">
        <v>2736</v>
      </c>
      <c r="Z962">
        <v>2499</v>
      </c>
      <c r="AA962">
        <v>2595</v>
      </c>
      <c r="AB962">
        <v>2150</v>
      </c>
      <c r="AC962">
        <v>1909</v>
      </c>
      <c r="AD962">
        <v>1855</v>
      </c>
      <c r="AE962">
        <v>1671</v>
      </c>
      <c r="AF962">
        <v>1500</v>
      </c>
      <c r="AG962">
        <v>1427</v>
      </c>
      <c r="AH962">
        <f>D962-D989</f>
        <v>9719.5079999999998</v>
      </c>
    </row>
    <row r="963" spans="1:34" hidden="1" x14ac:dyDescent="0.25">
      <c r="A963" t="s">
        <v>1774</v>
      </c>
      <c r="C963" t="str">
        <f t="shared" si="15"/>
        <v>W,FI</v>
      </c>
      <c r="D963">
        <v>138</v>
      </c>
      <c r="E963">
        <v>138</v>
      </c>
      <c r="F963">
        <v>138</v>
      </c>
      <c r="G963">
        <v>118</v>
      </c>
      <c r="H963">
        <v>118</v>
      </c>
      <c r="I963">
        <v>107</v>
      </c>
      <c r="J963">
        <v>31</v>
      </c>
      <c r="K963">
        <v>20</v>
      </c>
      <c r="L963">
        <v>7</v>
      </c>
      <c r="M963">
        <v>7</v>
      </c>
      <c r="N963">
        <v>7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4" hidden="1" x14ac:dyDescent="0.25">
      <c r="A964" t="s">
        <v>1773</v>
      </c>
      <c r="C964" t="str">
        <f t="shared" si="15"/>
        <v>W,FR</v>
      </c>
      <c r="D964">
        <v>936.17100000000005</v>
      </c>
      <c r="E964">
        <v>922.31600000000003</v>
      </c>
      <c r="F964">
        <v>897.40700000000004</v>
      </c>
      <c r="G964">
        <v>898.45299999999997</v>
      </c>
      <c r="H964">
        <v>841.80100000000004</v>
      </c>
      <c r="I964">
        <v>922.47</v>
      </c>
      <c r="J964">
        <v>907.54600000000005</v>
      </c>
      <c r="K964">
        <v>891.524</v>
      </c>
      <c r="L964">
        <v>866.25900000000001</v>
      </c>
      <c r="M964">
        <v>870</v>
      </c>
      <c r="N964">
        <v>884</v>
      </c>
      <c r="O964">
        <v>882</v>
      </c>
      <c r="P964">
        <v>807</v>
      </c>
      <c r="Q964">
        <v>729</v>
      </c>
      <c r="R964">
        <v>676</v>
      </c>
      <c r="S964">
        <v>661</v>
      </c>
      <c r="T964">
        <v>585</v>
      </c>
      <c r="U964">
        <v>545</v>
      </c>
      <c r="V964">
        <v>470</v>
      </c>
      <c r="W964">
        <v>432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4" hidden="1" x14ac:dyDescent="0.25">
      <c r="A965" t="s">
        <v>1772</v>
      </c>
      <c r="C965" t="str">
        <f t="shared" si="15"/>
        <v>W,GE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57</v>
      </c>
      <c r="L965" t="s">
        <v>57</v>
      </c>
      <c r="M965" t="s">
        <v>57</v>
      </c>
      <c r="N965" t="s">
        <v>57</v>
      </c>
      <c r="O965" t="s">
        <v>57</v>
      </c>
      <c r="P965" t="s">
        <v>57</v>
      </c>
      <c r="Q965" t="s">
        <v>57</v>
      </c>
      <c r="R965" t="s">
        <v>57</v>
      </c>
      <c r="S965" t="s">
        <v>57</v>
      </c>
      <c r="T965" t="s">
        <v>57</v>
      </c>
      <c r="U965" t="s">
        <v>57</v>
      </c>
      <c r="V965" t="s">
        <v>57</v>
      </c>
      <c r="W965" t="s">
        <v>57</v>
      </c>
      <c r="X965" t="s">
        <v>57</v>
      </c>
      <c r="Y965" t="s">
        <v>57</v>
      </c>
      <c r="Z965" t="s">
        <v>57</v>
      </c>
      <c r="AA965" t="s">
        <v>57</v>
      </c>
      <c r="AB965" t="s">
        <v>57</v>
      </c>
      <c r="AC965" t="s">
        <v>57</v>
      </c>
      <c r="AD965" t="s">
        <v>57</v>
      </c>
      <c r="AE965" t="s">
        <v>57</v>
      </c>
      <c r="AF965" t="s">
        <v>57</v>
      </c>
      <c r="AG965" t="s">
        <v>57</v>
      </c>
    </row>
    <row r="966" spans="1:34" hidden="1" x14ac:dyDescent="0.25">
      <c r="A966" t="s">
        <v>1771</v>
      </c>
      <c r="C966" t="str">
        <f t="shared" si="15"/>
        <v>W,HR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4" hidden="1" x14ac:dyDescent="0.25">
      <c r="A967" t="s">
        <v>1770</v>
      </c>
      <c r="C967" t="str">
        <f t="shared" si="15"/>
        <v>W,HU</v>
      </c>
      <c r="D967">
        <v>67</v>
      </c>
      <c r="E967">
        <v>64</v>
      </c>
      <c r="F967">
        <v>65</v>
      </c>
      <c r="G967">
        <v>76</v>
      </c>
      <c r="H967">
        <v>59</v>
      </c>
      <c r="I967">
        <v>47</v>
      </c>
      <c r="J967">
        <v>45</v>
      </c>
      <c r="K967">
        <v>45</v>
      </c>
      <c r="L967">
        <v>47</v>
      </c>
      <c r="M967">
        <v>44</v>
      </c>
      <c r="N967">
        <v>43</v>
      </c>
      <c r="O967">
        <v>43</v>
      </c>
      <c r="P967">
        <v>43</v>
      </c>
      <c r="Q967">
        <v>36</v>
      </c>
      <c r="R967">
        <v>26</v>
      </c>
      <c r="S967">
        <v>25</v>
      </c>
      <c r="T967">
        <v>25</v>
      </c>
      <c r="U967">
        <v>25</v>
      </c>
      <c r="V967">
        <v>24</v>
      </c>
      <c r="W967">
        <v>25</v>
      </c>
      <c r="X967">
        <v>25</v>
      </c>
      <c r="Y967">
        <v>25</v>
      </c>
      <c r="Z967">
        <v>25</v>
      </c>
      <c r="AA967">
        <v>25</v>
      </c>
      <c r="AB967">
        <v>25</v>
      </c>
      <c r="AC967">
        <v>24</v>
      </c>
      <c r="AD967">
        <v>24</v>
      </c>
      <c r="AE967">
        <v>24</v>
      </c>
      <c r="AF967">
        <v>24</v>
      </c>
      <c r="AG967">
        <v>24</v>
      </c>
    </row>
    <row r="968" spans="1:34" hidden="1" x14ac:dyDescent="0.25">
      <c r="A968" t="s">
        <v>1769</v>
      </c>
      <c r="C968" t="str">
        <f t="shared" si="15"/>
        <v>W,IE</v>
      </c>
      <c r="D968">
        <v>82.578999999999994</v>
      </c>
      <c r="E968">
        <v>82.578999999999994</v>
      </c>
      <c r="F968">
        <v>82.578999999999994</v>
      </c>
      <c r="G968">
        <v>21.579000000000001</v>
      </c>
      <c r="H968">
        <v>21.579000000000001</v>
      </c>
      <c r="I968">
        <v>21.579000000000001</v>
      </c>
      <c r="J968">
        <v>16</v>
      </c>
      <c r="K968">
        <v>15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4" hidden="1" x14ac:dyDescent="0.25">
      <c r="A969" t="s">
        <v>1768</v>
      </c>
      <c r="C969" t="str">
        <f t="shared" si="15"/>
        <v>W,IS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1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4" hidden="1" x14ac:dyDescent="0.25">
      <c r="A970" t="s">
        <v>1767</v>
      </c>
      <c r="C970" t="str">
        <f t="shared" si="15"/>
        <v>W,IT</v>
      </c>
      <c r="D970">
        <v>819.33199999999999</v>
      </c>
      <c r="E970">
        <v>851.62</v>
      </c>
      <c r="F970">
        <v>844.32</v>
      </c>
      <c r="G970">
        <v>846</v>
      </c>
      <c r="H970">
        <v>858</v>
      </c>
      <c r="I970">
        <v>843</v>
      </c>
      <c r="J970">
        <v>857</v>
      </c>
      <c r="K970">
        <v>772</v>
      </c>
      <c r="L970">
        <v>760</v>
      </c>
      <c r="M970">
        <v>732</v>
      </c>
      <c r="N970">
        <v>728</v>
      </c>
      <c r="O970">
        <v>577</v>
      </c>
      <c r="P970">
        <v>558</v>
      </c>
      <c r="Q970">
        <v>526</v>
      </c>
      <c r="R970">
        <v>499</v>
      </c>
      <c r="S970">
        <v>524</v>
      </c>
      <c r="T970">
        <v>446</v>
      </c>
      <c r="U970">
        <v>378</v>
      </c>
      <c r="V970">
        <v>320</v>
      </c>
      <c r="W970">
        <v>287</v>
      </c>
      <c r="X970">
        <v>165</v>
      </c>
      <c r="Y970">
        <v>167</v>
      </c>
      <c r="Z970">
        <v>80</v>
      </c>
      <c r="AA970">
        <v>80</v>
      </c>
      <c r="AB970">
        <v>79</v>
      </c>
      <c r="AC970">
        <v>76</v>
      </c>
      <c r="AD970">
        <v>74</v>
      </c>
      <c r="AE970">
        <v>63</v>
      </c>
      <c r="AF970">
        <v>46</v>
      </c>
      <c r="AG970">
        <v>46</v>
      </c>
    </row>
    <row r="971" spans="1:34" hidden="1" x14ac:dyDescent="0.25">
      <c r="A971" t="s">
        <v>1766</v>
      </c>
      <c r="C971" t="str">
        <f t="shared" si="15"/>
        <v>W,LT</v>
      </c>
      <c r="D971">
        <v>22</v>
      </c>
      <c r="E971">
        <v>20</v>
      </c>
      <c r="F971">
        <v>20</v>
      </c>
      <c r="G971">
        <v>19</v>
      </c>
      <c r="H971">
        <v>13</v>
      </c>
      <c r="I971">
        <v>12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4" hidden="1" x14ac:dyDescent="0.25">
      <c r="A972" t="s">
        <v>1765</v>
      </c>
      <c r="C972" t="str">
        <f t="shared" si="15"/>
        <v>W,LU</v>
      </c>
      <c r="D972">
        <v>17.25</v>
      </c>
      <c r="E972">
        <v>17.25</v>
      </c>
      <c r="F972">
        <v>17.25</v>
      </c>
      <c r="G972">
        <v>17.25</v>
      </c>
      <c r="H972">
        <v>17.25</v>
      </c>
      <c r="I972">
        <v>17.25</v>
      </c>
      <c r="J972">
        <v>19.2</v>
      </c>
      <c r="K972">
        <v>19.2</v>
      </c>
      <c r="L972">
        <v>19.2</v>
      </c>
      <c r="M972">
        <v>19.2</v>
      </c>
      <c r="N972">
        <v>7.6</v>
      </c>
      <c r="O972">
        <v>7.6</v>
      </c>
      <c r="P972">
        <v>7.6</v>
      </c>
      <c r="Q972">
        <v>7.6</v>
      </c>
      <c r="R972">
        <v>7.6</v>
      </c>
      <c r="S972">
        <v>7.6</v>
      </c>
      <c r="T972">
        <v>7.6</v>
      </c>
      <c r="U972">
        <v>7.6</v>
      </c>
      <c r="V972">
        <v>7.6</v>
      </c>
      <c r="W972">
        <v>8</v>
      </c>
      <c r="X972">
        <v>8</v>
      </c>
      <c r="Y972">
        <v>8</v>
      </c>
      <c r="Z972">
        <v>10</v>
      </c>
      <c r="AA972">
        <v>10</v>
      </c>
      <c r="AB972">
        <v>6</v>
      </c>
      <c r="AC972">
        <v>6</v>
      </c>
      <c r="AD972">
        <v>6</v>
      </c>
      <c r="AE972">
        <v>6</v>
      </c>
      <c r="AF972">
        <v>6</v>
      </c>
      <c r="AG972">
        <v>6</v>
      </c>
    </row>
    <row r="973" spans="1:34" hidden="1" x14ac:dyDescent="0.25">
      <c r="A973" t="s">
        <v>1764</v>
      </c>
      <c r="C973" t="str">
        <f t="shared" si="15"/>
        <v>W,LV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4" hidden="1" x14ac:dyDescent="0.25">
      <c r="A974" t="s">
        <v>1763</v>
      </c>
      <c r="C974" t="str">
        <f t="shared" si="15"/>
        <v>W,MD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t="s">
        <v>57</v>
      </c>
      <c r="O974" t="s">
        <v>57</v>
      </c>
      <c r="P974" t="s">
        <v>57</v>
      </c>
      <c r="Q974" t="s">
        <v>57</v>
      </c>
      <c r="R974" t="s">
        <v>57</v>
      </c>
      <c r="S974" t="s">
        <v>57</v>
      </c>
      <c r="T974" t="s">
        <v>57</v>
      </c>
      <c r="U974" t="s">
        <v>57</v>
      </c>
      <c r="V974" t="s">
        <v>57</v>
      </c>
      <c r="W974" t="s">
        <v>57</v>
      </c>
      <c r="X974" t="s">
        <v>57</v>
      </c>
      <c r="Y974" t="s">
        <v>57</v>
      </c>
      <c r="Z974" t="s">
        <v>57</v>
      </c>
      <c r="AA974" t="s">
        <v>57</v>
      </c>
      <c r="AB974" t="s">
        <v>57</v>
      </c>
      <c r="AC974" t="s">
        <v>57</v>
      </c>
      <c r="AD974" t="s">
        <v>57</v>
      </c>
      <c r="AE974" t="s">
        <v>57</v>
      </c>
      <c r="AF974" t="s">
        <v>57</v>
      </c>
      <c r="AG974" t="s">
        <v>57</v>
      </c>
    </row>
    <row r="975" spans="1:34" hidden="1" x14ac:dyDescent="0.25">
      <c r="A975" t="s">
        <v>1762</v>
      </c>
      <c r="C975" t="str">
        <f t="shared" si="15"/>
        <v>W,ME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57</v>
      </c>
      <c r="T975" t="s">
        <v>57</v>
      </c>
      <c r="U975" t="s">
        <v>57</v>
      </c>
      <c r="V975" t="s">
        <v>57</v>
      </c>
      <c r="W975" t="s">
        <v>57</v>
      </c>
      <c r="X975" t="s">
        <v>57</v>
      </c>
      <c r="Y975" t="s">
        <v>57</v>
      </c>
      <c r="Z975" t="s">
        <v>57</v>
      </c>
      <c r="AA975" t="s">
        <v>57</v>
      </c>
      <c r="AB975" t="s">
        <v>57</v>
      </c>
      <c r="AC975" t="s">
        <v>57</v>
      </c>
      <c r="AD975" t="s">
        <v>57</v>
      </c>
      <c r="AE975" t="s">
        <v>57</v>
      </c>
      <c r="AF975" t="s">
        <v>57</v>
      </c>
      <c r="AG975" t="s">
        <v>57</v>
      </c>
    </row>
    <row r="976" spans="1:34" hidden="1" x14ac:dyDescent="0.25">
      <c r="A976" t="s">
        <v>1761</v>
      </c>
      <c r="C976" t="str">
        <f t="shared" si="15"/>
        <v>W,MK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hidden="1" x14ac:dyDescent="0.25">
      <c r="A977" t="s">
        <v>1760</v>
      </c>
      <c r="C977" t="str">
        <f t="shared" si="15"/>
        <v>W,MT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hidden="1" x14ac:dyDescent="0.25">
      <c r="A978" t="s">
        <v>1759</v>
      </c>
      <c r="C978" t="str">
        <f t="shared" si="15"/>
        <v>W,NL</v>
      </c>
      <c r="D978">
        <v>778</v>
      </c>
      <c r="E978">
        <v>800</v>
      </c>
      <c r="F978">
        <v>649</v>
      </c>
      <c r="G978">
        <v>649</v>
      </c>
      <c r="H978">
        <v>649</v>
      </c>
      <c r="I978">
        <v>649</v>
      </c>
      <c r="J978">
        <v>649</v>
      </c>
      <c r="K978">
        <v>649</v>
      </c>
      <c r="L978">
        <v>649</v>
      </c>
      <c r="M978">
        <v>586</v>
      </c>
      <c r="N978">
        <v>546</v>
      </c>
      <c r="O978">
        <v>506</v>
      </c>
      <c r="P978">
        <v>506</v>
      </c>
      <c r="Q978">
        <v>429</v>
      </c>
      <c r="R978">
        <v>429</v>
      </c>
      <c r="S978">
        <v>400</v>
      </c>
      <c r="T978">
        <v>400</v>
      </c>
      <c r="U978">
        <v>394</v>
      </c>
      <c r="V978">
        <v>394</v>
      </c>
      <c r="W978">
        <v>394</v>
      </c>
      <c r="X978">
        <v>394</v>
      </c>
      <c r="Y978">
        <v>394</v>
      </c>
      <c r="Z978">
        <v>394</v>
      </c>
      <c r="AA978">
        <v>387</v>
      </c>
      <c r="AB978">
        <v>277</v>
      </c>
      <c r="AC978">
        <v>277</v>
      </c>
      <c r="AD978">
        <v>277</v>
      </c>
      <c r="AE978">
        <v>197</v>
      </c>
      <c r="AF978">
        <v>197</v>
      </c>
      <c r="AG978">
        <v>196</v>
      </c>
    </row>
    <row r="979" spans="1:33" hidden="1" x14ac:dyDescent="0.25">
      <c r="A979" t="s">
        <v>1758</v>
      </c>
      <c r="C979" t="str">
        <f t="shared" si="15"/>
        <v>W,NO</v>
      </c>
      <c r="D979">
        <v>93</v>
      </c>
      <c r="E979">
        <v>100</v>
      </c>
      <c r="F979">
        <v>100</v>
      </c>
      <c r="G979">
        <v>100</v>
      </c>
      <c r="H979">
        <v>87</v>
      </c>
      <c r="I979">
        <v>87</v>
      </c>
      <c r="J979">
        <v>87</v>
      </c>
      <c r="K979">
        <v>87</v>
      </c>
      <c r="L979">
        <v>87</v>
      </c>
      <c r="M979">
        <v>59</v>
      </c>
      <c r="N979">
        <v>40</v>
      </c>
      <c r="O979">
        <v>36</v>
      </c>
      <c r="P979">
        <v>30</v>
      </c>
      <c r="Q979">
        <v>31</v>
      </c>
      <c r="R979">
        <v>31</v>
      </c>
      <c r="S979">
        <v>31</v>
      </c>
      <c r="T979">
        <v>31</v>
      </c>
      <c r="U979">
        <v>20</v>
      </c>
      <c r="V979">
        <v>31</v>
      </c>
      <c r="W979">
        <v>26</v>
      </c>
      <c r="X979">
        <v>26</v>
      </c>
      <c r="Y979">
        <v>26</v>
      </c>
      <c r="Z979">
        <v>26</v>
      </c>
      <c r="AA979">
        <v>26</v>
      </c>
      <c r="AB979">
        <v>26</v>
      </c>
      <c r="AC979">
        <v>26</v>
      </c>
      <c r="AD979">
        <v>26</v>
      </c>
      <c r="AE979">
        <v>26</v>
      </c>
      <c r="AF979">
        <v>26</v>
      </c>
      <c r="AG979">
        <v>26</v>
      </c>
    </row>
    <row r="980" spans="1:33" hidden="1" x14ac:dyDescent="0.25">
      <c r="A980" t="s">
        <v>1757</v>
      </c>
      <c r="C980" t="str">
        <f t="shared" si="15"/>
        <v>W,PL</v>
      </c>
      <c r="D980">
        <v>90.6</v>
      </c>
      <c r="E980">
        <v>86.593000000000004</v>
      </c>
      <c r="F980">
        <v>59.2</v>
      </c>
      <c r="G980">
        <v>44</v>
      </c>
      <c r="H980">
        <v>15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hidden="1" x14ac:dyDescent="0.25">
      <c r="A981" t="s">
        <v>1756</v>
      </c>
      <c r="C981" t="str">
        <f t="shared" si="15"/>
        <v>W,PT</v>
      </c>
      <c r="D981">
        <v>85.213999999999999</v>
      </c>
      <c r="E981">
        <v>85.213999999999999</v>
      </c>
      <c r="F981">
        <v>85.213999999999999</v>
      </c>
      <c r="G981">
        <v>86</v>
      </c>
      <c r="H981">
        <v>82</v>
      </c>
      <c r="I981">
        <v>92</v>
      </c>
      <c r="J981">
        <v>91</v>
      </c>
      <c r="K981">
        <v>91</v>
      </c>
      <c r="L981">
        <v>91</v>
      </c>
      <c r="M981">
        <v>89</v>
      </c>
      <c r="N981">
        <v>80</v>
      </c>
      <c r="O981">
        <v>80</v>
      </c>
      <c r="P981">
        <v>80</v>
      </c>
      <c r="Q981">
        <v>80</v>
      </c>
      <c r="R981">
        <v>81</v>
      </c>
      <c r="S981">
        <v>74</v>
      </c>
      <c r="T981">
        <v>74</v>
      </c>
      <c r="U981">
        <v>71</v>
      </c>
      <c r="V981">
        <v>64</v>
      </c>
      <c r="W981">
        <v>64</v>
      </c>
      <c r="X981">
        <v>64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hidden="1" x14ac:dyDescent="0.25">
      <c r="A982" t="s">
        <v>1755</v>
      </c>
      <c r="C982" t="str">
        <f t="shared" si="15"/>
        <v>W,RO</v>
      </c>
      <c r="D982">
        <v>1.0129999999999999</v>
      </c>
      <c r="E982">
        <v>1.0129999999999999</v>
      </c>
      <c r="F982">
        <v>0.81699999999999995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hidden="1" x14ac:dyDescent="0.25">
      <c r="A983" t="s">
        <v>1754</v>
      </c>
      <c r="C983" t="str">
        <f t="shared" si="15"/>
        <v>W,RS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hidden="1" x14ac:dyDescent="0.25">
      <c r="A984" t="s">
        <v>1753</v>
      </c>
      <c r="C984" t="str">
        <f t="shared" si="15"/>
        <v>W,SE</v>
      </c>
      <c r="D984">
        <v>1325</v>
      </c>
      <c r="E984">
        <v>1321</v>
      </c>
      <c r="F984">
        <v>1324</v>
      </c>
      <c r="G984">
        <v>1317</v>
      </c>
      <c r="H984">
        <v>957</v>
      </c>
      <c r="I984">
        <v>649</v>
      </c>
      <c r="J984">
        <v>889</v>
      </c>
      <c r="K984">
        <v>776</v>
      </c>
      <c r="L984">
        <v>652</v>
      </c>
      <c r="M984">
        <v>754</v>
      </c>
      <c r="N984">
        <v>754</v>
      </c>
      <c r="O984">
        <v>512</v>
      </c>
      <c r="P984">
        <v>614</v>
      </c>
      <c r="Q984">
        <v>750</v>
      </c>
      <c r="R984">
        <v>411</v>
      </c>
      <c r="S984">
        <v>264</v>
      </c>
      <c r="T984">
        <v>170</v>
      </c>
      <c r="U984">
        <v>170</v>
      </c>
      <c r="V984">
        <v>170</v>
      </c>
      <c r="W984">
        <v>74</v>
      </c>
      <c r="X984">
        <v>74</v>
      </c>
      <c r="Y984">
        <v>73</v>
      </c>
      <c r="Z984">
        <v>73</v>
      </c>
      <c r="AA984">
        <v>76</v>
      </c>
      <c r="AB984">
        <v>76</v>
      </c>
      <c r="AC984">
        <v>36</v>
      </c>
      <c r="AD984">
        <v>36</v>
      </c>
      <c r="AE984">
        <v>30</v>
      </c>
      <c r="AF984">
        <v>30</v>
      </c>
      <c r="AG984">
        <v>30</v>
      </c>
    </row>
    <row r="985" spans="1:33" hidden="1" x14ac:dyDescent="0.25">
      <c r="A985" t="s">
        <v>1752</v>
      </c>
      <c r="C985" t="str">
        <f t="shared" si="15"/>
        <v>W,SI</v>
      </c>
      <c r="D985">
        <v>2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4</v>
      </c>
      <c r="M985">
        <v>2</v>
      </c>
      <c r="N985">
        <v>2</v>
      </c>
      <c r="O985">
        <v>2</v>
      </c>
      <c r="P985">
        <v>2</v>
      </c>
      <c r="Q985">
        <v>2</v>
      </c>
      <c r="R985">
        <v>2</v>
      </c>
      <c r="S985">
        <v>2</v>
      </c>
      <c r="T985">
        <v>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hidden="1" x14ac:dyDescent="0.25">
      <c r="A986" t="s">
        <v>1751</v>
      </c>
      <c r="C986" t="str">
        <f t="shared" si="15"/>
        <v>W,SK</v>
      </c>
      <c r="D986">
        <v>22</v>
      </c>
      <c r="E986">
        <v>22</v>
      </c>
      <c r="F986">
        <v>22</v>
      </c>
      <c r="G986">
        <v>29</v>
      </c>
      <c r="H986">
        <v>22</v>
      </c>
      <c r="I986">
        <v>22</v>
      </c>
      <c r="J986">
        <v>8</v>
      </c>
      <c r="K986">
        <v>7</v>
      </c>
      <c r="L986">
        <v>7</v>
      </c>
      <c r="M986">
        <v>7</v>
      </c>
      <c r="N986">
        <v>8</v>
      </c>
      <c r="O986">
        <v>8</v>
      </c>
      <c r="P986">
        <v>8</v>
      </c>
      <c r="Q986">
        <v>6</v>
      </c>
      <c r="R986">
        <v>6</v>
      </c>
      <c r="S986">
        <v>6</v>
      </c>
      <c r="T986">
        <v>6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hidden="1" x14ac:dyDescent="0.25">
      <c r="A987" t="s">
        <v>1750</v>
      </c>
      <c r="C987" t="str">
        <f t="shared" si="15"/>
        <v>W,TR</v>
      </c>
      <c r="D987">
        <v>10.029</v>
      </c>
      <c r="E987">
        <v>35.628999999999998</v>
      </c>
      <c r="F987">
        <v>5.5</v>
      </c>
      <c r="G987">
        <v>6</v>
      </c>
      <c r="H987">
        <v>6</v>
      </c>
      <c r="I987">
        <v>6</v>
      </c>
      <c r="J987">
        <v>6</v>
      </c>
      <c r="K987">
        <v>6</v>
      </c>
      <c r="L987">
        <v>5</v>
      </c>
      <c r="M987">
        <v>5</v>
      </c>
      <c r="N987">
        <v>5</v>
      </c>
      <c r="O987">
        <v>5</v>
      </c>
      <c r="P987">
        <v>5</v>
      </c>
      <c r="Q987">
        <v>5</v>
      </c>
      <c r="R987">
        <v>5</v>
      </c>
      <c r="S987">
        <v>5</v>
      </c>
      <c r="T987">
        <v>5</v>
      </c>
      <c r="U987">
        <v>5</v>
      </c>
      <c r="V987">
        <v>5</v>
      </c>
      <c r="W987">
        <v>5</v>
      </c>
      <c r="X987">
        <v>5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hidden="1" x14ac:dyDescent="0.25">
      <c r="A988" t="s">
        <v>1749</v>
      </c>
      <c r="C988" t="str">
        <f t="shared" si="15"/>
        <v>W,UA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25">
      <c r="A989" t="s">
        <v>1748</v>
      </c>
      <c r="C989" t="str">
        <f t="shared" si="15"/>
        <v>W,UK</v>
      </c>
      <c r="D989">
        <v>1321.434</v>
      </c>
      <c r="E989">
        <v>1136.7270000000001</v>
      </c>
      <c r="F989">
        <v>1090.933</v>
      </c>
      <c r="G989">
        <v>1028.2850000000001</v>
      </c>
      <c r="H989">
        <v>929.94</v>
      </c>
      <c r="I989">
        <v>680</v>
      </c>
      <c r="J989">
        <v>545</v>
      </c>
      <c r="K989">
        <v>513</v>
      </c>
      <c r="L989">
        <v>502</v>
      </c>
      <c r="M989">
        <v>413</v>
      </c>
      <c r="N989">
        <v>381</v>
      </c>
      <c r="O989">
        <v>368</v>
      </c>
      <c r="P989">
        <v>352</v>
      </c>
      <c r="Q989">
        <v>352</v>
      </c>
      <c r="R989">
        <v>340</v>
      </c>
      <c r="S989">
        <v>326</v>
      </c>
      <c r="T989">
        <v>324</v>
      </c>
      <c r="U989">
        <v>297</v>
      </c>
      <c r="V989">
        <v>278</v>
      </c>
      <c r="W989">
        <v>184</v>
      </c>
      <c r="X989">
        <v>161</v>
      </c>
      <c r="Y989">
        <v>162</v>
      </c>
      <c r="Z989">
        <v>115</v>
      </c>
      <c r="AA989">
        <v>115</v>
      </c>
      <c r="AB989">
        <v>87</v>
      </c>
      <c r="AC989">
        <v>87</v>
      </c>
      <c r="AD989">
        <v>50</v>
      </c>
      <c r="AE989">
        <v>45</v>
      </c>
      <c r="AF989">
        <v>31</v>
      </c>
      <c r="AG989">
        <v>31</v>
      </c>
    </row>
    <row r="990" spans="1:33" hidden="1" x14ac:dyDescent="0.25">
      <c r="A990" t="s">
        <v>1747</v>
      </c>
      <c r="C990" t="str">
        <f t="shared" si="15"/>
        <v>W,XK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t="s">
        <v>57</v>
      </c>
      <c r="Y990" t="s">
        <v>57</v>
      </c>
      <c r="Z990" t="s">
        <v>57</v>
      </c>
      <c r="AA990" t="s">
        <v>57</v>
      </c>
      <c r="AB990" t="s">
        <v>57</v>
      </c>
      <c r="AC990" t="s">
        <v>57</v>
      </c>
      <c r="AD990" t="s">
        <v>57</v>
      </c>
      <c r="AE990" t="s">
        <v>57</v>
      </c>
      <c r="AF990" t="s">
        <v>57</v>
      </c>
      <c r="AG990" t="s">
        <v>57</v>
      </c>
    </row>
    <row r="991" spans="1:33" hidden="1" x14ac:dyDescent="0.25">
      <c r="A991" t="s">
        <v>1746</v>
      </c>
      <c r="C991" t="str">
        <f t="shared" si="15"/>
        <v>W,AL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hidden="1" x14ac:dyDescent="0.25">
      <c r="A992" t="s">
        <v>1745</v>
      </c>
      <c r="C992" t="str">
        <f t="shared" si="15"/>
        <v>W,AT</v>
      </c>
      <c r="D992">
        <v>436.24</v>
      </c>
      <c r="E992">
        <v>436.24</v>
      </c>
      <c r="F992">
        <v>436.24</v>
      </c>
      <c r="G992">
        <v>436.24</v>
      </c>
      <c r="H992">
        <v>480.24</v>
      </c>
      <c r="I992">
        <v>436.24</v>
      </c>
      <c r="J992">
        <v>498.75099999999998</v>
      </c>
      <c r="K992">
        <v>496.74</v>
      </c>
      <c r="L992">
        <v>429.24</v>
      </c>
      <c r="M992">
        <v>431.14</v>
      </c>
      <c r="N992">
        <v>291.50900000000001</v>
      </c>
      <c r="O992">
        <v>272.43799999999999</v>
      </c>
      <c r="P992">
        <v>271.97399999999999</v>
      </c>
      <c r="Q992">
        <v>286.34699999999998</v>
      </c>
      <c r="R992">
        <v>218.71799999999999</v>
      </c>
      <c r="S992">
        <v>222</v>
      </c>
      <c r="T992">
        <v>192</v>
      </c>
      <c r="U992">
        <v>187</v>
      </c>
      <c r="V992">
        <v>183</v>
      </c>
      <c r="W992">
        <v>71</v>
      </c>
      <c r="X992">
        <v>123</v>
      </c>
      <c r="Y992">
        <v>75</v>
      </c>
      <c r="Z992">
        <v>138</v>
      </c>
      <c r="AA992">
        <v>221</v>
      </c>
      <c r="AB992">
        <v>50</v>
      </c>
      <c r="AC992">
        <v>37</v>
      </c>
      <c r="AD992">
        <v>43</v>
      </c>
      <c r="AE992">
        <v>46</v>
      </c>
      <c r="AF992">
        <v>30</v>
      </c>
      <c r="AG992">
        <v>39</v>
      </c>
    </row>
    <row r="993" spans="1:34" hidden="1" x14ac:dyDescent="0.25">
      <c r="A993" t="s">
        <v>1744</v>
      </c>
      <c r="C993" t="str">
        <f t="shared" si="15"/>
        <v>W,BA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57</v>
      </c>
      <c r="K993" t="s">
        <v>57</v>
      </c>
      <c r="L993" t="s">
        <v>57</v>
      </c>
      <c r="M993" t="s">
        <v>57</v>
      </c>
      <c r="N993" t="s">
        <v>57</v>
      </c>
      <c r="O993" t="s">
        <v>57</v>
      </c>
      <c r="P993" t="s">
        <v>57</v>
      </c>
      <c r="Q993" t="s">
        <v>57</v>
      </c>
      <c r="R993" t="s">
        <v>57</v>
      </c>
      <c r="S993" t="s">
        <v>57</v>
      </c>
      <c r="T993" t="s">
        <v>57</v>
      </c>
      <c r="U993" t="s">
        <v>57</v>
      </c>
      <c r="V993" t="s">
        <v>57</v>
      </c>
      <c r="W993" t="s">
        <v>57</v>
      </c>
      <c r="X993" t="s">
        <v>57</v>
      </c>
      <c r="Y993" t="s">
        <v>57</v>
      </c>
      <c r="Z993" t="s">
        <v>57</v>
      </c>
      <c r="AA993" t="s">
        <v>57</v>
      </c>
      <c r="AB993" t="s">
        <v>57</v>
      </c>
      <c r="AC993" t="s">
        <v>57</v>
      </c>
      <c r="AD993" t="s">
        <v>57</v>
      </c>
      <c r="AE993" t="s">
        <v>57</v>
      </c>
      <c r="AF993" t="s">
        <v>57</v>
      </c>
      <c r="AG993" t="s">
        <v>57</v>
      </c>
    </row>
    <row r="994" spans="1:34" hidden="1" x14ac:dyDescent="0.25">
      <c r="A994" t="s">
        <v>1743</v>
      </c>
      <c r="C994" t="str">
        <f t="shared" si="15"/>
        <v>W,BE</v>
      </c>
      <c r="D994">
        <v>63</v>
      </c>
      <c r="E994">
        <v>60.2</v>
      </c>
      <c r="F994">
        <v>61.4</v>
      </c>
      <c r="G994">
        <v>59.3</v>
      </c>
      <c r="H994">
        <v>57.4</v>
      </c>
      <c r="I994">
        <v>59.9</v>
      </c>
      <c r="J994">
        <v>76</v>
      </c>
      <c r="K994">
        <v>130</v>
      </c>
      <c r="L994">
        <v>111</v>
      </c>
      <c r="M994">
        <v>111</v>
      </c>
      <c r="N994">
        <v>111</v>
      </c>
      <c r="O994">
        <v>111</v>
      </c>
      <c r="P994">
        <v>111</v>
      </c>
      <c r="Q994">
        <v>105</v>
      </c>
      <c r="R994">
        <v>105</v>
      </c>
      <c r="S994">
        <v>105</v>
      </c>
      <c r="T994">
        <v>105</v>
      </c>
      <c r="U994">
        <v>128</v>
      </c>
      <c r="V994">
        <v>139</v>
      </c>
      <c r="W994">
        <v>139</v>
      </c>
      <c r="X994">
        <v>139</v>
      </c>
      <c r="Y994">
        <v>139</v>
      </c>
      <c r="Z994">
        <v>139</v>
      </c>
      <c r="AA994">
        <v>139</v>
      </c>
      <c r="AB994">
        <v>139</v>
      </c>
      <c r="AC994">
        <v>139</v>
      </c>
      <c r="AD994">
        <v>139</v>
      </c>
      <c r="AE994">
        <v>139</v>
      </c>
      <c r="AF994">
        <v>120</v>
      </c>
      <c r="AG994">
        <v>120</v>
      </c>
    </row>
    <row r="995" spans="1:34" hidden="1" x14ac:dyDescent="0.25">
      <c r="A995" t="s">
        <v>1742</v>
      </c>
      <c r="C995" t="str">
        <f t="shared" si="15"/>
        <v>W,BG</v>
      </c>
      <c r="D995">
        <v>0</v>
      </c>
      <c r="E995" t="s">
        <v>57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4" hidden="1" x14ac:dyDescent="0.25">
      <c r="A996" t="s">
        <v>1741</v>
      </c>
      <c r="C996" t="str">
        <f t="shared" si="15"/>
        <v>W,CY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4" hidden="1" x14ac:dyDescent="0.25">
      <c r="A997" t="s">
        <v>1740</v>
      </c>
      <c r="C997" t="str">
        <f t="shared" si="15"/>
        <v>W,CZ</v>
      </c>
      <c r="D997">
        <v>3</v>
      </c>
      <c r="E997">
        <v>3</v>
      </c>
      <c r="F997">
        <v>3</v>
      </c>
      <c r="G997">
        <v>3</v>
      </c>
      <c r="H997">
        <v>3</v>
      </c>
      <c r="I997">
        <v>2</v>
      </c>
      <c r="J997">
        <v>2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4" hidden="1" x14ac:dyDescent="0.25">
      <c r="A998" t="s">
        <v>1739</v>
      </c>
      <c r="C998" t="str">
        <f t="shared" si="15"/>
        <v>W,DE</v>
      </c>
      <c r="D998">
        <v>912</v>
      </c>
      <c r="E998">
        <v>905</v>
      </c>
      <c r="F998">
        <v>954</v>
      </c>
      <c r="G998">
        <v>953</v>
      </c>
      <c r="H998">
        <v>953</v>
      </c>
      <c r="I998">
        <v>953</v>
      </c>
      <c r="J998">
        <v>953</v>
      </c>
      <c r="K998">
        <v>1261</v>
      </c>
      <c r="L998">
        <v>1232</v>
      </c>
      <c r="M998">
        <v>1226</v>
      </c>
      <c r="N998">
        <v>1203</v>
      </c>
      <c r="O998">
        <v>1120</v>
      </c>
      <c r="P998">
        <v>1200</v>
      </c>
      <c r="Q998">
        <v>1200</v>
      </c>
      <c r="R998">
        <v>1200</v>
      </c>
      <c r="S998">
        <v>1200</v>
      </c>
      <c r="T998">
        <v>1200</v>
      </c>
      <c r="U998">
        <v>1200</v>
      </c>
      <c r="V998">
        <v>1200</v>
      </c>
      <c r="W998">
        <v>885</v>
      </c>
      <c r="X998">
        <v>993</v>
      </c>
      <c r="Y998">
        <v>692</v>
      </c>
      <c r="Z998">
        <v>563</v>
      </c>
      <c r="AA998">
        <v>546</v>
      </c>
      <c r="AB998">
        <v>494</v>
      </c>
      <c r="AC998">
        <v>420</v>
      </c>
      <c r="AD998">
        <v>325</v>
      </c>
      <c r="AE998">
        <v>325</v>
      </c>
      <c r="AF998">
        <v>303</v>
      </c>
      <c r="AG998">
        <v>253</v>
      </c>
    </row>
    <row r="999" spans="1:34" hidden="1" x14ac:dyDescent="0.25">
      <c r="A999" t="s">
        <v>1738</v>
      </c>
      <c r="C999" t="str">
        <f t="shared" si="15"/>
        <v>W,DK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4" hidden="1" x14ac:dyDescent="0.25">
      <c r="A1000" t="s">
        <v>1737</v>
      </c>
      <c r="C1000" t="str">
        <f t="shared" si="15"/>
        <v>EA19</v>
      </c>
      <c r="D1000">
        <v>1643.0730000000001</v>
      </c>
      <c r="E1000">
        <v>1623.97</v>
      </c>
      <c r="F1000">
        <v>1670.896</v>
      </c>
      <c r="G1000">
        <v>1638.864</v>
      </c>
      <c r="H1000">
        <v>1683.6210000000001</v>
      </c>
      <c r="I1000">
        <v>1631.941</v>
      </c>
      <c r="J1000">
        <v>1686.547</v>
      </c>
      <c r="K1000">
        <v>2039.923</v>
      </c>
      <c r="L1000">
        <v>1925.8320000000001</v>
      </c>
      <c r="M1000">
        <v>1906.14</v>
      </c>
      <c r="N1000">
        <v>1743.509</v>
      </c>
      <c r="O1000">
        <v>1640.4380000000001</v>
      </c>
      <c r="P1000">
        <v>1716.9739999999999</v>
      </c>
      <c r="Q1000">
        <v>1637.347</v>
      </c>
      <c r="R1000">
        <v>1587.7180000000001</v>
      </c>
      <c r="S1000">
        <v>1621</v>
      </c>
      <c r="T1000">
        <v>1526</v>
      </c>
      <c r="U1000">
        <v>1539</v>
      </c>
      <c r="V1000">
        <v>1546</v>
      </c>
      <c r="W1000">
        <v>1130</v>
      </c>
      <c r="X1000">
        <v>1303</v>
      </c>
      <c r="Y1000">
        <v>954</v>
      </c>
      <c r="Z1000">
        <v>888</v>
      </c>
      <c r="AA1000">
        <v>954</v>
      </c>
      <c r="AB1000">
        <v>731</v>
      </c>
      <c r="AC1000">
        <v>644</v>
      </c>
      <c r="AD1000">
        <v>554</v>
      </c>
      <c r="AE1000">
        <v>557</v>
      </c>
      <c r="AF1000">
        <v>500</v>
      </c>
      <c r="AG1000">
        <v>459</v>
      </c>
    </row>
    <row r="1001" spans="1:34" hidden="1" x14ac:dyDescent="0.25">
      <c r="A1001" t="s">
        <v>1736</v>
      </c>
      <c r="C1001" t="str">
        <f t="shared" si="15"/>
        <v>W,EE</v>
      </c>
      <c r="D1001">
        <v>40</v>
      </c>
      <c r="E1001">
        <v>40</v>
      </c>
      <c r="F1001">
        <v>40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4" hidden="1" x14ac:dyDescent="0.25">
      <c r="A1002" t="s">
        <v>1735</v>
      </c>
      <c r="C1002" t="str">
        <f t="shared" si="15"/>
        <v>W,EL</v>
      </c>
      <c r="D1002">
        <v>43</v>
      </c>
      <c r="E1002">
        <v>43</v>
      </c>
      <c r="F1002">
        <v>43</v>
      </c>
      <c r="G1002">
        <v>43</v>
      </c>
      <c r="H1002">
        <v>43</v>
      </c>
      <c r="I1002">
        <v>43</v>
      </c>
      <c r="J1002">
        <v>43</v>
      </c>
      <c r="K1002">
        <v>43</v>
      </c>
      <c r="L1002">
        <v>43</v>
      </c>
      <c r="M1002">
        <v>43</v>
      </c>
      <c r="N1002">
        <v>43</v>
      </c>
      <c r="O1002">
        <v>43</v>
      </c>
      <c r="P1002">
        <v>37</v>
      </c>
      <c r="Q1002">
        <v>10</v>
      </c>
      <c r="R1002">
        <v>24</v>
      </c>
      <c r="S1002">
        <v>24</v>
      </c>
      <c r="T1002">
        <v>24</v>
      </c>
      <c r="U1002">
        <v>24</v>
      </c>
      <c r="V1002">
        <v>24</v>
      </c>
      <c r="W1002">
        <v>35</v>
      </c>
      <c r="X1002">
        <v>48</v>
      </c>
      <c r="Y1002">
        <v>48</v>
      </c>
      <c r="Z1002">
        <v>48</v>
      </c>
      <c r="AA1002">
        <v>48</v>
      </c>
      <c r="AB1002">
        <v>48</v>
      </c>
      <c r="AC1002">
        <v>48</v>
      </c>
      <c r="AD1002">
        <v>47</v>
      </c>
      <c r="AE1002">
        <v>47</v>
      </c>
      <c r="AF1002">
        <v>47</v>
      </c>
      <c r="AG1002">
        <v>47</v>
      </c>
    </row>
    <row r="1003" spans="1:34" hidden="1" x14ac:dyDescent="0.25">
      <c r="A1003" t="s">
        <v>1734</v>
      </c>
      <c r="C1003" t="str">
        <f t="shared" si="15"/>
        <v>W,ES</v>
      </c>
      <c r="D1003">
        <v>49.9</v>
      </c>
      <c r="E1003">
        <v>49.9</v>
      </c>
      <c r="F1003">
        <v>50</v>
      </c>
      <c r="G1003">
        <v>50</v>
      </c>
      <c r="H1003">
        <v>50</v>
      </c>
      <c r="I1003">
        <v>50</v>
      </c>
      <c r="J1003">
        <v>50</v>
      </c>
      <c r="K1003">
        <v>50</v>
      </c>
      <c r="L1003">
        <v>50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4" hidden="1" x14ac:dyDescent="0.25">
      <c r="A1004" t="s">
        <v>1733</v>
      </c>
      <c r="C1004" t="str">
        <f t="shared" si="15"/>
        <v>2020</v>
      </c>
      <c r="D1004">
        <v>1859.086</v>
      </c>
      <c r="E1004">
        <v>1836.9829999999999</v>
      </c>
      <c r="F1004">
        <v>1883.713</v>
      </c>
      <c r="G1004">
        <v>1850.864</v>
      </c>
      <c r="H1004">
        <v>1778.6210000000001</v>
      </c>
      <c r="I1004">
        <v>1833.941</v>
      </c>
      <c r="J1004">
        <v>1906.547</v>
      </c>
      <c r="K1004">
        <v>2240.9229999999998</v>
      </c>
      <c r="L1004">
        <v>2016.8320000000001</v>
      </c>
      <c r="M1004">
        <v>2009.14</v>
      </c>
      <c r="N1004">
        <v>1845.509</v>
      </c>
      <c r="O1004">
        <v>1731.4380000000001</v>
      </c>
      <c r="P1004">
        <v>1918.9739999999999</v>
      </c>
      <c r="Q1004">
        <v>1738.347</v>
      </c>
      <c r="R1004">
        <v>1710.7180000000001</v>
      </c>
      <c r="S1004">
        <v>1622</v>
      </c>
      <c r="T1004">
        <v>1527</v>
      </c>
      <c r="U1004">
        <v>1539</v>
      </c>
      <c r="V1004">
        <v>1546</v>
      </c>
      <c r="W1004">
        <v>1131</v>
      </c>
      <c r="X1004">
        <v>1304</v>
      </c>
      <c r="Y1004">
        <v>955</v>
      </c>
      <c r="Z1004">
        <v>889</v>
      </c>
      <c r="AA1004">
        <v>955</v>
      </c>
      <c r="AB1004">
        <v>732</v>
      </c>
      <c r="AC1004">
        <v>644</v>
      </c>
      <c r="AD1004">
        <v>554</v>
      </c>
      <c r="AE1004">
        <v>557</v>
      </c>
      <c r="AF1004">
        <v>500</v>
      </c>
      <c r="AG1004">
        <v>459</v>
      </c>
    </row>
    <row r="1005" spans="1:34" x14ac:dyDescent="0.25">
      <c r="A1005" t="s">
        <v>1732</v>
      </c>
      <c r="B1005" t="s">
        <v>2771</v>
      </c>
      <c r="C1005" t="str">
        <f t="shared" si="15"/>
        <v>EU28</v>
      </c>
      <c r="D1005">
        <v>1859.086</v>
      </c>
      <c r="E1005">
        <v>1836.9829999999999</v>
      </c>
      <c r="F1005">
        <v>1883.713</v>
      </c>
      <c r="G1005">
        <v>1850.864</v>
      </c>
      <c r="H1005">
        <v>1778.6210000000001</v>
      </c>
      <c r="I1005">
        <v>1833.941</v>
      </c>
      <c r="J1005">
        <v>1906.547</v>
      </c>
      <c r="K1005">
        <v>2240.9229999999998</v>
      </c>
      <c r="L1005">
        <v>2016.8320000000001</v>
      </c>
      <c r="M1005">
        <v>2009.14</v>
      </c>
      <c r="N1005">
        <v>1845.509</v>
      </c>
      <c r="O1005">
        <v>1731.4380000000001</v>
      </c>
      <c r="P1005">
        <v>1918.9739999999999</v>
      </c>
      <c r="Q1005">
        <v>1738.347</v>
      </c>
      <c r="R1005">
        <v>1710.7180000000001</v>
      </c>
      <c r="S1005">
        <v>1622</v>
      </c>
      <c r="T1005">
        <v>1527</v>
      </c>
      <c r="U1005">
        <v>1539</v>
      </c>
      <c r="V1005">
        <v>1546</v>
      </c>
      <c r="W1005">
        <v>1131</v>
      </c>
      <c r="X1005">
        <v>1304</v>
      </c>
      <c r="Y1005">
        <v>955</v>
      </c>
      <c r="Z1005">
        <v>889</v>
      </c>
      <c r="AA1005">
        <v>955</v>
      </c>
      <c r="AB1005">
        <v>732</v>
      </c>
      <c r="AC1005">
        <v>644</v>
      </c>
      <c r="AD1005">
        <v>554</v>
      </c>
      <c r="AE1005">
        <v>557</v>
      </c>
      <c r="AF1005">
        <v>500</v>
      </c>
      <c r="AG1005">
        <v>459</v>
      </c>
      <c r="AH1005">
        <f>D1005-D1032</f>
        <v>1859.086</v>
      </c>
    </row>
    <row r="1006" spans="1:34" hidden="1" x14ac:dyDescent="0.25">
      <c r="A1006" t="s">
        <v>1731</v>
      </c>
      <c r="C1006" t="str">
        <f t="shared" si="15"/>
        <v>W,FI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4" hidden="1" x14ac:dyDescent="0.25">
      <c r="A1007" t="s">
        <v>1730</v>
      </c>
      <c r="C1007" t="str">
        <f t="shared" si="15"/>
        <v>W,FR</v>
      </c>
      <c r="D1007">
        <v>47.508000000000003</v>
      </c>
      <c r="E1007">
        <v>40.204999999999998</v>
      </c>
      <c r="F1007">
        <v>39.831000000000003</v>
      </c>
      <c r="G1007">
        <v>50.323999999999998</v>
      </c>
      <c r="H1007">
        <v>52.981000000000002</v>
      </c>
      <c r="I1007">
        <v>42.801000000000002</v>
      </c>
      <c r="J1007">
        <v>22.795999999999999</v>
      </c>
      <c r="K1007">
        <v>22.183</v>
      </c>
      <c r="L1007">
        <v>21.591999999999999</v>
      </c>
      <c r="M1007">
        <v>63</v>
      </c>
      <c r="N1007">
        <v>63</v>
      </c>
      <c r="O1007">
        <v>63</v>
      </c>
      <c r="P1007">
        <v>63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4" hidden="1" x14ac:dyDescent="0.25">
      <c r="A1008" t="s">
        <v>1729</v>
      </c>
      <c r="C1008" t="str">
        <f t="shared" si="15"/>
        <v>W,GE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57</v>
      </c>
      <c r="L1008" t="s">
        <v>57</v>
      </c>
      <c r="M1008" t="s">
        <v>57</v>
      </c>
      <c r="N1008" t="s">
        <v>57</v>
      </c>
      <c r="O1008" t="s">
        <v>57</v>
      </c>
      <c r="P1008" t="s">
        <v>57</v>
      </c>
      <c r="Q1008" t="s">
        <v>57</v>
      </c>
      <c r="R1008" t="s">
        <v>57</v>
      </c>
      <c r="S1008" t="s">
        <v>57</v>
      </c>
      <c r="T1008" t="s">
        <v>57</v>
      </c>
      <c r="U1008" t="s">
        <v>57</v>
      </c>
      <c r="V1008" t="s">
        <v>57</v>
      </c>
      <c r="W1008" t="s">
        <v>57</v>
      </c>
      <c r="X1008" t="s">
        <v>57</v>
      </c>
      <c r="Y1008" t="s">
        <v>57</v>
      </c>
      <c r="Z1008" t="s">
        <v>57</v>
      </c>
      <c r="AA1008" t="s">
        <v>57</v>
      </c>
      <c r="AB1008" t="s">
        <v>57</v>
      </c>
      <c r="AC1008" t="s">
        <v>57</v>
      </c>
      <c r="AD1008" t="s">
        <v>57</v>
      </c>
      <c r="AE1008" t="s">
        <v>57</v>
      </c>
      <c r="AF1008" t="s">
        <v>57</v>
      </c>
      <c r="AG1008" t="s">
        <v>57</v>
      </c>
    </row>
    <row r="1009" spans="1:33" hidden="1" x14ac:dyDescent="0.25">
      <c r="A1009" t="s">
        <v>1728</v>
      </c>
      <c r="C1009" t="str">
        <f t="shared" si="15"/>
        <v>W,HR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25">
      <c r="A1010" t="s">
        <v>1727</v>
      </c>
      <c r="C1010" t="str">
        <f t="shared" si="15"/>
        <v>W,HU</v>
      </c>
      <c r="D1010">
        <v>22</v>
      </c>
      <c r="E1010">
        <v>19</v>
      </c>
      <c r="F1010">
        <v>19</v>
      </c>
      <c r="G1010">
        <v>18</v>
      </c>
      <c r="H1010">
        <v>10</v>
      </c>
      <c r="I1010">
        <v>9</v>
      </c>
      <c r="J1010">
        <v>9</v>
      </c>
      <c r="K1010">
        <v>9</v>
      </c>
      <c r="L1010">
        <v>9</v>
      </c>
      <c r="M1010">
        <v>2</v>
      </c>
      <c r="N1010">
        <v>1</v>
      </c>
      <c r="O1010">
        <v>1</v>
      </c>
      <c r="P1010">
        <v>1</v>
      </c>
      <c r="Q1010">
        <v>7</v>
      </c>
      <c r="R1010">
        <v>2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hidden="1" x14ac:dyDescent="0.25">
      <c r="A1011" t="s">
        <v>1726</v>
      </c>
      <c r="C1011" t="str">
        <f t="shared" si="15"/>
        <v>W,IE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25">
      <c r="A1012" t="s">
        <v>1725</v>
      </c>
      <c r="C1012" t="str">
        <f t="shared" si="15"/>
        <v>W,IS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hidden="1" x14ac:dyDescent="0.25">
      <c r="A1013" t="s">
        <v>1724</v>
      </c>
      <c r="C1013" t="str">
        <f t="shared" si="15"/>
        <v>W,IT</v>
      </c>
      <c r="D1013">
        <v>28.024999999999999</v>
      </c>
      <c r="E1013">
        <v>28.024999999999999</v>
      </c>
      <c r="F1013">
        <v>28.024999999999999</v>
      </c>
      <c r="G1013">
        <v>28</v>
      </c>
      <c r="H1013">
        <v>28</v>
      </c>
      <c r="I1013">
        <v>17</v>
      </c>
      <c r="J1013">
        <v>21</v>
      </c>
      <c r="K1013">
        <v>18</v>
      </c>
      <c r="L1013">
        <v>18</v>
      </c>
      <c r="M1013">
        <v>16</v>
      </c>
      <c r="N1013">
        <v>25</v>
      </c>
      <c r="O1013">
        <v>24</v>
      </c>
      <c r="P1013">
        <v>27</v>
      </c>
      <c r="Q1013">
        <v>31</v>
      </c>
      <c r="R1013">
        <v>34</v>
      </c>
      <c r="S1013">
        <v>65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hidden="1" x14ac:dyDescent="0.25">
      <c r="A1014" t="s">
        <v>1723</v>
      </c>
      <c r="C1014" t="str">
        <f t="shared" si="15"/>
        <v>W,LT</v>
      </c>
      <c r="D1014">
        <v>8</v>
      </c>
      <c r="E1014">
        <v>6</v>
      </c>
      <c r="F1014">
        <v>3</v>
      </c>
      <c r="G1014">
        <v>4</v>
      </c>
      <c r="H1014">
        <v>3</v>
      </c>
      <c r="I1014">
        <v>2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hidden="1" x14ac:dyDescent="0.25">
      <c r="A1015" t="s">
        <v>1722</v>
      </c>
      <c r="C1015" t="str">
        <f t="shared" si="15"/>
        <v>W,LU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hidden="1" x14ac:dyDescent="0.25">
      <c r="A1016" t="s">
        <v>1721</v>
      </c>
      <c r="C1016" t="str">
        <f t="shared" si="15"/>
        <v>W,LV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hidden="1" x14ac:dyDescent="0.25">
      <c r="A1017" t="s">
        <v>1720</v>
      </c>
      <c r="C1017" t="str">
        <f t="shared" si="15"/>
        <v>W,MD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t="s">
        <v>57</v>
      </c>
      <c r="O1017" t="s">
        <v>57</v>
      </c>
      <c r="P1017" t="s">
        <v>57</v>
      </c>
      <c r="Q1017" t="s">
        <v>57</v>
      </c>
      <c r="R1017" t="s">
        <v>57</v>
      </c>
      <c r="S1017" t="s">
        <v>57</v>
      </c>
      <c r="T1017" t="s">
        <v>57</v>
      </c>
      <c r="U1017" t="s">
        <v>57</v>
      </c>
      <c r="V1017" t="s">
        <v>57</v>
      </c>
      <c r="W1017" t="s">
        <v>57</v>
      </c>
      <c r="X1017" t="s">
        <v>57</v>
      </c>
      <c r="Y1017" t="s">
        <v>57</v>
      </c>
      <c r="Z1017" t="s">
        <v>57</v>
      </c>
      <c r="AA1017" t="s">
        <v>57</v>
      </c>
      <c r="AB1017" t="s">
        <v>57</v>
      </c>
      <c r="AC1017" t="s">
        <v>57</v>
      </c>
      <c r="AD1017" t="s">
        <v>57</v>
      </c>
      <c r="AE1017" t="s">
        <v>57</v>
      </c>
      <c r="AF1017" t="s">
        <v>57</v>
      </c>
      <c r="AG1017" t="s">
        <v>57</v>
      </c>
    </row>
    <row r="1018" spans="1:33" hidden="1" x14ac:dyDescent="0.25">
      <c r="A1018" t="s">
        <v>1719</v>
      </c>
      <c r="C1018" t="str">
        <f t="shared" si="15"/>
        <v>W,ME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">
        <v>57</v>
      </c>
      <c r="T1018" t="s">
        <v>57</v>
      </c>
      <c r="U1018" t="s">
        <v>57</v>
      </c>
      <c r="V1018" t="s">
        <v>57</v>
      </c>
      <c r="W1018" t="s">
        <v>57</v>
      </c>
      <c r="X1018" t="s">
        <v>57</v>
      </c>
      <c r="Y1018" t="s">
        <v>57</v>
      </c>
      <c r="Z1018" t="s">
        <v>57</v>
      </c>
      <c r="AA1018" t="s">
        <v>57</v>
      </c>
      <c r="AB1018" t="s">
        <v>57</v>
      </c>
      <c r="AC1018" t="s">
        <v>57</v>
      </c>
      <c r="AD1018" t="s">
        <v>57</v>
      </c>
      <c r="AE1018" t="s">
        <v>57</v>
      </c>
      <c r="AF1018" t="s">
        <v>57</v>
      </c>
      <c r="AG1018" t="s">
        <v>57</v>
      </c>
    </row>
    <row r="1019" spans="1:33" hidden="1" x14ac:dyDescent="0.25">
      <c r="A1019" t="s">
        <v>1718</v>
      </c>
      <c r="C1019" t="str">
        <f t="shared" si="15"/>
        <v>W,MK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25">
      <c r="A1020" t="s">
        <v>1717</v>
      </c>
      <c r="C1020" t="str">
        <f t="shared" si="15"/>
        <v>W,MT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hidden="1" x14ac:dyDescent="0.25">
      <c r="A1021" t="s">
        <v>1716</v>
      </c>
      <c r="C1021" t="str">
        <f t="shared" si="15"/>
        <v>W,NL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hidden="1" x14ac:dyDescent="0.25">
      <c r="A1022" t="s">
        <v>1715</v>
      </c>
      <c r="C1022" t="str">
        <f t="shared" si="15"/>
        <v>W,NO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5</v>
      </c>
      <c r="O1022">
        <v>5</v>
      </c>
      <c r="P1022">
        <v>5</v>
      </c>
      <c r="Q1022">
        <v>5</v>
      </c>
      <c r="R1022">
        <v>5</v>
      </c>
      <c r="S1022">
        <v>5</v>
      </c>
      <c r="T1022">
        <v>5</v>
      </c>
      <c r="U1022">
        <v>5</v>
      </c>
      <c r="V1022">
        <v>5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hidden="1" x14ac:dyDescent="0.25">
      <c r="A1023" t="s">
        <v>1714</v>
      </c>
      <c r="C1023" t="str">
        <f t="shared" si="15"/>
        <v>W,PL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hidden="1" x14ac:dyDescent="0.25">
      <c r="A1024" t="s">
        <v>1713</v>
      </c>
      <c r="C1024" t="str">
        <f t="shared" si="15"/>
        <v>W,PT</v>
      </c>
      <c r="D1024">
        <v>3.4</v>
      </c>
      <c r="E1024">
        <v>3.4</v>
      </c>
      <c r="F1024">
        <v>3.4</v>
      </c>
      <c r="G1024">
        <v>3</v>
      </c>
      <c r="H1024">
        <v>3</v>
      </c>
      <c r="I1024">
        <v>15</v>
      </c>
      <c r="J1024">
        <v>15</v>
      </c>
      <c r="K1024">
        <v>15</v>
      </c>
      <c r="L1024">
        <v>15</v>
      </c>
      <c r="M1024">
        <v>12</v>
      </c>
      <c r="N1024">
        <v>3</v>
      </c>
      <c r="O1024">
        <v>3</v>
      </c>
      <c r="P1024">
        <v>3</v>
      </c>
      <c r="Q1024">
        <v>3</v>
      </c>
      <c r="R1024">
        <v>4</v>
      </c>
      <c r="S1024">
        <v>3</v>
      </c>
      <c r="T1024">
        <v>3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25">
      <c r="A1025" t="s">
        <v>1712</v>
      </c>
      <c r="C1025" t="str">
        <f t="shared" si="15"/>
        <v>W,RO</v>
      </c>
      <c r="D1025">
        <v>1.0129999999999999</v>
      </c>
      <c r="E1025">
        <v>1.0129999999999999</v>
      </c>
      <c r="F1025">
        <v>0.81699999999999995</v>
      </c>
      <c r="G1025">
        <v>1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hidden="1" x14ac:dyDescent="0.25">
      <c r="A1026" t="s">
        <v>1711</v>
      </c>
      <c r="C1026" t="str">
        <f t="shared" ref="C1026:C1076" si="16">RIGHT(A1026,4)</f>
        <v>W,RS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hidden="1" x14ac:dyDescent="0.25">
      <c r="A1027" t="s">
        <v>1710</v>
      </c>
      <c r="C1027" t="str">
        <f t="shared" si="16"/>
        <v>W,SE</v>
      </c>
      <c r="D1027">
        <v>190</v>
      </c>
      <c r="E1027">
        <v>190</v>
      </c>
      <c r="F1027">
        <v>190</v>
      </c>
      <c r="G1027">
        <v>190</v>
      </c>
      <c r="H1027">
        <v>81</v>
      </c>
      <c r="I1027">
        <v>190</v>
      </c>
      <c r="J1027">
        <v>209</v>
      </c>
      <c r="K1027">
        <v>191</v>
      </c>
      <c r="L1027">
        <v>81</v>
      </c>
      <c r="M1027">
        <v>100</v>
      </c>
      <c r="N1027">
        <v>100</v>
      </c>
      <c r="O1027">
        <v>89</v>
      </c>
      <c r="P1027">
        <v>200</v>
      </c>
      <c r="Q1027">
        <v>93</v>
      </c>
      <c r="R1027">
        <v>120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hidden="1" x14ac:dyDescent="0.25">
      <c r="A1028" t="s">
        <v>1709</v>
      </c>
      <c r="C1028" t="str">
        <f t="shared" si="16"/>
        <v>W,SI</v>
      </c>
      <c r="D1028">
        <v>2</v>
      </c>
      <c r="E1028">
        <v>2</v>
      </c>
      <c r="F1028">
        <v>2</v>
      </c>
      <c r="G1028">
        <v>2</v>
      </c>
      <c r="H1028">
        <v>2</v>
      </c>
      <c r="I1028">
        <v>2</v>
      </c>
      <c r="J1028">
        <v>2</v>
      </c>
      <c r="K1028">
        <v>2</v>
      </c>
      <c r="L1028">
        <v>4</v>
      </c>
      <c r="M1028">
        <v>2</v>
      </c>
      <c r="N1028">
        <v>2</v>
      </c>
      <c r="O1028">
        <v>2</v>
      </c>
      <c r="P1028">
        <v>2</v>
      </c>
      <c r="Q1028">
        <v>2</v>
      </c>
      <c r="R1028">
        <v>2</v>
      </c>
      <c r="S1028">
        <v>2</v>
      </c>
      <c r="T1028">
        <v>2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hidden="1" x14ac:dyDescent="0.25">
      <c r="A1029" t="s">
        <v>1708</v>
      </c>
      <c r="C1029" t="str">
        <f t="shared" si="16"/>
        <v>W,SK</v>
      </c>
      <c r="D1029">
        <v>10</v>
      </c>
      <c r="E1029">
        <v>10</v>
      </c>
      <c r="F1029">
        <v>10</v>
      </c>
      <c r="G1029">
        <v>10</v>
      </c>
      <c r="H1029">
        <v>11</v>
      </c>
      <c r="I1029">
        <v>11</v>
      </c>
      <c r="J1029">
        <v>3</v>
      </c>
      <c r="K1029">
        <v>2</v>
      </c>
      <c r="L1029">
        <v>2</v>
      </c>
      <c r="M1029">
        <v>2</v>
      </c>
      <c r="N1029">
        <v>2</v>
      </c>
      <c r="O1029">
        <v>2</v>
      </c>
      <c r="P1029">
        <v>2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hidden="1" x14ac:dyDescent="0.25">
      <c r="A1030" t="s">
        <v>1707</v>
      </c>
      <c r="C1030" t="str">
        <f t="shared" si="16"/>
        <v>W,TR</v>
      </c>
      <c r="D1030">
        <v>5.53</v>
      </c>
      <c r="E1030">
        <v>33.130000000000003</v>
      </c>
      <c r="F1030">
        <v>5.5</v>
      </c>
      <c r="G1030">
        <v>6</v>
      </c>
      <c r="H1030">
        <v>6</v>
      </c>
      <c r="I1030">
        <v>6</v>
      </c>
      <c r="J1030">
        <v>6</v>
      </c>
      <c r="K1030">
        <v>6</v>
      </c>
      <c r="L1030">
        <v>5</v>
      </c>
      <c r="M1030">
        <v>5</v>
      </c>
      <c r="N1030">
        <v>5</v>
      </c>
      <c r="O1030">
        <v>5</v>
      </c>
      <c r="P1030">
        <v>5</v>
      </c>
      <c r="Q1030">
        <v>5</v>
      </c>
      <c r="R1030">
        <v>5</v>
      </c>
      <c r="S1030">
        <v>5</v>
      </c>
      <c r="T1030">
        <v>5</v>
      </c>
      <c r="U1030">
        <v>5</v>
      </c>
      <c r="V1030">
        <v>5</v>
      </c>
      <c r="W1030">
        <v>5</v>
      </c>
      <c r="X1030">
        <v>5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hidden="1" x14ac:dyDescent="0.25">
      <c r="A1031" t="s">
        <v>1706</v>
      </c>
      <c r="C1031" t="str">
        <f t="shared" si="16"/>
        <v>W,UA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5">
      <c r="A1032" t="s">
        <v>1705</v>
      </c>
      <c r="C1032" t="str">
        <f t="shared" si="16"/>
        <v>W,UK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hidden="1" x14ac:dyDescent="0.25">
      <c r="A1033" t="s">
        <v>1704</v>
      </c>
      <c r="C1033" t="str">
        <f t="shared" si="16"/>
        <v>W,XK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t="s">
        <v>57</v>
      </c>
      <c r="Y1033" t="s">
        <v>57</v>
      </c>
      <c r="Z1033" t="s">
        <v>57</v>
      </c>
      <c r="AA1033" t="s">
        <v>57</v>
      </c>
      <c r="AB1033" t="s">
        <v>57</v>
      </c>
      <c r="AC1033" t="s">
        <v>57</v>
      </c>
      <c r="AD1033" t="s">
        <v>57</v>
      </c>
      <c r="AE1033" t="s">
        <v>57</v>
      </c>
      <c r="AF1033" t="s">
        <v>57</v>
      </c>
      <c r="AG1033" t="s">
        <v>57</v>
      </c>
    </row>
    <row r="1034" spans="1:33" hidden="1" x14ac:dyDescent="0.25">
      <c r="A1034" t="s">
        <v>1703</v>
      </c>
      <c r="C1034" t="str">
        <f t="shared" si="16"/>
        <v>W,AL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hidden="1" x14ac:dyDescent="0.25">
      <c r="A1035" t="s">
        <v>1702</v>
      </c>
      <c r="C1035" t="str">
        <f t="shared" si="16"/>
        <v>W,AT</v>
      </c>
      <c r="D1035">
        <v>543.24</v>
      </c>
      <c r="E1035">
        <v>539.24</v>
      </c>
      <c r="F1035">
        <v>541.44000000000005</v>
      </c>
      <c r="G1035">
        <v>541.64</v>
      </c>
      <c r="H1035">
        <v>525.84</v>
      </c>
      <c r="I1035">
        <v>523.64</v>
      </c>
      <c r="J1035">
        <v>579.15099999999995</v>
      </c>
      <c r="K1035">
        <v>575.29</v>
      </c>
      <c r="L1035">
        <v>483.89</v>
      </c>
      <c r="M1035">
        <v>485.79</v>
      </c>
      <c r="N1035">
        <v>487.38200000000001</v>
      </c>
      <c r="O1035">
        <v>445.96899999999999</v>
      </c>
      <c r="P1035">
        <v>430.62599999999998</v>
      </c>
      <c r="Q1035">
        <v>430.90600000000001</v>
      </c>
      <c r="R1035">
        <v>419.71</v>
      </c>
      <c r="S1035">
        <v>364</v>
      </c>
      <c r="T1035">
        <v>364</v>
      </c>
      <c r="U1035">
        <v>12</v>
      </c>
      <c r="V1035">
        <v>12</v>
      </c>
      <c r="W1035">
        <v>12</v>
      </c>
      <c r="X1035">
        <v>12</v>
      </c>
      <c r="Y1035">
        <v>9</v>
      </c>
      <c r="Z1035">
        <v>14</v>
      </c>
      <c r="AA1035">
        <v>13</v>
      </c>
      <c r="AB1035">
        <v>6</v>
      </c>
      <c r="AC1035">
        <v>6</v>
      </c>
      <c r="AD1035">
        <v>6</v>
      </c>
      <c r="AE1035">
        <v>6</v>
      </c>
      <c r="AF1035">
        <v>6</v>
      </c>
      <c r="AG1035">
        <v>6</v>
      </c>
    </row>
    <row r="1036" spans="1:33" hidden="1" x14ac:dyDescent="0.25">
      <c r="A1036" t="s">
        <v>1701</v>
      </c>
      <c r="C1036" t="str">
        <f t="shared" si="16"/>
        <v>W,BA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 t="s">
        <v>57</v>
      </c>
      <c r="K1036" t="s">
        <v>57</v>
      </c>
      <c r="L1036" t="s">
        <v>57</v>
      </c>
      <c r="M1036" t="s">
        <v>57</v>
      </c>
      <c r="N1036" t="s">
        <v>57</v>
      </c>
      <c r="O1036" t="s">
        <v>57</v>
      </c>
      <c r="P1036" t="s">
        <v>57</v>
      </c>
      <c r="Q1036" t="s">
        <v>57</v>
      </c>
      <c r="R1036" t="s">
        <v>57</v>
      </c>
      <c r="S1036" t="s">
        <v>57</v>
      </c>
      <c r="T1036" t="s">
        <v>57</v>
      </c>
      <c r="U1036" t="s">
        <v>57</v>
      </c>
      <c r="V1036" t="s">
        <v>57</v>
      </c>
      <c r="W1036" t="s">
        <v>57</v>
      </c>
      <c r="X1036" t="s">
        <v>57</v>
      </c>
      <c r="Y1036" t="s">
        <v>57</v>
      </c>
      <c r="Z1036" t="s">
        <v>57</v>
      </c>
      <c r="AA1036" t="s">
        <v>57</v>
      </c>
      <c r="AB1036" t="s">
        <v>57</v>
      </c>
      <c r="AC1036" t="s">
        <v>57</v>
      </c>
      <c r="AD1036" t="s">
        <v>57</v>
      </c>
      <c r="AE1036" t="s">
        <v>57</v>
      </c>
      <c r="AF1036" t="s">
        <v>57</v>
      </c>
      <c r="AG1036" t="s">
        <v>57</v>
      </c>
    </row>
    <row r="1037" spans="1:33" hidden="1" x14ac:dyDescent="0.25">
      <c r="A1037" t="s">
        <v>1700</v>
      </c>
      <c r="C1037" t="str">
        <f t="shared" si="16"/>
        <v>W,BE</v>
      </c>
      <c r="D1037">
        <v>251.5</v>
      </c>
      <c r="E1037">
        <v>250.4</v>
      </c>
      <c r="F1037">
        <v>250.6</v>
      </c>
      <c r="G1037">
        <v>249.3</v>
      </c>
      <c r="H1037">
        <v>248.4</v>
      </c>
      <c r="I1037">
        <v>247.3</v>
      </c>
      <c r="J1037">
        <v>247</v>
      </c>
      <c r="K1037">
        <v>223</v>
      </c>
      <c r="L1037">
        <v>240</v>
      </c>
      <c r="M1037">
        <v>253</v>
      </c>
      <c r="N1037">
        <v>218</v>
      </c>
      <c r="O1037">
        <v>185</v>
      </c>
      <c r="P1037">
        <v>177</v>
      </c>
      <c r="Q1037">
        <v>196</v>
      </c>
      <c r="R1037">
        <v>139</v>
      </c>
      <c r="S1037">
        <v>132</v>
      </c>
      <c r="T1037">
        <v>133</v>
      </c>
      <c r="U1037">
        <v>134</v>
      </c>
      <c r="V1037">
        <v>101</v>
      </c>
      <c r="W1037">
        <v>97</v>
      </c>
      <c r="X1037">
        <v>72</v>
      </c>
      <c r="Y1037">
        <v>127</v>
      </c>
      <c r="Z1037">
        <v>114</v>
      </c>
      <c r="AA1037">
        <v>112</v>
      </c>
      <c r="AB1037">
        <v>135</v>
      </c>
      <c r="AC1037">
        <v>112</v>
      </c>
      <c r="AD1037">
        <v>113</v>
      </c>
      <c r="AE1037">
        <v>92</v>
      </c>
      <c r="AF1037">
        <v>83</v>
      </c>
      <c r="AG1037">
        <v>52</v>
      </c>
    </row>
    <row r="1038" spans="1:33" hidden="1" x14ac:dyDescent="0.25">
      <c r="A1038" t="s">
        <v>1699</v>
      </c>
      <c r="C1038" t="str">
        <f t="shared" si="16"/>
        <v>W,BG</v>
      </c>
      <c r="D1038">
        <v>0</v>
      </c>
      <c r="E1038" t="s">
        <v>57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hidden="1" x14ac:dyDescent="0.25">
      <c r="A1039" t="s">
        <v>1698</v>
      </c>
      <c r="C1039" t="str">
        <f t="shared" si="16"/>
        <v>W,CY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hidden="1" x14ac:dyDescent="0.25">
      <c r="A1040" t="s">
        <v>1697</v>
      </c>
      <c r="C1040" t="str">
        <f t="shared" si="16"/>
        <v>W,CZ</v>
      </c>
      <c r="D1040">
        <v>55</v>
      </c>
      <c r="E1040">
        <v>55</v>
      </c>
      <c r="F1040">
        <v>55</v>
      </c>
      <c r="G1040">
        <v>55</v>
      </c>
      <c r="H1040">
        <v>45</v>
      </c>
      <c r="I1040">
        <v>45</v>
      </c>
      <c r="J1040">
        <v>45</v>
      </c>
      <c r="K1040">
        <v>45</v>
      </c>
      <c r="L1040">
        <v>43</v>
      </c>
      <c r="M1040">
        <v>43</v>
      </c>
      <c r="N1040">
        <v>3</v>
      </c>
      <c r="O1040">
        <v>3</v>
      </c>
      <c r="P1040">
        <v>3</v>
      </c>
      <c r="Q1040">
        <v>3</v>
      </c>
      <c r="R1040">
        <v>3</v>
      </c>
      <c r="S1040">
        <v>3</v>
      </c>
      <c r="T1040">
        <v>3</v>
      </c>
      <c r="U1040">
        <v>3</v>
      </c>
      <c r="V1040">
        <v>3</v>
      </c>
      <c r="W1040">
        <v>3</v>
      </c>
      <c r="X1040">
        <v>1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4" hidden="1" x14ac:dyDescent="0.25">
      <c r="A1041" t="s">
        <v>1696</v>
      </c>
      <c r="C1041" t="str">
        <f t="shared" si="16"/>
        <v>W,DE</v>
      </c>
      <c r="D1041">
        <v>2168</v>
      </c>
      <c r="E1041">
        <v>2118</v>
      </c>
      <c r="F1041">
        <v>2008</v>
      </c>
      <c r="G1041">
        <v>1957</v>
      </c>
      <c r="H1041">
        <v>1924</v>
      </c>
      <c r="I1041">
        <v>1888</v>
      </c>
      <c r="J1041">
        <v>1860</v>
      </c>
      <c r="K1041">
        <v>1429</v>
      </c>
      <c r="L1041">
        <v>1486</v>
      </c>
      <c r="M1041">
        <v>1524</v>
      </c>
      <c r="N1041">
        <v>1441</v>
      </c>
      <c r="O1041">
        <v>1368</v>
      </c>
      <c r="P1041">
        <v>1228</v>
      </c>
      <c r="Q1041">
        <v>1273</v>
      </c>
      <c r="R1041">
        <v>1174</v>
      </c>
      <c r="S1041">
        <v>943</v>
      </c>
      <c r="T1041">
        <v>902</v>
      </c>
      <c r="U1041">
        <v>585</v>
      </c>
      <c r="V1041">
        <v>585</v>
      </c>
      <c r="W1041">
        <v>585</v>
      </c>
      <c r="X1041">
        <v>555</v>
      </c>
      <c r="Y1041">
        <v>540</v>
      </c>
      <c r="Z1041">
        <v>527</v>
      </c>
      <c r="AA1041">
        <v>551</v>
      </c>
      <c r="AB1041">
        <v>509</v>
      </c>
      <c r="AC1041">
        <v>499</v>
      </c>
      <c r="AD1041">
        <v>564</v>
      </c>
      <c r="AE1041">
        <v>550</v>
      </c>
      <c r="AF1041">
        <v>550</v>
      </c>
      <c r="AG1041">
        <v>550</v>
      </c>
    </row>
    <row r="1042" spans="1:34" hidden="1" x14ac:dyDescent="0.25">
      <c r="A1042" t="s">
        <v>1695</v>
      </c>
      <c r="C1042" t="str">
        <f t="shared" si="16"/>
        <v>W,DK</v>
      </c>
      <c r="D1042">
        <v>357.11799999999999</v>
      </c>
      <c r="E1042">
        <v>362.916</v>
      </c>
      <c r="F1042">
        <v>363.75299999999999</v>
      </c>
      <c r="G1042">
        <v>331.95299999999997</v>
      </c>
      <c r="H1042">
        <v>331.06400000000002</v>
      </c>
      <c r="I1042">
        <v>325.20499999999998</v>
      </c>
      <c r="J1042">
        <v>332.11099999999999</v>
      </c>
      <c r="K1042">
        <v>280.673</v>
      </c>
      <c r="L1042">
        <v>294.90499999999997</v>
      </c>
      <c r="M1042">
        <v>299.036</v>
      </c>
      <c r="N1042">
        <v>313</v>
      </c>
      <c r="O1042">
        <v>303</v>
      </c>
      <c r="P1042">
        <v>233</v>
      </c>
      <c r="Q1042">
        <v>299</v>
      </c>
      <c r="R1042">
        <v>306</v>
      </c>
      <c r="S1042">
        <v>312</v>
      </c>
      <c r="T1042">
        <v>285</v>
      </c>
      <c r="U1042">
        <v>270</v>
      </c>
      <c r="V1042">
        <v>241</v>
      </c>
      <c r="W1042">
        <v>230</v>
      </c>
      <c r="X1042">
        <v>198</v>
      </c>
      <c r="Y1042">
        <v>182</v>
      </c>
      <c r="Z1042">
        <v>165</v>
      </c>
      <c r="AA1042">
        <v>178</v>
      </c>
      <c r="AB1042">
        <v>150</v>
      </c>
      <c r="AC1042">
        <v>102</v>
      </c>
      <c r="AD1042">
        <v>122</v>
      </c>
      <c r="AE1042">
        <v>72</v>
      </c>
      <c r="AF1042">
        <v>0</v>
      </c>
      <c r="AG1042">
        <v>0</v>
      </c>
    </row>
    <row r="1043" spans="1:34" hidden="1" x14ac:dyDescent="0.25">
      <c r="A1043" t="s">
        <v>1694</v>
      </c>
      <c r="C1043" t="str">
        <f t="shared" si="16"/>
        <v>EA19</v>
      </c>
      <c r="D1043">
        <v>6177.7039999999997</v>
      </c>
      <c r="E1043">
        <v>6170.34</v>
      </c>
      <c r="F1043">
        <v>5923.5540000000001</v>
      </c>
      <c r="G1043">
        <v>5780.8980000000001</v>
      </c>
      <c r="H1043">
        <v>5666.8890000000001</v>
      </c>
      <c r="I1043">
        <v>5701.4380000000001</v>
      </c>
      <c r="J1043">
        <v>5657.1009999999997</v>
      </c>
      <c r="K1043">
        <v>4858.8310000000001</v>
      </c>
      <c r="L1043">
        <v>4776.7569999999996</v>
      </c>
      <c r="M1043">
        <v>4702.99</v>
      </c>
      <c r="N1043">
        <v>4502.982</v>
      </c>
      <c r="O1043">
        <v>4156.5690000000004</v>
      </c>
      <c r="P1043">
        <v>3896.2260000000001</v>
      </c>
      <c r="Q1043">
        <v>3832.5059999999999</v>
      </c>
      <c r="R1043">
        <v>3582.31</v>
      </c>
      <c r="S1043">
        <v>3232.6</v>
      </c>
      <c r="T1043">
        <v>3008.6</v>
      </c>
      <c r="U1043">
        <v>2220.6</v>
      </c>
      <c r="V1043">
        <v>2047.6</v>
      </c>
      <c r="W1043">
        <v>1973</v>
      </c>
      <c r="X1043">
        <v>1364</v>
      </c>
      <c r="Y1043">
        <v>1339</v>
      </c>
      <c r="Z1043">
        <v>1233</v>
      </c>
      <c r="AA1043">
        <v>1247</v>
      </c>
      <c r="AB1043">
        <v>1081</v>
      </c>
      <c r="AC1043">
        <v>1016</v>
      </c>
      <c r="AD1043">
        <v>1069</v>
      </c>
      <c r="AE1043">
        <v>943</v>
      </c>
      <c r="AF1043">
        <v>915</v>
      </c>
      <c r="AG1043">
        <v>883</v>
      </c>
    </row>
    <row r="1044" spans="1:34" hidden="1" x14ac:dyDescent="0.25">
      <c r="A1044" t="s">
        <v>1693</v>
      </c>
      <c r="C1044" t="str">
        <f t="shared" si="16"/>
        <v>W,EE</v>
      </c>
      <c r="D1044">
        <v>170</v>
      </c>
      <c r="E1044">
        <v>170</v>
      </c>
      <c r="F1044">
        <v>210</v>
      </c>
      <c r="G1044">
        <v>210</v>
      </c>
      <c r="H1044">
        <v>210</v>
      </c>
      <c r="I1044">
        <v>210</v>
      </c>
      <c r="J1044">
        <v>210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4" hidden="1" x14ac:dyDescent="0.25">
      <c r="A1045" t="s">
        <v>1692</v>
      </c>
      <c r="C1045" t="str">
        <f t="shared" si="16"/>
        <v>W,EL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4" hidden="1" x14ac:dyDescent="0.25">
      <c r="A1046" t="s">
        <v>1691</v>
      </c>
      <c r="C1046" t="str">
        <f t="shared" si="16"/>
        <v>W,ES</v>
      </c>
      <c r="D1046">
        <v>241.351</v>
      </c>
      <c r="E1046">
        <v>241.351</v>
      </c>
      <c r="F1046">
        <v>242</v>
      </c>
      <c r="G1046">
        <v>234</v>
      </c>
      <c r="H1046">
        <v>234</v>
      </c>
      <c r="I1046">
        <v>234</v>
      </c>
      <c r="J1046">
        <v>234</v>
      </c>
      <c r="K1046">
        <v>224</v>
      </c>
      <c r="L1046">
        <v>224</v>
      </c>
      <c r="M1046">
        <v>223</v>
      </c>
      <c r="N1046">
        <v>189</v>
      </c>
      <c r="O1046">
        <v>189</v>
      </c>
      <c r="P1046">
        <v>189</v>
      </c>
      <c r="Q1046">
        <v>189</v>
      </c>
      <c r="R1046">
        <v>189</v>
      </c>
      <c r="S1046">
        <v>189</v>
      </c>
      <c r="T1046">
        <v>94</v>
      </c>
      <c r="U1046">
        <v>94</v>
      </c>
      <c r="V1046">
        <v>94</v>
      </c>
      <c r="W1046">
        <v>94</v>
      </c>
      <c r="X1046">
        <v>94</v>
      </c>
      <c r="Y1046">
        <v>94</v>
      </c>
      <c r="Z1046">
        <v>94</v>
      </c>
      <c r="AA1046">
        <v>94</v>
      </c>
      <c r="AB1046">
        <v>69</v>
      </c>
      <c r="AC1046">
        <v>40</v>
      </c>
      <c r="AD1046">
        <v>29</v>
      </c>
      <c r="AE1046">
        <v>29</v>
      </c>
      <c r="AF1046">
        <v>27</v>
      </c>
      <c r="AG1046">
        <v>27</v>
      </c>
    </row>
    <row r="1047" spans="1:34" hidden="1" x14ac:dyDescent="0.25">
      <c r="A1047" t="s">
        <v>1690</v>
      </c>
      <c r="C1047" t="str">
        <f t="shared" si="16"/>
        <v>2020</v>
      </c>
      <c r="D1047">
        <v>7860.4219999999996</v>
      </c>
      <c r="E1047">
        <v>7850.8490000000002</v>
      </c>
      <c r="F1047">
        <v>7581.5069999999996</v>
      </c>
      <c r="G1047">
        <v>7396.8509999999997</v>
      </c>
      <c r="H1047">
        <v>6982.9530000000004</v>
      </c>
      <c r="I1047">
        <v>6568.643</v>
      </c>
      <c r="J1047">
        <v>6750.2120000000004</v>
      </c>
      <c r="K1047">
        <v>5805.5039999999999</v>
      </c>
      <c r="L1047">
        <v>5723.6620000000003</v>
      </c>
      <c r="M1047">
        <v>5741.0259999999998</v>
      </c>
      <c r="N1047">
        <v>5514.982</v>
      </c>
      <c r="O1047">
        <v>4927.5690000000004</v>
      </c>
      <c r="P1047">
        <v>4588.2259999999997</v>
      </c>
      <c r="Q1047">
        <v>4820.5060000000003</v>
      </c>
      <c r="R1047">
        <v>4206.3100000000004</v>
      </c>
      <c r="S1047">
        <v>3836.6</v>
      </c>
      <c r="T1047">
        <v>3491.6</v>
      </c>
      <c r="U1047">
        <v>2688.6</v>
      </c>
      <c r="V1047">
        <v>2485.6</v>
      </c>
      <c r="W1047">
        <v>2304</v>
      </c>
      <c r="X1047">
        <v>1661</v>
      </c>
      <c r="Y1047">
        <v>1619</v>
      </c>
      <c r="Z1047">
        <v>1495</v>
      </c>
      <c r="AA1047">
        <v>1525</v>
      </c>
      <c r="AB1047">
        <v>1331</v>
      </c>
      <c r="AC1047">
        <v>1178</v>
      </c>
      <c r="AD1047">
        <v>1251</v>
      </c>
      <c r="AE1047">
        <v>1069</v>
      </c>
      <c r="AF1047">
        <v>969</v>
      </c>
      <c r="AG1047">
        <v>937</v>
      </c>
    </row>
    <row r="1048" spans="1:34" x14ac:dyDescent="0.25">
      <c r="A1048" t="s">
        <v>1689</v>
      </c>
      <c r="B1048" t="s">
        <v>2772</v>
      </c>
      <c r="C1048" t="str">
        <f t="shared" si="16"/>
        <v>EU28</v>
      </c>
      <c r="D1048">
        <v>9181.8559999999998</v>
      </c>
      <c r="E1048">
        <v>8987.5759999999991</v>
      </c>
      <c r="F1048">
        <v>8672.44</v>
      </c>
      <c r="G1048">
        <v>8425.1360000000004</v>
      </c>
      <c r="H1048">
        <v>7912.893</v>
      </c>
      <c r="I1048">
        <v>7248.643</v>
      </c>
      <c r="J1048">
        <v>7295.2120000000004</v>
      </c>
      <c r="K1048">
        <v>6318.5039999999999</v>
      </c>
      <c r="L1048">
        <v>6225.6620000000003</v>
      </c>
      <c r="M1048">
        <v>6154.0259999999998</v>
      </c>
      <c r="N1048">
        <v>5895.982</v>
      </c>
      <c r="O1048">
        <v>5295.5690000000004</v>
      </c>
      <c r="P1048">
        <v>4940.2259999999997</v>
      </c>
      <c r="Q1048">
        <v>5172.5060000000003</v>
      </c>
      <c r="R1048">
        <v>4546.3100000000004</v>
      </c>
      <c r="S1048">
        <v>4162.6000000000004</v>
      </c>
      <c r="T1048">
        <v>3815.6</v>
      </c>
      <c r="U1048">
        <v>2985.6</v>
      </c>
      <c r="V1048">
        <v>2763.6</v>
      </c>
      <c r="W1048">
        <v>2488</v>
      </c>
      <c r="X1048">
        <v>1822</v>
      </c>
      <c r="Y1048">
        <v>1781</v>
      </c>
      <c r="Z1048">
        <v>1610</v>
      </c>
      <c r="AA1048">
        <v>1640</v>
      </c>
      <c r="AB1048">
        <v>1418</v>
      </c>
      <c r="AC1048">
        <v>1265</v>
      </c>
      <c r="AD1048">
        <v>1301</v>
      </c>
      <c r="AE1048">
        <v>1114</v>
      </c>
      <c r="AF1048">
        <v>1000</v>
      </c>
      <c r="AG1048">
        <v>968</v>
      </c>
      <c r="AH1048">
        <f>D1048-D1075</f>
        <v>7860.4219999999996</v>
      </c>
    </row>
    <row r="1049" spans="1:34" hidden="1" x14ac:dyDescent="0.25">
      <c r="A1049" t="s">
        <v>1687</v>
      </c>
      <c r="C1049" t="str">
        <f t="shared" si="16"/>
        <v>W,FI</v>
      </c>
      <c r="D1049">
        <v>138</v>
      </c>
      <c r="E1049">
        <v>138</v>
      </c>
      <c r="F1049">
        <v>138</v>
      </c>
      <c r="G1049">
        <v>118</v>
      </c>
      <c r="H1049">
        <v>118</v>
      </c>
      <c r="I1049">
        <v>107</v>
      </c>
      <c r="J1049">
        <v>31</v>
      </c>
      <c r="K1049">
        <v>20</v>
      </c>
      <c r="L1049">
        <v>7</v>
      </c>
      <c r="M1049">
        <v>7</v>
      </c>
      <c r="N1049">
        <v>7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4" hidden="1" x14ac:dyDescent="0.25">
      <c r="A1050" t="s">
        <v>1686</v>
      </c>
      <c r="C1050" t="str">
        <f t="shared" si="16"/>
        <v>W,FR</v>
      </c>
      <c r="D1050">
        <v>888.66300000000001</v>
      </c>
      <c r="E1050">
        <v>882.11099999999999</v>
      </c>
      <c r="F1050">
        <v>857.57600000000002</v>
      </c>
      <c r="G1050">
        <v>848.12900000000002</v>
      </c>
      <c r="H1050">
        <v>788.82</v>
      </c>
      <c r="I1050">
        <v>879.66899999999998</v>
      </c>
      <c r="J1050">
        <v>884.75</v>
      </c>
      <c r="K1050">
        <v>869.34100000000001</v>
      </c>
      <c r="L1050">
        <v>844.66700000000003</v>
      </c>
      <c r="M1050">
        <v>807</v>
      </c>
      <c r="N1050">
        <v>821</v>
      </c>
      <c r="O1050">
        <v>819</v>
      </c>
      <c r="P1050">
        <v>744</v>
      </c>
      <c r="Q1050">
        <v>729</v>
      </c>
      <c r="R1050">
        <v>676</v>
      </c>
      <c r="S1050">
        <v>661</v>
      </c>
      <c r="T1050">
        <v>585</v>
      </c>
      <c r="U1050">
        <v>545</v>
      </c>
      <c r="V1050">
        <v>470</v>
      </c>
      <c r="W1050">
        <v>432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4" hidden="1" x14ac:dyDescent="0.25">
      <c r="A1051" t="s">
        <v>1685</v>
      </c>
      <c r="C1051" t="str">
        <f t="shared" si="16"/>
        <v>W,GE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57</v>
      </c>
      <c r="L1051" t="s">
        <v>57</v>
      </c>
      <c r="M1051" t="s">
        <v>57</v>
      </c>
      <c r="N1051" t="s">
        <v>57</v>
      </c>
      <c r="O1051" t="s">
        <v>57</v>
      </c>
      <c r="P1051" t="s">
        <v>57</v>
      </c>
      <c r="Q1051" t="s">
        <v>57</v>
      </c>
      <c r="R1051" t="s">
        <v>57</v>
      </c>
      <c r="S1051" t="s">
        <v>57</v>
      </c>
      <c r="T1051" t="s">
        <v>57</v>
      </c>
      <c r="U1051" t="s">
        <v>57</v>
      </c>
      <c r="V1051" t="s">
        <v>57</v>
      </c>
      <c r="W1051" t="s">
        <v>57</v>
      </c>
      <c r="X1051" t="s">
        <v>57</v>
      </c>
      <c r="Y1051" t="s">
        <v>57</v>
      </c>
      <c r="Z1051" t="s">
        <v>57</v>
      </c>
      <c r="AA1051" t="s">
        <v>57</v>
      </c>
      <c r="AB1051" t="s">
        <v>57</v>
      </c>
      <c r="AC1051" t="s">
        <v>57</v>
      </c>
      <c r="AD1051" t="s">
        <v>57</v>
      </c>
      <c r="AE1051" t="s">
        <v>57</v>
      </c>
      <c r="AF1051" t="s">
        <v>57</v>
      </c>
      <c r="AG1051" t="s">
        <v>57</v>
      </c>
    </row>
    <row r="1052" spans="1:34" hidden="1" x14ac:dyDescent="0.25">
      <c r="A1052" t="s">
        <v>1684</v>
      </c>
      <c r="C1052" t="str">
        <f t="shared" si="16"/>
        <v>W,HR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4" hidden="1" x14ac:dyDescent="0.25">
      <c r="A1053" t="s">
        <v>1683</v>
      </c>
      <c r="C1053" t="str">
        <f t="shared" si="16"/>
        <v>W,HU</v>
      </c>
      <c r="D1053">
        <v>45</v>
      </c>
      <c r="E1053">
        <v>45</v>
      </c>
      <c r="F1053">
        <v>46</v>
      </c>
      <c r="G1053">
        <v>58</v>
      </c>
      <c r="H1053">
        <v>49</v>
      </c>
      <c r="I1053">
        <v>38</v>
      </c>
      <c r="J1053">
        <v>36</v>
      </c>
      <c r="K1053">
        <v>36</v>
      </c>
      <c r="L1053">
        <v>38</v>
      </c>
      <c r="M1053">
        <v>42</v>
      </c>
      <c r="N1053">
        <v>42</v>
      </c>
      <c r="O1053">
        <v>42</v>
      </c>
      <c r="P1053">
        <v>42</v>
      </c>
      <c r="Q1053">
        <v>29</v>
      </c>
      <c r="R1053">
        <v>24</v>
      </c>
      <c r="S1053">
        <v>25</v>
      </c>
      <c r="T1053">
        <v>25</v>
      </c>
      <c r="U1053">
        <v>25</v>
      </c>
      <c r="V1053">
        <v>24</v>
      </c>
      <c r="W1053">
        <v>24</v>
      </c>
      <c r="X1053">
        <v>24</v>
      </c>
      <c r="Y1053">
        <v>24</v>
      </c>
      <c r="Z1053">
        <v>24</v>
      </c>
      <c r="AA1053">
        <v>24</v>
      </c>
      <c r="AB1053">
        <v>24</v>
      </c>
      <c r="AC1053">
        <v>24</v>
      </c>
      <c r="AD1053">
        <v>24</v>
      </c>
      <c r="AE1053">
        <v>24</v>
      </c>
      <c r="AF1053">
        <v>24</v>
      </c>
      <c r="AG1053">
        <v>24</v>
      </c>
    </row>
    <row r="1054" spans="1:34" hidden="1" x14ac:dyDescent="0.25">
      <c r="A1054" t="s">
        <v>1682</v>
      </c>
      <c r="C1054" t="str">
        <f t="shared" si="16"/>
        <v>W,IE</v>
      </c>
      <c r="D1054">
        <v>82.578999999999994</v>
      </c>
      <c r="E1054">
        <v>82.578999999999994</v>
      </c>
      <c r="F1054">
        <v>82.578999999999994</v>
      </c>
      <c r="G1054">
        <v>21.579000000000001</v>
      </c>
      <c r="H1054">
        <v>21.579000000000001</v>
      </c>
      <c r="I1054">
        <v>21.579000000000001</v>
      </c>
      <c r="J1054">
        <v>16</v>
      </c>
      <c r="K1054">
        <v>15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4" hidden="1" x14ac:dyDescent="0.25">
      <c r="A1055" t="s">
        <v>1681</v>
      </c>
      <c r="C1055" t="str">
        <f t="shared" si="16"/>
        <v>W,IS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1</v>
      </c>
      <c r="P1055">
        <v>1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4" hidden="1" x14ac:dyDescent="0.25">
      <c r="A1056" t="s">
        <v>1680</v>
      </c>
      <c r="C1056" t="str">
        <f t="shared" si="16"/>
        <v>W,IT</v>
      </c>
      <c r="D1056">
        <v>791.30700000000002</v>
      </c>
      <c r="E1056">
        <v>823.59500000000003</v>
      </c>
      <c r="F1056">
        <v>816.29499999999996</v>
      </c>
      <c r="G1056">
        <v>818</v>
      </c>
      <c r="H1056">
        <v>830</v>
      </c>
      <c r="I1056">
        <v>826</v>
      </c>
      <c r="J1056">
        <v>836</v>
      </c>
      <c r="K1056">
        <v>754</v>
      </c>
      <c r="L1056">
        <v>742</v>
      </c>
      <c r="M1056">
        <v>716</v>
      </c>
      <c r="N1056">
        <v>703</v>
      </c>
      <c r="O1056">
        <v>553</v>
      </c>
      <c r="P1056">
        <v>531</v>
      </c>
      <c r="Q1056">
        <v>495</v>
      </c>
      <c r="R1056">
        <v>465</v>
      </c>
      <c r="S1056">
        <v>459</v>
      </c>
      <c r="T1056">
        <v>446</v>
      </c>
      <c r="U1056">
        <v>378</v>
      </c>
      <c r="V1056">
        <v>320</v>
      </c>
      <c r="W1056">
        <v>287</v>
      </c>
      <c r="X1056">
        <v>165</v>
      </c>
      <c r="Y1056">
        <v>167</v>
      </c>
      <c r="Z1056">
        <v>80</v>
      </c>
      <c r="AA1056">
        <v>80</v>
      </c>
      <c r="AB1056">
        <v>79</v>
      </c>
      <c r="AC1056">
        <v>76</v>
      </c>
      <c r="AD1056">
        <v>74</v>
      </c>
      <c r="AE1056">
        <v>63</v>
      </c>
      <c r="AF1056">
        <v>46</v>
      </c>
      <c r="AG1056">
        <v>46</v>
      </c>
    </row>
    <row r="1057" spans="1:33" hidden="1" x14ac:dyDescent="0.25">
      <c r="A1057" t="s">
        <v>1679</v>
      </c>
      <c r="C1057" t="str">
        <f t="shared" si="16"/>
        <v>W,LT</v>
      </c>
      <c r="D1057">
        <v>14</v>
      </c>
      <c r="E1057">
        <v>14</v>
      </c>
      <c r="F1057">
        <v>17</v>
      </c>
      <c r="G1057">
        <v>15</v>
      </c>
      <c r="H1057">
        <v>10</v>
      </c>
      <c r="I1057">
        <v>10</v>
      </c>
      <c r="J1057">
        <v>10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hidden="1" x14ac:dyDescent="0.25">
      <c r="A1058" t="s">
        <v>1678</v>
      </c>
      <c r="C1058" t="str">
        <f t="shared" si="16"/>
        <v>W,LU</v>
      </c>
      <c r="D1058">
        <v>17.25</v>
      </c>
      <c r="E1058">
        <v>17.25</v>
      </c>
      <c r="F1058">
        <v>17.25</v>
      </c>
      <c r="G1058">
        <v>17.25</v>
      </c>
      <c r="H1058">
        <v>17.25</v>
      </c>
      <c r="I1058">
        <v>17.25</v>
      </c>
      <c r="J1058">
        <v>19.2</v>
      </c>
      <c r="K1058">
        <v>19.2</v>
      </c>
      <c r="L1058">
        <v>19.2</v>
      </c>
      <c r="M1058">
        <v>19.2</v>
      </c>
      <c r="N1058">
        <v>7.6</v>
      </c>
      <c r="O1058">
        <v>7.6</v>
      </c>
      <c r="P1058">
        <v>7.6</v>
      </c>
      <c r="Q1058">
        <v>7.6</v>
      </c>
      <c r="R1058">
        <v>7.6</v>
      </c>
      <c r="S1058">
        <v>7.6</v>
      </c>
      <c r="T1058">
        <v>7.6</v>
      </c>
      <c r="U1058">
        <v>7.6</v>
      </c>
      <c r="V1058">
        <v>7.6</v>
      </c>
      <c r="W1058">
        <v>8</v>
      </c>
      <c r="X1058">
        <v>8</v>
      </c>
      <c r="Y1058">
        <v>8</v>
      </c>
      <c r="Z1058">
        <v>10</v>
      </c>
      <c r="AA1058">
        <v>10</v>
      </c>
      <c r="AB1058">
        <v>6</v>
      </c>
      <c r="AC1058">
        <v>6</v>
      </c>
      <c r="AD1058">
        <v>6</v>
      </c>
      <c r="AE1058">
        <v>6</v>
      </c>
      <c r="AF1058">
        <v>6</v>
      </c>
      <c r="AG1058">
        <v>6</v>
      </c>
    </row>
    <row r="1059" spans="1:33" hidden="1" x14ac:dyDescent="0.25">
      <c r="A1059" t="s">
        <v>1677</v>
      </c>
      <c r="C1059" t="str">
        <f t="shared" si="16"/>
        <v>W,LV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25">
      <c r="A1060" t="s">
        <v>1676</v>
      </c>
      <c r="C1060" t="str">
        <f t="shared" si="16"/>
        <v>W,MD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t="s">
        <v>57</v>
      </c>
      <c r="O1060" t="s">
        <v>57</v>
      </c>
      <c r="P1060" t="s">
        <v>57</v>
      </c>
      <c r="Q1060" t="s">
        <v>57</v>
      </c>
      <c r="R1060" t="s">
        <v>57</v>
      </c>
      <c r="S1060" t="s">
        <v>57</v>
      </c>
      <c r="T1060" t="s">
        <v>57</v>
      </c>
      <c r="U1060" t="s">
        <v>57</v>
      </c>
      <c r="V1060" t="s">
        <v>57</v>
      </c>
      <c r="W1060" t="s">
        <v>57</v>
      </c>
      <c r="X1060" t="s">
        <v>57</v>
      </c>
      <c r="Y1060" t="s">
        <v>57</v>
      </c>
      <c r="Z1060" t="s">
        <v>57</v>
      </c>
      <c r="AA1060" t="s">
        <v>57</v>
      </c>
      <c r="AB1060" t="s">
        <v>57</v>
      </c>
      <c r="AC1060" t="s">
        <v>57</v>
      </c>
      <c r="AD1060" t="s">
        <v>57</v>
      </c>
      <c r="AE1060" t="s">
        <v>57</v>
      </c>
      <c r="AF1060" t="s">
        <v>57</v>
      </c>
      <c r="AG1060" t="s">
        <v>57</v>
      </c>
    </row>
    <row r="1061" spans="1:33" hidden="1" x14ac:dyDescent="0.25">
      <c r="A1061" t="s">
        <v>1675</v>
      </c>
      <c r="C1061" t="str">
        <f t="shared" si="16"/>
        <v>W,ME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s">
        <v>57</v>
      </c>
      <c r="T1061" t="s">
        <v>57</v>
      </c>
      <c r="U1061" t="s">
        <v>57</v>
      </c>
      <c r="V1061" t="s">
        <v>57</v>
      </c>
      <c r="W1061" t="s">
        <v>57</v>
      </c>
      <c r="X1061" t="s">
        <v>57</v>
      </c>
      <c r="Y1061" t="s">
        <v>57</v>
      </c>
      <c r="Z1061" t="s">
        <v>57</v>
      </c>
      <c r="AA1061" t="s">
        <v>57</v>
      </c>
      <c r="AB1061" t="s">
        <v>57</v>
      </c>
      <c r="AC1061" t="s">
        <v>57</v>
      </c>
      <c r="AD1061" t="s">
        <v>57</v>
      </c>
      <c r="AE1061" t="s">
        <v>57</v>
      </c>
      <c r="AF1061" t="s">
        <v>57</v>
      </c>
      <c r="AG1061" t="s">
        <v>57</v>
      </c>
    </row>
    <row r="1062" spans="1:33" hidden="1" x14ac:dyDescent="0.25">
      <c r="A1062" t="s">
        <v>1674</v>
      </c>
      <c r="C1062" t="str">
        <f t="shared" si="16"/>
        <v>W,MK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25">
      <c r="A1063" t="s">
        <v>1673</v>
      </c>
      <c r="C1063" t="str">
        <f t="shared" si="16"/>
        <v>W,MT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25">
      <c r="A1064" t="s">
        <v>1672</v>
      </c>
      <c r="C1064" t="str">
        <f t="shared" si="16"/>
        <v>W,NL</v>
      </c>
      <c r="D1064">
        <v>778</v>
      </c>
      <c r="E1064">
        <v>800</v>
      </c>
      <c r="F1064">
        <v>649</v>
      </c>
      <c r="G1064">
        <v>649</v>
      </c>
      <c r="H1064">
        <v>649</v>
      </c>
      <c r="I1064">
        <v>649</v>
      </c>
      <c r="J1064">
        <v>649</v>
      </c>
      <c r="K1064">
        <v>649</v>
      </c>
      <c r="L1064">
        <v>649</v>
      </c>
      <c r="M1064">
        <v>586</v>
      </c>
      <c r="N1064">
        <v>546</v>
      </c>
      <c r="O1064">
        <v>506</v>
      </c>
      <c r="P1064">
        <v>506</v>
      </c>
      <c r="Q1064">
        <v>429</v>
      </c>
      <c r="R1064">
        <v>429</v>
      </c>
      <c r="S1064">
        <v>400</v>
      </c>
      <c r="T1064">
        <v>400</v>
      </c>
      <c r="U1064">
        <v>394</v>
      </c>
      <c r="V1064">
        <v>394</v>
      </c>
      <c r="W1064">
        <v>394</v>
      </c>
      <c r="X1064">
        <v>394</v>
      </c>
      <c r="Y1064">
        <v>394</v>
      </c>
      <c r="Z1064">
        <v>394</v>
      </c>
      <c r="AA1064">
        <v>387</v>
      </c>
      <c r="AB1064">
        <v>277</v>
      </c>
      <c r="AC1064">
        <v>277</v>
      </c>
      <c r="AD1064">
        <v>277</v>
      </c>
      <c r="AE1064">
        <v>197</v>
      </c>
      <c r="AF1064">
        <v>197</v>
      </c>
      <c r="AG1064">
        <v>196</v>
      </c>
    </row>
    <row r="1065" spans="1:33" hidden="1" x14ac:dyDescent="0.25">
      <c r="A1065" t="s">
        <v>1671</v>
      </c>
      <c r="C1065" t="str">
        <f t="shared" si="16"/>
        <v>W,NO</v>
      </c>
      <c r="D1065">
        <v>93</v>
      </c>
      <c r="E1065">
        <v>100</v>
      </c>
      <c r="F1065">
        <v>100</v>
      </c>
      <c r="G1065">
        <v>100</v>
      </c>
      <c r="H1065">
        <v>87</v>
      </c>
      <c r="I1065">
        <v>87</v>
      </c>
      <c r="J1065">
        <v>87</v>
      </c>
      <c r="K1065">
        <v>87</v>
      </c>
      <c r="L1065">
        <v>87</v>
      </c>
      <c r="M1065">
        <v>59</v>
      </c>
      <c r="N1065">
        <v>35</v>
      </c>
      <c r="O1065">
        <v>31</v>
      </c>
      <c r="P1065">
        <v>25</v>
      </c>
      <c r="Q1065">
        <v>26</v>
      </c>
      <c r="R1065">
        <v>26</v>
      </c>
      <c r="S1065">
        <v>26</v>
      </c>
      <c r="T1065">
        <v>26</v>
      </c>
      <c r="U1065">
        <v>15</v>
      </c>
      <c r="V1065">
        <v>26</v>
      </c>
      <c r="W1065">
        <v>26</v>
      </c>
      <c r="X1065">
        <v>26</v>
      </c>
      <c r="Y1065">
        <v>26</v>
      </c>
      <c r="Z1065">
        <v>26</v>
      </c>
      <c r="AA1065">
        <v>26</v>
      </c>
      <c r="AB1065">
        <v>26</v>
      </c>
      <c r="AC1065">
        <v>26</v>
      </c>
      <c r="AD1065">
        <v>26</v>
      </c>
      <c r="AE1065">
        <v>26</v>
      </c>
      <c r="AF1065">
        <v>26</v>
      </c>
      <c r="AG1065">
        <v>26</v>
      </c>
    </row>
    <row r="1066" spans="1:33" hidden="1" x14ac:dyDescent="0.25">
      <c r="A1066" t="s">
        <v>1670</v>
      </c>
      <c r="C1066" t="str">
        <f t="shared" si="16"/>
        <v>W,PL</v>
      </c>
      <c r="D1066">
        <v>90.6</v>
      </c>
      <c r="E1066">
        <v>86.593000000000004</v>
      </c>
      <c r="F1066">
        <v>59.2</v>
      </c>
      <c r="G1066">
        <v>44</v>
      </c>
      <c r="H1066">
        <v>15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25">
      <c r="A1067" t="s">
        <v>1669</v>
      </c>
      <c r="C1067" t="str">
        <f t="shared" si="16"/>
        <v>W,PT</v>
      </c>
      <c r="D1067">
        <v>81.813999999999993</v>
      </c>
      <c r="E1067">
        <v>81.813999999999993</v>
      </c>
      <c r="F1067">
        <v>81.813999999999993</v>
      </c>
      <c r="G1067">
        <v>83</v>
      </c>
      <c r="H1067">
        <v>79</v>
      </c>
      <c r="I1067">
        <v>77</v>
      </c>
      <c r="J1067">
        <v>76</v>
      </c>
      <c r="K1067">
        <v>76</v>
      </c>
      <c r="L1067">
        <v>76</v>
      </c>
      <c r="M1067">
        <v>77</v>
      </c>
      <c r="N1067">
        <v>77</v>
      </c>
      <c r="O1067">
        <v>77</v>
      </c>
      <c r="P1067">
        <v>77</v>
      </c>
      <c r="Q1067">
        <v>77</v>
      </c>
      <c r="R1067">
        <v>77</v>
      </c>
      <c r="S1067">
        <v>71</v>
      </c>
      <c r="T1067">
        <v>71</v>
      </c>
      <c r="U1067">
        <v>71</v>
      </c>
      <c r="V1067">
        <v>64</v>
      </c>
      <c r="W1067">
        <v>64</v>
      </c>
      <c r="X1067">
        <v>64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hidden="1" x14ac:dyDescent="0.25">
      <c r="A1068" t="s">
        <v>1668</v>
      </c>
      <c r="C1068" t="str">
        <f t="shared" si="16"/>
        <v>W,RO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25">
      <c r="A1069" t="s">
        <v>1667</v>
      </c>
      <c r="C1069" t="str">
        <f t="shared" si="16"/>
        <v>W,RS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25">
      <c r="A1070" t="s">
        <v>1666</v>
      </c>
      <c r="C1070" t="str">
        <f t="shared" si="16"/>
        <v>W,SE</v>
      </c>
      <c r="D1070">
        <v>1135</v>
      </c>
      <c r="E1070">
        <v>1131</v>
      </c>
      <c r="F1070">
        <v>1134</v>
      </c>
      <c r="G1070">
        <v>1127</v>
      </c>
      <c r="H1070">
        <v>876</v>
      </c>
      <c r="I1070">
        <v>459</v>
      </c>
      <c r="J1070">
        <v>680</v>
      </c>
      <c r="K1070">
        <v>585</v>
      </c>
      <c r="L1070">
        <v>571</v>
      </c>
      <c r="M1070">
        <v>654</v>
      </c>
      <c r="N1070">
        <v>654</v>
      </c>
      <c r="O1070">
        <v>423</v>
      </c>
      <c r="P1070">
        <v>414</v>
      </c>
      <c r="Q1070">
        <v>657</v>
      </c>
      <c r="R1070">
        <v>291</v>
      </c>
      <c r="S1070">
        <v>264</v>
      </c>
      <c r="T1070">
        <v>170</v>
      </c>
      <c r="U1070">
        <v>170</v>
      </c>
      <c r="V1070">
        <v>170</v>
      </c>
      <c r="W1070">
        <v>74</v>
      </c>
      <c r="X1070">
        <v>74</v>
      </c>
      <c r="Y1070">
        <v>73</v>
      </c>
      <c r="Z1070">
        <v>73</v>
      </c>
      <c r="AA1070">
        <v>76</v>
      </c>
      <c r="AB1070">
        <v>76</v>
      </c>
      <c r="AC1070">
        <v>36</v>
      </c>
      <c r="AD1070">
        <v>36</v>
      </c>
      <c r="AE1070">
        <v>30</v>
      </c>
      <c r="AF1070">
        <v>30</v>
      </c>
      <c r="AG1070">
        <v>30</v>
      </c>
    </row>
    <row r="1071" spans="1:33" hidden="1" x14ac:dyDescent="0.25">
      <c r="A1071" t="s">
        <v>1665</v>
      </c>
      <c r="C1071" t="str">
        <f t="shared" si="16"/>
        <v>W,SI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hidden="1" x14ac:dyDescent="0.25">
      <c r="A1072" t="s">
        <v>1664</v>
      </c>
      <c r="C1072" t="str">
        <f t="shared" si="16"/>
        <v>W,SK</v>
      </c>
      <c r="D1072">
        <v>12</v>
      </c>
      <c r="E1072">
        <v>12</v>
      </c>
      <c r="F1072">
        <v>12</v>
      </c>
      <c r="G1072">
        <v>19</v>
      </c>
      <c r="H1072">
        <v>11</v>
      </c>
      <c r="I1072">
        <v>11</v>
      </c>
      <c r="J1072">
        <v>5</v>
      </c>
      <c r="K1072">
        <v>5</v>
      </c>
      <c r="L1072">
        <v>5</v>
      </c>
      <c r="M1072">
        <v>5</v>
      </c>
      <c r="N1072">
        <v>6</v>
      </c>
      <c r="O1072">
        <v>6</v>
      </c>
      <c r="P1072">
        <v>6</v>
      </c>
      <c r="Q1072">
        <v>6</v>
      </c>
      <c r="R1072">
        <v>6</v>
      </c>
      <c r="S1072">
        <v>6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hidden="1" x14ac:dyDescent="0.25">
      <c r="A1073" t="s">
        <v>1663</v>
      </c>
      <c r="C1073" t="str">
        <f t="shared" si="16"/>
        <v>W,TR</v>
      </c>
      <c r="D1073">
        <v>4.4989999999999997</v>
      </c>
      <c r="E1073">
        <v>2.4990000000000001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25">
      <c r="A1074" t="s">
        <v>1662</v>
      </c>
      <c r="C1074" t="str">
        <f t="shared" si="16"/>
        <v>W,UA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5">
      <c r="A1075" t="s">
        <v>1661</v>
      </c>
      <c r="C1075" t="str">
        <f t="shared" si="16"/>
        <v>W,UK</v>
      </c>
      <c r="D1075">
        <v>1321.434</v>
      </c>
      <c r="E1075">
        <v>1136.7270000000001</v>
      </c>
      <c r="F1075">
        <v>1090.933</v>
      </c>
      <c r="G1075">
        <v>1028.2850000000001</v>
      </c>
      <c r="H1075">
        <v>929.94</v>
      </c>
      <c r="I1075">
        <v>680</v>
      </c>
      <c r="J1075">
        <v>545</v>
      </c>
      <c r="K1075">
        <v>513</v>
      </c>
      <c r="L1075">
        <v>502</v>
      </c>
      <c r="M1075">
        <v>413</v>
      </c>
      <c r="N1075">
        <v>381</v>
      </c>
      <c r="O1075">
        <v>368</v>
      </c>
      <c r="P1075">
        <v>352</v>
      </c>
      <c r="Q1075">
        <v>352</v>
      </c>
      <c r="R1075">
        <v>340</v>
      </c>
      <c r="S1075">
        <v>326</v>
      </c>
      <c r="T1075">
        <v>324</v>
      </c>
      <c r="U1075">
        <v>297</v>
      </c>
      <c r="V1075">
        <v>278</v>
      </c>
      <c r="W1075">
        <v>184</v>
      </c>
      <c r="X1075">
        <v>161</v>
      </c>
      <c r="Y1075">
        <v>162</v>
      </c>
      <c r="Z1075">
        <v>115</v>
      </c>
      <c r="AA1075">
        <v>115</v>
      </c>
      <c r="AB1075">
        <v>87</v>
      </c>
      <c r="AC1075">
        <v>87</v>
      </c>
      <c r="AD1075">
        <v>50</v>
      </c>
      <c r="AE1075">
        <v>45</v>
      </c>
      <c r="AF1075">
        <v>31</v>
      </c>
      <c r="AG1075">
        <v>31</v>
      </c>
    </row>
    <row r="1076" spans="1:33" hidden="1" x14ac:dyDescent="0.25">
      <c r="A1076" t="s">
        <v>1660</v>
      </c>
      <c r="C1076" t="str">
        <f t="shared" si="16"/>
        <v>W,XK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t="s">
        <v>57</v>
      </c>
      <c r="Y1076" t="s">
        <v>57</v>
      </c>
      <c r="Z1076" t="s">
        <v>57</v>
      </c>
      <c r="AA1076" t="s">
        <v>57</v>
      </c>
      <c r="AB1076" t="s">
        <v>57</v>
      </c>
      <c r="AC1076" t="s">
        <v>57</v>
      </c>
      <c r="AD1076" t="s">
        <v>57</v>
      </c>
      <c r="AE1076" t="s">
        <v>57</v>
      </c>
      <c r="AF1076" t="s">
        <v>57</v>
      </c>
      <c r="AG1076" t="s">
        <v>57</v>
      </c>
    </row>
  </sheetData>
  <autoFilter ref="A1:AG1076" xr:uid="{00000000-0009-0000-0000-000002000000}">
    <filterColumn colId="2">
      <filters>
        <filter val="EU28"/>
        <filter val="W,U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H443"/>
  <sheetViews>
    <sheetView workbookViewId="0">
      <selection activeCell="D443" sqref="D443"/>
    </sheetView>
  </sheetViews>
  <sheetFormatPr defaultRowHeight="15" x14ac:dyDescent="0.25"/>
  <cols>
    <col min="1" max="4" width="39.28515625" customWidth="1"/>
    <col min="6" max="34" width="0" hidden="1" customWidth="1"/>
  </cols>
  <sheetData>
    <row r="1" spans="1:34" x14ac:dyDescent="0.25">
      <c r="A1" t="s">
        <v>1659</v>
      </c>
      <c r="D1" t="s">
        <v>1211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  <c r="N1">
        <v>2010</v>
      </c>
      <c r="O1">
        <v>2009</v>
      </c>
      <c r="P1">
        <v>2008</v>
      </c>
      <c r="Q1">
        <v>2007</v>
      </c>
      <c r="R1">
        <v>2006</v>
      </c>
      <c r="S1">
        <v>2005</v>
      </c>
      <c r="T1">
        <v>2004</v>
      </c>
      <c r="U1">
        <v>2003</v>
      </c>
      <c r="V1">
        <v>2002</v>
      </c>
      <c r="W1">
        <v>2001</v>
      </c>
      <c r="X1">
        <v>2000</v>
      </c>
      <c r="Y1">
        <v>1999</v>
      </c>
      <c r="Z1">
        <v>1998</v>
      </c>
      <c r="AA1">
        <v>1997</v>
      </c>
      <c r="AB1">
        <v>1996</v>
      </c>
      <c r="AC1">
        <v>1995</v>
      </c>
      <c r="AD1">
        <v>1994</v>
      </c>
      <c r="AE1">
        <v>1993</v>
      </c>
      <c r="AF1">
        <v>1992</v>
      </c>
      <c r="AG1">
        <v>1991</v>
      </c>
      <c r="AH1">
        <v>1990</v>
      </c>
    </row>
    <row r="2" spans="1:34" hidden="1" x14ac:dyDescent="0.25">
      <c r="A2" t="s">
        <v>1658</v>
      </c>
      <c r="D2" t="str">
        <f t="shared" ref="D2:D65" si="0">RIGHT(A2,4)</f>
        <v>W,AL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hidden="1" x14ac:dyDescent="0.25">
      <c r="A3" t="s">
        <v>1657</v>
      </c>
      <c r="D3" t="str">
        <f t="shared" si="0"/>
        <v>W,AT</v>
      </c>
      <c r="E3">
        <v>476.1</v>
      </c>
      <c r="F3">
        <v>378.12700000000001</v>
      </c>
      <c r="G3">
        <v>379.09</v>
      </c>
      <c r="H3">
        <v>523</v>
      </c>
      <c r="I3">
        <v>506</v>
      </c>
      <c r="J3">
        <v>522</v>
      </c>
      <c r="K3">
        <v>564</v>
      </c>
      <c r="L3">
        <v>570</v>
      </c>
      <c r="M3">
        <v>570</v>
      </c>
      <c r="N3">
        <v>565</v>
      </c>
      <c r="O3">
        <v>695</v>
      </c>
      <c r="P3">
        <v>444</v>
      </c>
      <c r="Q3">
        <v>445</v>
      </c>
      <c r="R3">
        <v>446</v>
      </c>
      <c r="S3">
        <v>442</v>
      </c>
      <c r="T3">
        <v>465</v>
      </c>
      <c r="U3">
        <v>454</v>
      </c>
      <c r="V3">
        <v>461</v>
      </c>
      <c r="W3">
        <v>413</v>
      </c>
      <c r="X3">
        <v>432</v>
      </c>
      <c r="Y3">
        <v>432</v>
      </c>
      <c r="Z3">
        <v>432</v>
      </c>
      <c r="AA3">
        <v>438</v>
      </c>
      <c r="AB3">
        <v>449</v>
      </c>
      <c r="AC3">
        <v>449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hidden="1" x14ac:dyDescent="0.25">
      <c r="A4" t="s">
        <v>1656</v>
      </c>
      <c r="D4" t="str">
        <f t="shared" si="0"/>
        <v>W,BA</v>
      </c>
      <c r="E4" t="s">
        <v>57</v>
      </c>
      <c r="F4">
        <v>0</v>
      </c>
      <c r="G4">
        <v>0</v>
      </c>
      <c r="H4">
        <v>0</v>
      </c>
      <c r="I4">
        <v>0</v>
      </c>
      <c r="J4">
        <v>0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  <c r="AH4" t="s">
        <v>57</v>
      </c>
    </row>
    <row r="5" spans="1:34" hidden="1" x14ac:dyDescent="0.25">
      <c r="A5" t="s">
        <v>1655</v>
      </c>
      <c r="D5" t="str">
        <f t="shared" si="0"/>
        <v>W,BE</v>
      </c>
      <c r="E5">
        <v>188.5</v>
      </c>
      <c r="F5">
        <v>40</v>
      </c>
      <c r="G5">
        <v>40</v>
      </c>
      <c r="H5">
        <v>40</v>
      </c>
      <c r="I5">
        <v>42</v>
      </c>
      <c r="J5">
        <v>42</v>
      </c>
      <c r="K5">
        <v>42</v>
      </c>
      <c r="L5">
        <v>42</v>
      </c>
      <c r="M5">
        <v>22</v>
      </c>
      <c r="N5">
        <v>7</v>
      </c>
      <c r="O5">
        <v>7</v>
      </c>
      <c r="P5">
        <v>31</v>
      </c>
      <c r="Q5">
        <v>157</v>
      </c>
      <c r="R5">
        <v>156</v>
      </c>
      <c r="S5">
        <v>320</v>
      </c>
      <c r="T5">
        <v>357</v>
      </c>
      <c r="U5">
        <v>0</v>
      </c>
      <c r="V5">
        <v>0</v>
      </c>
      <c r="W5">
        <v>94</v>
      </c>
      <c r="X5">
        <v>120</v>
      </c>
      <c r="Y5">
        <v>85</v>
      </c>
      <c r="Z5">
        <v>64</v>
      </c>
      <c r="AA5">
        <v>64</v>
      </c>
      <c r="AB5">
        <v>64</v>
      </c>
      <c r="AC5">
        <v>64</v>
      </c>
      <c r="AD5">
        <v>64</v>
      </c>
      <c r="AE5">
        <v>64</v>
      </c>
      <c r="AF5">
        <v>64</v>
      </c>
      <c r="AG5">
        <v>64</v>
      </c>
      <c r="AH5">
        <v>64</v>
      </c>
    </row>
    <row r="6" spans="1:34" hidden="1" x14ac:dyDescent="0.25">
      <c r="A6" t="s">
        <v>1654</v>
      </c>
      <c r="D6" t="str">
        <f t="shared" si="0"/>
        <v>W,BG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hidden="1" x14ac:dyDescent="0.25">
      <c r="A7" t="s">
        <v>1653</v>
      </c>
      <c r="D7" t="str">
        <f t="shared" si="0"/>
        <v>W,CY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hidden="1" x14ac:dyDescent="0.25">
      <c r="A8" t="s">
        <v>1652</v>
      </c>
      <c r="D8" t="str">
        <f t="shared" si="0"/>
        <v>W,CZ</v>
      </c>
      <c r="E8">
        <v>400</v>
      </c>
      <c r="F8">
        <v>400</v>
      </c>
      <c r="G8">
        <v>400</v>
      </c>
      <c r="H8">
        <v>401</v>
      </c>
      <c r="I8">
        <v>401</v>
      </c>
      <c r="J8">
        <v>401</v>
      </c>
      <c r="K8">
        <v>401</v>
      </c>
      <c r="L8">
        <v>401</v>
      </c>
      <c r="M8">
        <v>400</v>
      </c>
      <c r="N8">
        <v>400</v>
      </c>
      <c r="O8">
        <v>412</v>
      </c>
      <c r="P8">
        <v>385</v>
      </c>
      <c r="Q8">
        <v>335</v>
      </c>
      <c r="R8">
        <v>305</v>
      </c>
      <c r="S8">
        <v>289</v>
      </c>
      <c r="T8">
        <v>289</v>
      </c>
      <c r="U8">
        <v>278</v>
      </c>
      <c r="V8">
        <v>265</v>
      </c>
      <c r="W8">
        <v>230</v>
      </c>
      <c r="X8">
        <v>35</v>
      </c>
      <c r="Y8">
        <v>35</v>
      </c>
      <c r="Z8">
        <v>28</v>
      </c>
      <c r="AA8">
        <v>22</v>
      </c>
      <c r="AB8">
        <v>24</v>
      </c>
      <c r="AC8">
        <v>45</v>
      </c>
      <c r="AD8">
        <v>43</v>
      </c>
      <c r="AE8">
        <v>37</v>
      </c>
      <c r="AF8">
        <v>0</v>
      </c>
      <c r="AG8">
        <v>0</v>
      </c>
      <c r="AH8">
        <v>0</v>
      </c>
    </row>
    <row r="9" spans="1:34" hidden="1" x14ac:dyDescent="0.25">
      <c r="A9" t="s">
        <v>1651</v>
      </c>
      <c r="D9" t="str">
        <f t="shared" si="0"/>
        <v>W,DE</v>
      </c>
      <c r="E9">
        <v>1933.2639999999999</v>
      </c>
      <c r="F9">
        <v>1759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450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hidden="1" x14ac:dyDescent="0.25">
      <c r="A10" t="s">
        <v>1650</v>
      </c>
      <c r="D10" t="str">
        <f t="shared" si="0"/>
        <v>W,DK</v>
      </c>
      <c r="E10">
        <v>47</v>
      </c>
      <c r="F10">
        <v>47</v>
      </c>
      <c r="G10">
        <v>47</v>
      </c>
      <c r="H10">
        <v>47</v>
      </c>
      <c r="I10">
        <v>47</v>
      </c>
      <c r="J10">
        <v>47</v>
      </c>
      <c r="K10">
        <v>47</v>
      </c>
      <c r="L10">
        <v>53</v>
      </c>
      <c r="M10">
        <v>53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60</v>
      </c>
      <c r="W10">
        <v>53</v>
      </c>
      <c r="X10">
        <v>53</v>
      </c>
      <c r="Y10">
        <v>53</v>
      </c>
      <c r="Z10">
        <v>23</v>
      </c>
      <c r="AA10">
        <v>23</v>
      </c>
      <c r="AB10">
        <v>10</v>
      </c>
      <c r="AC10">
        <v>10</v>
      </c>
      <c r="AD10">
        <v>10</v>
      </c>
      <c r="AE10">
        <v>0</v>
      </c>
      <c r="AF10">
        <v>0</v>
      </c>
      <c r="AG10">
        <v>0</v>
      </c>
      <c r="AH10">
        <v>0</v>
      </c>
    </row>
    <row r="11" spans="1:34" hidden="1" x14ac:dyDescent="0.25">
      <c r="A11" t="s">
        <v>1649</v>
      </c>
      <c r="D11" t="str">
        <f t="shared" si="0"/>
        <v>EA19</v>
      </c>
      <c r="E11">
        <v>6400.4350000000004</v>
      </c>
      <c r="F11">
        <v>6248.7780000000002</v>
      </c>
      <c r="G11">
        <v>3899.66</v>
      </c>
      <c r="H11">
        <v>3890.5680000000002</v>
      </c>
      <c r="I11">
        <v>4204.5680000000002</v>
      </c>
      <c r="J11">
        <v>3788.5680000000002</v>
      </c>
      <c r="K11">
        <v>3960.5680000000002</v>
      </c>
      <c r="L11">
        <v>3977.5680000000002</v>
      </c>
      <c r="M11">
        <v>5071.5680000000002</v>
      </c>
      <c r="N11">
        <v>4973.5680000000002</v>
      </c>
      <c r="O11">
        <v>5093.5680000000002</v>
      </c>
      <c r="P11">
        <v>4258.5680000000002</v>
      </c>
      <c r="Q11">
        <v>3470.5680000000002</v>
      </c>
      <c r="R11">
        <v>3347.5680000000002</v>
      </c>
      <c r="S11">
        <v>3409.5680000000002</v>
      </c>
      <c r="T11">
        <v>3770.5680000000002</v>
      </c>
      <c r="U11">
        <v>2375.5680000000002</v>
      </c>
      <c r="V11">
        <v>2339</v>
      </c>
      <c r="W11">
        <v>2596</v>
      </c>
      <c r="X11">
        <v>2276</v>
      </c>
      <c r="Y11">
        <v>6333</v>
      </c>
      <c r="Z11">
        <v>5943</v>
      </c>
      <c r="AA11">
        <v>4835</v>
      </c>
      <c r="AB11">
        <v>4118</v>
      </c>
      <c r="AC11">
        <v>3617</v>
      </c>
      <c r="AD11">
        <v>3079</v>
      </c>
      <c r="AE11">
        <v>2531</v>
      </c>
      <c r="AF11">
        <v>2055</v>
      </c>
      <c r="AG11">
        <v>1743</v>
      </c>
      <c r="AH11">
        <v>1613</v>
      </c>
    </row>
    <row r="12" spans="1:34" hidden="1" x14ac:dyDescent="0.25">
      <c r="A12" t="s">
        <v>1648</v>
      </c>
      <c r="D12" t="str">
        <f t="shared" si="0"/>
        <v>W,EE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hidden="1" x14ac:dyDescent="0.25">
      <c r="A13" t="s">
        <v>1647</v>
      </c>
      <c r="D13" t="str">
        <f t="shared" si="0"/>
        <v>W,EL</v>
      </c>
      <c r="E13">
        <v>37.700000000000003</v>
      </c>
      <c r="F13">
        <v>37.700000000000003</v>
      </c>
      <c r="G13">
        <v>51</v>
      </c>
      <c r="H13">
        <v>51</v>
      </c>
      <c r="I13">
        <v>50</v>
      </c>
      <c r="J13">
        <v>50</v>
      </c>
      <c r="K13">
        <v>50</v>
      </c>
      <c r="L13">
        <v>50</v>
      </c>
      <c r="M13">
        <v>40</v>
      </c>
      <c r="N13">
        <v>58</v>
      </c>
      <c r="O13">
        <v>67</v>
      </c>
      <c r="P13">
        <v>54</v>
      </c>
      <c r="Q13">
        <v>53</v>
      </c>
      <c r="R13">
        <v>65</v>
      </c>
      <c r="S13">
        <v>66</v>
      </c>
      <c r="T13">
        <v>68</v>
      </c>
      <c r="U13">
        <v>68</v>
      </c>
      <c r="V13">
        <v>66</v>
      </c>
      <c r="W13">
        <v>66</v>
      </c>
      <c r="X13">
        <v>66</v>
      </c>
      <c r="Y13">
        <v>66</v>
      </c>
      <c r="Z13">
        <v>66</v>
      </c>
      <c r="AA13">
        <v>66</v>
      </c>
      <c r="AB13">
        <v>66</v>
      </c>
      <c r="AC13">
        <v>66</v>
      </c>
      <c r="AD13">
        <v>66</v>
      </c>
      <c r="AE13">
        <v>66</v>
      </c>
      <c r="AF13">
        <v>66</v>
      </c>
      <c r="AG13">
        <v>66</v>
      </c>
      <c r="AH13">
        <v>66</v>
      </c>
    </row>
    <row r="14" spans="1:34" hidden="1" x14ac:dyDescent="0.25">
      <c r="A14" t="s">
        <v>1646</v>
      </c>
      <c r="D14" t="str">
        <f t="shared" si="0"/>
        <v>W,ES</v>
      </c>
      <c r="E14">
        <v>1431.568</v>
      </c>
      <c r="F14">
        <v>1431.568</v>
      </c>
      <c r="G14">
        <v>1431.568</v>
      </c>
      <c r="H14">
        <v>1431.568</v>
      </c>
      <c r="I14">
        <v>1431.568</v>
      </c>
      <c r="J14">
        <v>1431.568</v>
      </c>
      <c r="K14">
        <v>1431.568</v>
      </c>
      <c r="L14">
        <v>1419.568</v>
      </c>
      <c r="M14">
        <v>1348.568</v>
      </c>
      <c r="N14">
        <v>1248.568</v>
      </c>
      <c r="O14">
        <v>1248.568</v>
      </c>
      <c r="P14">
        <v>1248.568</v>
      </c>
      <c r="Q14">
        <v>1248.568</v>
      </c>
      <c r="R14">
        <v>1248.568</v>
      </c>
      <c r="S14">
        <v>1248.568</v>
      </c>
      <c r="T14">
        <v>1248.568</v>
      </c>
      <c r="U14">
        <v>1248.568</v>
      </c>
      <c r="V14">
        <v>1169</v>
      </c>
      <c r="W14">
        <v>879</v>
      </c>
      <c r="X14">
        <v>879</v>
      </c>
      <c r="Y14">
        <v>960</v>
      </c>
      <c r="Z14">
        <v>960</v>
      </c>
      <c r="AA14">
        <v>896</v>
      </c>
      <c r="AB14">
        <v>741</v>
      </c>
      <c r="AC14">
        <v>732</v>
      </c>
      <c r="AD14">
        <v>1200</v>
      </c>
      <c r="AE14">
        <v>706</v>
      </c>
      <c r="AF14">
        <v>706</v>
      </c>
      <c r="AG14">
        <v>706</v>
      </c>
      <c r="AH14">
        <v>701</v>
      </c>
    </row>
    <row r="15" spans="1:34" hidden="1" x14ac:dyDescent="0.25">
      <c r="A15" t="s">
        <v>1645</v>
      </c>
      <c r="D15" t="str">
        <f t="shared" si="0"/>
        <v>2020</v>
      </c>
      <c r="E15">
        <v>6960.4350000000004</v>
      </c>
      <c r="F15">
        <v>6808.7780000000002</v>
      </c>
      <c r="G15">
        <v>4459.66</v>
      </c>
      <c r="H15">
        <v>4452.5680000000002</v>
      </c>
      <c r="I15">
        <v>4766.5680000000002</v>
      </c>
      <c r="J15">
        <v>4350.5680000000002</v>
      </c>
      <c r="K15">
        <v>4482.5680000000002</v>
      </c>
      <c r="L15">
        <v>4467.5680000000002</v>
      </c>
      <c r="M15">
        <v>5559.5680000000002</v>
      </c>
      <c r="N15">
        <v>5468.5680000000002</v>
      </c>
      <c r="O15">
        <v>5601.5680000000002</v>
      </c>
      <c r="P15">
        <v>4725.5680000000002</v>
      </c>
      <c r="Q15">
        <v>4022.5680000000002</v>
      </c>
      <c r="R15">
        <v>3847.5680000000002</v>
      </c>
      <c r="S15">
        <v>3893.5680000000002</v>
      </c>
      <c r="T15">
        <v>4252.5680000000002</v>
      </c>
      <c r="U15">
        <v>2846.5680000000002</v>
      </c>
      <c r="V15">
        <v>2808</v>
      </c>
      <c r="W15">
        <v>3023</v>
      </c>
      <c r="X15">
        <v>2510</v>
      </c>
      <c r="Y15">
        <v>6554</v>
      </c>
      <c r="Z15">
        <v>6117</v>
      </c>
      <c r="AA15">
        <v>4985</v>
      </c>
      <c r="AB15">
        <v>4302</v>
      </c>
      <c r="AC15">
        <v>3810</v>
      </c>
      <c r="AD15">
        <v>3293</v>
      </c>
      <c r="AE15">
        <v>2849</v>
      </c>
      <c r="AF15">
        <v>2214</v>
      </c>
      <c r="AG15">
        <v>1927</v>
      </c>
      <c r="AH15">
        <v>1783</v>
      </c>
    </row>
    <row r="16" spans="1:34" x14ac:dyDescent="0.25">
      <c r="A16" t="s">
        <v>1644</v>
      </c>
      <c r="B16" t="s">
        <v>1423</v>
      </c>
      <c r="C16" t="s">
        <v>2761</v>
      </c>
      <c r="D16" t="str">
        <f t="shared" si="0"/>
        <v>EU28</v>
      </c>
      <c r="E16" s="3">
        <v>11038.695</v>
      </c>
      <c r="F16">
        <v>11027.548000000001</v>
      </c>
      <c r="G16">
        <v>9244.64</v>
      </c>
      <c r="H16">
        <v>9349.848</v>
      </c>
      <c r="I16">
        <v>6382.6480000000001</v>
      </c>
      <c r="J16">
        <v>6163.5680000000002</v>
      </c>
      <c r="K16">
        <v>6387.5680000000002</v>
      </c>
      <c r="L16">
        <v>6504.5680000000002</v>
      </c>
      <c r="M16">
        <v>7564.5680000000002</v>
      </c>
      <c r="N16">
        <v>7770.5680000000002</v>
      </c>
      <c r="O16">
        <v>7868.5680000000002</v>
      </c>
      <c r="P16">
        <v>6713.5680000000002</v>
      </c>
      <c r="Q16">
        <v>6098.5680000000002</v>
      </c>
      <c r="R16">
        <v>5953.5680000000002</v>
      </c>
      <c r="S16">
        <v>6075.5680000000002</v>
      </c>
      <c r="T16">
        <v>6220.5680000000002</v>
      </c>
      <c r="U16">
        <v>4773.5680000000002</v>
      </c>
      <c r="V16">
        <v>4662</v>
      </c>
      <c r="W16">
        <v>4800</v>
      </c>
      <c r="X16">
        <v>4299</v>
      </c>
      <c r="Y16">
        <v>7795</v>
      </c>
      <c r="Z16">
        <v>7119</v>
      </c>
      <c r="AA16">
        <v>5742</v>
      </c>
      <c r="AB16">
        <v>4910</v>
      </c>
      <c r="AC16">
        <v>3961</v>
      </c>
      <c r="AD16">
        <v>3446</v>
      </c>
      <c r="AE16">
        <v>2999</v>
      </c>
      <c r="AF16">
        <v>2419</v>
      </c>
      <c r="AG16">
        <v>2147</v>
      </c>
      <c r="AH16">
        <v>1783</v>
      </c>
    </row>
    <row r="17" spans="1:34" hidden="1" x14ac:dyDescent="0.25">
      <c r="A17" t="s">
        <v>1643</v>
      </c>
      <c r="D17" t="str">
        <f t="shared" si="0"/>
        <v>W,FI</v>
      </c>
      <c r="E17">
        <v>128</v>
      </c>
      <c r="F17">
        <v>128</v>
      </c>
      <c r="G17">
        <v>128</v>
      </c>
      <c r="H17">
        <v>128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150</v>
      </c>
      <c r="R17">
        <v>150</v>
      </c>
      <c r="S17">
        <v>150</v>
      </c>
      <c r="T17">
        <v>150</v>
      </c>
      <c r="U17">
        <v>150</v>
      </c>
      <c r="V17">
        <v>150</v>
      </c>
      <c r="W17">
        <v>150</v>
      </c>
      <c r="X17">
        <v>150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hidden="1" x14ac:dyDescent="0.25">
      <c r="A18" t="s">
        <v>1642</v>
      </c>
      <c r="D18" t="str">
        <f t="shared" si="0"/>
        <v>W,FR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hidden="1" x14ac:dyDescent="0.25">
      <c r="A19" t="s">
        <v>1641</v>
      </c>
      <c r="D19" t="str">
        <f t="shared" si="0"/>
        <v>W,GE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57</v>
      </c>
      <c r="AH19" t="s">
        <v>57</v>
      </c>
    </row>
    <row r="20" spans="1:34" hidden="1" x14ac:dyDescent="0.25">
      <c r="A20" t="s">
        <v>1640</v>
      </c>
      <c r="D20" t="str">
        <f t="shared" si="0"/>
        <v>W,HR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hidden="1" x14ac:dyDescent="0.25">
      <c r="A21" t="s">
        <v>1639</v>
      </c>
      <c r="D21" t="str">
        <f t="shared" si="0"/>
        <v>W,HU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135</v>
      </c>
      <c r="R21">
        <v>135</v>
      </c>
      <c r="S21">
        <v>135</v>
      </c>
      <c r="T21">
        <v>133</v>
      </c>
      <c r="U21">
        <v>133</v>
      </c>
      <c r="V21">
        <v>144</v>
      </c>
      <c r="W21">
        <v>144</v>
      </c>
      <c r="X21">
        <v>146</v>
      </c>
      <c r="Y21">
        <v>133</v>
      </c>
      <c r="Z21">
        <v>123</v>
      </c>
      <c r="AA21">
        <v>105</v>
      </c>
      <c r="AB21">
        <v>150</v>
      </c>
      <c r="AC21">
        <v>138</v>
      </c>
      <c r="AD21">
        <v>161</v>
      </c>
      <c r="AE21">
        <v>281</v>
      </c>
      <c r="AF21">
        <v>159</v>
      </c>
      <c r="AG21">
        <v>184</v>
      </c>
      <c r="AH21">
        <v>170</v>
      </c>
    </row>
    <row r="22" spans="1:34" hidden="1" x14ac:dyDescent="0.25">
      <c r="A22" t="s">
        <v>1638</v>
      </c>
      <c r="D22" t="str">
        <f t="shared" si="0"/>
        <v>W,IE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hidden="1" x14ac:dyDescent="0.25">
      <c r="A23" t="s">
        <v>1637</v>
      </c>
      <c r="D23" t="str">
        <f t="shared" si="0"/>
        <v>W,IS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hidden="1" x14ac:dyDescent="0.25">
      <c r="A24" t="s">
        <v>1636</v>
      </c>
      <c r="D24" t="str">
        <f t="shared" si="0"/>
        <v>W,IT</v>
      </c>
      <c r="E24">
        <v>1393.395</v>
      </c>
      <c r="F24">
        <v>1656.395</v>
      </c>
      <c r="G24">
        <v>1440.634</v>
      </c>
      <c r="H24">
        <v>1247</v>
      </c>
      <c r="I24">
        <v>1493</v>
      </c>
      <c r="J24">
        <v>1061</v>
      </c>
      <c r="K24">
        <v>1194</v>
      </c>
      <c r="L24">
        <v>1194</v>
      </c>
      <c r="M24">
        <v>2389</v>
      </c>
      <c r="N24">
        <v>2390</v>
      </c>
      <c r="O24">
        <v>2443</v>
      </c>
      <c r="P24">
        <v>1848</v>
      </c>
      <c r="Q24">
        <v>928</v>
      </c>
      <c r="R24">
        <v>785</v>
      </c>
      <c r="S24">
        <v>722</v>
      </c>
      <c r="T24">
        <v>713</v>
      </c>
      <c r="U24">
        <v>0</v>
      </c>
      <c r="V24">
        <v>0</v>
      </c>
      <c r="W24">
        <v>0</v>
      </c>
      <c r="X24">
        <v>0</v>
      </c>
      <c r="Y24">
        <v>4790</v>
      </c>
      <c r="Z24">
        <v>4421</v>
      </c>
      <c r="AA24">
        <v>3371</v>
      </c>
      <c r="AB24">
        <v>2377</v>
      </c>
      <c r="AC24">
        <v>1496</v>
      </c>
      <c r="AD24">
        <v>939</v>
      </c>
      <c r="AE24">
        <v>835</v>
      </c>
      <c r="AF24">
        <v>443</v>
      </c>
      <c r="AG24">
        <v>191</v>
      </c>
      <c r="AH24">
        <v>115</v>
      </c>
    </row>
    <row r="25" spans="1:34" hidden="1" x14ac:dyDescent="0.25">
      <c r="A25" t="s">
        <v>1635</v>
      </c>
      <c r="D25" t="str">
        <f t="shared" si="0"/>
        <v>W,LI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  <c r="AF25" t="s">
        <v>57</v>
      </c>
      <c r="AG25" t="s">
        <v>57</v>
      </c>
      <c r="AH25" t="s">
        <v>57</v>
      </c>
    </row>
    <row r="26" spans="1:34" hidden="1" x14ac:dyDescent="0.25">
      <c r="A26" t="s">
        <v>1634</v>
      </c>
      <c r="D26" t="str">
        <f t="shared" si="0"/>
        <v>W,LT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</v>
      </c>
      <c r="R26">
        <v>4</v>
      </c>
      <c r="S26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hidden="1" x14ac:dyDescent="0.25">
      <c r="A27" t="s">
        <v>1633</v>
      </c>
      <c r="D27" t="str">
        <f t="shared" si="0"/>
        <v>W,LU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hidden="1" x14ac:dyDescent="0.25">
      <c r="A28" t="s">
        <v>1632</v>
      </c>
      <c r="D28" t="str">
        <f t="shared" si="0"/>
        <v>W,LV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hidden="1" x14ac:dyDescent="0.25">
      <c r="A29" t="s">
        <v>1631</v>
      </c>
      <c r="D29" t="str">
        <f t="shared" si="0"/>
        <v>W,MD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  <c r="AH29" t="s">
        <v>57</v>
      </c>
    </row>
    <row r="30" spans="1:34" hidden="1" x14ac:dyDescent="0.25">
      <c r="A30" t="s">
        <v>1630</v>
      </c>
      <c r="D30" t="str">
        <f t="shared" si="0"/>
        <v>W,ME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57</v>
      </c>
      <c r="AH30" t="s">
        <v>57</v>
      </c>
    </row>
    <row r="31" spans="1:34" hidden="1" x14ac:dyDescent="0.25">
      <c r="A31" t="s">
        <v>1629</v>
      </c>
      <c r="D31" t="str">
        <f t="shared" si="0"/>
        <v>W,MK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hidden="1" x14ac:dyDescent="0.25">
      <c r="A32" t="s">
        <v>1628</v>
      </c>
      <c r="D32" t="str">
        <f t="shared" si="0"/>
        <v>W,MT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hidden="1" x14ac:dyDescent="0.25">
      <c r="A33" t="s">
        <v>1627</v>
      </c>
      <c r="D33" t="str">
        <f t="shared" si="0"/>
        <v>W,NL</v>
      </c>
      <c r="E33">
        <v>745</v>
      </c>
      <c r="F33">
        <v>744.62</v>
      </c>
      <c r="G33">
        <v>356</v>
      </c>
      <c r="H33">
        <v>356</v>
      </c>
      <c r="I33">
        <v>413</v>
      </c>
      <c r="J33">
        <v>413</v>
      </c>
      <c r="K33">
        <v>400</v>
      </c>
      <c r="L33">
        <v>440</v>
      </c>
      <c r="M33">
        <v>440</v>
      </c>
      <c r="N33">
        <v>440</v>
      </c>
      <c r="O33">
        <v>440</v>
      </c>
      <c r="P33">
        <v>440</v>
      </c>
      <c r="Q33">
        <v>440</v>
      </c>
      <c r="R33">
        <v>455</v>
      </c>
      <c r="S33">
        <v>450</v>
      </c>
      <c r="T33">
        <v>760</v>
      </c>
      <c r="U33">
        <v>447</v>
      </c>
      <c r="V33">
        <v>485</v>
      </c>
      <c r="W33">
        <v>540</v>
      </c>
      <c r="X33">
        <v>629</v>
      </c>
      <c r="Y33">
        <v>0</v>
      </c>
      <c r="Z33">
        <v>0</v>
      </c>
      <c r="AA33">
        <v>0</v>
      </c>
      <c r="AB33">
        <v>421</v>
      </c>
      <c r="AC33">
        <v>810</v>
      </c>
      <c r="AD33">
        <v>810</v>
      </c>
      <c r="AE33">
        <v>860</v>
      </c>
      <c r="AF33">
        <v>776</v>
      </c>
      <c r="AG33">
        <v>716</v>
      </c>
      <c r="AH33">
        <v>667</v>
      </c>
    </row>
    <row r="34" spans="1:34" hidden="1" x14ac:dyDescent="0.25">
      <c r="A34" t="s">
        <v>1626</v>
      </c>
      <c r="D34" t="str">
        <f t="shared" si="0"/>
        <v>W,NO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idden="1" x14ac:dyDescent="0.25">
      <c r="A35" t="s">
        <v>1625</v>
      </c>
      <c r="D35" t="str">
        <f t="shared" si="0"/>
        <v>W,PL</v>
      </c>
      <c r="E35">
        <v>113</v>
      </c>
      <c r="F35">
        <v>113</v>
      </c>
      <c r="G35">
        <v>113</v>
      </c>
      <c r="H35">
        <v>114</v>
      </c>
      <c r="I35">
        <v>114</v>
      </c>
      <c r="J35">
        <v>114</v>
      </c>
      <c r="K35">
        <v>74</v>
      </c>
      <c r="L35">
        <v>35</v>
      </c>
      <c r="M35">
        <v>35</v>
      </c>
      <c r="N35">
        <v>35</v>
      </c>
      <c r="O35">
        <v>36</v>
      </c>
      <c r="P35">
        <v>22</v>
      </c>
      <c r="Q35">
        <v>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idden="1" x14ac:dyDescent="0.25">
      <c r="A36" t="s">
        <v>1624</v>
      </c>
      <c r="D36" t="str">
        <f t="shared" si="0"/>
        <v>W,PT</v>
      </c>
      <c r="E36">
        <v>49.908000000000001</v>
      </c>
      <c r="F36">
        <v>56.368000000000002</v>
      </c>
      <c r="G36">
        <v>56.368000000000002</v>
      </c>
      <c r="H36">
        <v>97</v>
      </c>
      <c r="I36">
        <v>97</v>
      </c>
      <c r="J36">
        <v>97</v>
      </c>
      <c r="K36">
        <v>89</v>
      </c>
      <c r="L36">
        <v>72</v>
      </c>
      <c r="M36">
        <v>72</v>
      </c>
      <c r="N36">
        <v>72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idden="1" x14ac:dyDescent="0.25">
      <c r="A37" t="s">
        <v>1623</v>
      </c>
      <c r="D37" t="str">
        <f t="shared" si="0"/>
        <v>W,RO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idden="1" x14ac:dyDescent="0.25">
      <c r="A38" t="s">
        <v>1622</v>
      </c>
      <c r="D38" t="str">
        <f t="shared" si="0"/>
        <v>W,RS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idden="1" x14ac:dyDescent="0.25">
      <c r="A39" t="s">
        <v>1621</v>
      </c>
      <c r="D39" t="str">
        <f t="shared" si="0"/>
        <v>W,SE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idden="1" x14ac:dyDescent="0.25">
      <c r="A40" t="s">
        <v>1620</v>
      </c>
      <c r="D40" t="str">
        <f t="shared" si="0"/>
        <v>W,SI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idden="1" x14ac:dyDescent="0.25">
      <c r="A41" t="s">
        <v>1619</v>
      </c>
      <c r="D41" t="str">
        <f t="shared" si="0"/>
        <v>W,SK</v>
      </c>
      <c r="E41">
        <v>17</v>
      </c>
      <c r="F41">
        <v>17</v>
      </c>
      <c r="G41">
        <v>17</v>
      </c>
      <c r="H41">
        <v>17</v>
      </c>
      <c r="I41">
        <v>17</v>
      </c>
      <c r="J41">
        <v>17</v>
      </c>
      <c r="K41">
        <v>34</v>
      </c>
      <c r="L41">
        <v>34</v>
      </c>
      <c r="M41">
        <v>34</v>
      </c>
      <c r="N41">
        <v>38</v>
      </c>
      <c r="O41">
        <v>38</v>
      </c>
      <c r="P41">
        <v>38</v>
      </c>
      <c r="Q41">
        <v>38</v>
      </c>
      <c r="R41">
        <v>38</v>
      </c>
      <c r="S41">
        <v>8</v>
      </c>
      <c r="T41">
        <v>8</v>
      </c>
      <c r="U41">
        <v>8</v>
      </c>
      <c r="V41">
        <v>8</v>
      </c>
      <c r="W41">
        <v>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idden="1" x14ac:dyDescent="0.25">
      <c r="A42" t="s">
        <v>1618</v>
      </c>
      <c r="D42" t="str">
        <f t="shared" si="0"/>
        <v>W,TR</v>
      </c>
      <c r="E42">
        <v>1106.787</v>
      </c>
      <c r="F42">
        <v>305.11500000000001</v>
      </c>
      <c r="G42">
        <v>326.61500000000001</v>
      </c>
      <c r="H42">
        <v>311</v>
      </c>
      <c r="I42">
        <v>320</v>
      </c>
      <c r="J42">
        <v>331</v>
      </c>
      <c r="K42">
        <v>64</v>
      </c>
      <c r="L42">
        <v>60</v>
      </c>
      <c r="M42">
        <v>54</v>
      </c>
      <c r="N42">
        <v>164</v>
      </c>
      <c r="O42">
        <v>157</v>
      </c>
      <c r="P42">
        <v>525</v>
      </c>
      <c r="Q42">
        <v>586</v>
      </c>
      <c r="R42">
        <v>610</v>
      </c>
      <c r="S42">
        <v>999</v>
      </c>
      <c r="T42">
        <v>1394</v>
      </c>
      <c r="U42">
        <v>1584</v>
      </c>
      <c r="V42">
        <v>1649</v>
      </c>
      <c r="W42">
        <v>1418</v>
      </c>
      <c r="X42">
        <v>1242</v>
      </c>
      <c r="Y42">
        <v>1130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idden="1" x14ac:dyDescent="0.25">
      <c r="A43" t="s">
        <v>1617</v>
      </c>
      <c r="D43" t="str">
        <f t="shared" si="0"/>
        <v>W,UA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idden="1" x14ac:dyDescent="0.25">
      <c r="A44" t="s">
        <v>1616</v>
      </c>
      <c r="D44" t="str">
        <f t="shared" si="0"/>
        <v>W,UK</v>
      </c>
      <c r="E44">
        <v>4078.26</v>
      </c>
      <c r="F44">
        <v>4218.7700000000004</v>
      </c>
      <c r="G44">
        <v>4784.9799999999996</v>
      </c>
      <c r="H44">
        <v>4897.28</v>
      </c>
      <c r="I44">
        <v>1616.08</v>
      </c>
      <c r="J44">
        <v>1813</v>
      </c>
      <c r="K44">
        <v>1905</v>
      </c>
      <c r="L44">
        <v>2037</v>
      </c>
      <c r="M44">
        <v>2005</v>
      </c>
      <c r="N44">
        <v>2302</v>
      </c>
      <c r="O44">
        <v>2267</v>
      </c>
      <c r="P44">
        <v>1988</v>
      </c>
      <c r="Q44">
        <v>2076</v>
      </c>
      <c r="R44">
        <v>2106</v>
      </c>
      <c r="S44">
        <v>2182</v>
      </c>
      <c r="T44">
        <v>1968</v>
      </c>
      <c r="U44">
        <v>1927</v>
      </c>
      <c r="V44">
        <v>1854</v>
      </c>
      <c r="W44">
        <v>1777</v>
      </c>
      <c r="X44">
        <v>1789</v>
      </c>
      <c r="Y44">
        <v>1241</v>
      </c>
      <c r="Z44">
        <v>1002</v>
      </c>
      <c r="AA44">
        <v>757</v>
      </c>
      <c r="AB44">
        <v>608</v>
      </c>
      <c r="AC44">
        <v>151</v>
      </c>
      <c r="AD44">
        <v>153</v>
      </c>
      <c r="AE44">
        <v>150</v>
      </c>
      <c r="AF44">
        <v>205</v>
      </c>
      <c r="AG44">
        <v>220</v>
      </c>
      <c r="AH44">
        <v>0</v>
      </c>
    </row>
    <row r="45" spans="1:34" hidden="1" x14ac:dyDescent="0.25">
      <c r="A45" t="s">
        <v>1615</v>
      </c>
      <c r="D45" t="str">
        <f t="shared" si="0"/>
        <v>W,XK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  <c r="AF45" t="s">
        <v>57</v>
      </c>
      <c r="AG45" t="s">
        <v>57</v>
      </c>
      <c r="AH45" t="s">
        <v>57</v>
      </c>
    </row>
    <row r="46" spans="1:34" hidden="1" x14ac:dyDescent="0.25">
      <c r="A46" t="s">
        <v>1614</v>
      </c>
      <c r="D46" t="str">
        <f t="shared" si="0"/>
        <v>W,AL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idden="1" x14ac:dyDescent="0.25">
      <c r="A47" t="s">
        <v>1613</v>
      </c>
      <c r="D47" t="str">
        <f t="shared" si="0"/>
        <v>W,AT</v>
      </c>
      <c r="E47">
        <v>58.05</v>
      </c>
      <c r="F47">
        <v>58.05</v>
      </c>
      <c r="G47">
        <v>33.950000000000003</v>
      </c>
      <c r="H47">
        <v>34</v>
      </c>
      <c r="I47">
        <v>34</v>
      </c>
      <c r="J47">
        <v>35</v>
      </c>
      <c r="K47">
        <v>34</v>
      </c>
      <c r="L47">
        <v>34</v>
      </c>
      <c r="M47">
        <v>22</v>
      </c>
      <c r="N47">
        <v>2</v>
      </c>
      <c r="O47">
        <v>2</v>
      </c>
      <c r="P47">
        <v>31</v>
      </c>
      <c r="Q47">
        <v>32</v>
      </c>
      <c r="R47">
        <v>36</v>
      </c>
      <c r="S47">
        <v>36</v>
      </c>
      <c r="T47">
        <v>16</v>
      </c>
      <c r="U47">
        <v>10</v>
      </c>
      <c r="V47">
        <v>10</v>
      </c>
      <c r="W47">
        <v>10</v>
      </c>
      <c r="X47">
        <v>9</v>
      </c>
      <c r="Y47">
        <v>9</v>
      </c>
      <c r="Z47">
        <v>9</v>
      </c>
      <c r="AA47">
        <v>18</v>
      </c>
      <c r="AB47">
        <v>10</v>
      </c>
      <c r="AC47">
        <v>10</v>
      </c>
      <c r="AD47">
        <v>126</v>
      </c>
      <c r="AE47">
        <v>11</v>
      </c>
      <c r="AF47">
        <v>11</v>
      </c>
      <c r="AG47">
        <v>11</v>
      </c>
      <c r="AH47">
        <v>11</v>
      </c>
    </row>
    <row r="48" spans="1:34" hidden="1" x14ac:dyDescent="0.25">
      <c r="A48" t="s">
        <v>1612</v>
      </c>
      <c r="D48" t="str">
        <f t="shared" si="0"/>
        <v>W,BA</v>
      </c>
      <c r="E48" t="s">
        <v>57</v>
      </c>
      <c r="F48">
        <v>17.989999999999998</v>
      </c>
      <c r="G48">
        <v>17</v>
      </c>
      <c r="H48">
        <v>0</v>
      </c>
      <c r="I48">
        <v>0</v>
      </c>
      <c r="J48">
        <v>0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  <c r="AF48" t="s">
        <v>57</v>
      </c>
      <c r="AG48" t="s">
        <v>57</v>
      </c>
      <c r="AH48" t="s">
        <v>57</v>
      </c>
    </row>
    <row r="49" spans="1:34" hidden="1" x14ac:dyDescent="0.25">
      <c r="A49" t="s">
        <v>1611</v>
      </c>
      <c r="D49" t="str">
        <f t="shared" si="0"/>
        <v>W,BE</v>
      </c>
      <c r="E49">
        <v>329.7</v>
      </c>
      <c r="F49">
        <v>331.8</v>
      </c>
      <c r="G49">
        <v>321.39999999999998</v>
      </c>
      <c r="H49">
        <v>321</v>
      </c>
      <c r="I49">
        <v>225</v>
      </c>
      <c r="J49">
        <v>225</v>
      </c>
      <c r="K49">
        <v>211</v>
      </c>
      <c r="L49">
        <v>188</v>
      </c>
      <c r="M49">
        <v>160</v>
      </c>
      <c r="N49">
        <v>160</v>
      </c>
      <c r="O49">
        <v>147</v>
      </c>
      <c r="P49">
        <v>137</v>
      </c>
      <c r="Q49">
        <v>175</v>
      </c>
      <c r="R49">
        <v>131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idden="1" x14ac:dyDescent="0.25">
      <c r="A50" t="s">
        <v>1610</v>
      </c>
      <c r="D50" t="str">
        <f t="shared" si="0"/>
        <v>W,BG</v>
      </c>
      <c r="E50">
        <v>21.847000000000001</v>
      </c>
      <c r="F50">
        <v>19.835000000000001</v>
      </c>
      <c r="G50">
        <v>19.832000000000001</v>
      </c>
      <c r="H50">
        <v>20</v>
      </c>
      <c r="I50">
        <v>18</v>
      </c>
      <c r="J50">
        <v>18</v>
      </c>
      <c r="K50">
        <v>17</v>
      </c>
      <c r="L50">
        <v>19</v>
      </c>
      <c r="M50">
        <v>18</v>
      </c>
      <c r="N50">
        <v>21</v>
      </c>
      <c r="O50">
        <v>23</v>
      </c>
      <c r="P50">
        <v>20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idden="1" x14ac:dyDescent="0.25">
      <c r="A51" t="s">
        <v>1609</v>
      </c>
      <c r="D51" t="str">
        <f t="shared" si="0"/>
        <v>W,CY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idden="1" x14ac:dyDescent="0.25">
      <c r="A52" t="s">
        <v>1608</v>
      </c>
      <c r="D52" t="str">
        <f t="shared" si="0"/>
        <v>W,CZ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idden="1" x14ac:dyDescent="0.25">
      <c r="A53" t="s">
        <v>1607</v>
      </c>
      <c r="D53" t="str">
        <f t="shared" si="0"/>
        <v>W,DE</v>
      </c>
      <c r="E53">
        <v>1516</v>
      </c>
      <c r="F53">
        <v>1519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1375</v>
      </c>
      <c r="X53">
        <v>1256</v>
      </c>
      <c r="Y53">
        <v>1356</v>
      </c>
      <c r="Z53">
        <v>1467</v>
      </c>
      <c r="AA53">
        <v>1430</v>
      </c>
      <c r="AB53">
        <v>1422</v>
      </c>
      <c r="AC53">
        <v>847</v>
      </c>
      <c r="AD53">
        <v>842</v>
      </c>
      <c r="AE53">
        <v>785</v>
      </c>
      <c r="AF53">
        <v>772</v>
      </c>
      <c r="AG53">
        <v>669</v>
      </c>
      <c r="AH53">
        <v>545</v>
      </c>
    </row>
    <row r="54" spans="1:34" hidden="1" x14ac:dyDescent="0.25">
      <c r="A54" t="s">
        <v>1606</v>
      </c>
      <c r="D54" t="str">
        <f t="shared" si="0"/>
        <v>W,DK</v>
      </c>
      <c r="E54">
        <v>66.736000000000004</v>
      </c>
      <c r="F54">
        <v>91.436000000000007</v>
      </c>
      <c r="G54">
        <v>81.236000000000004</v>
      </c>
      <c r="H54">
        <v>96</v>
      </c>
      <c r="I54">
        <v>96</v>
      </c>
      <c r="J54">
        <v>96</v>
      </c>
      <c r="K54">
        <v>82</v>
      </c>
      <c r="L54">
        <v>97</v>
      </c>
      <c r="M54">
        <v>97</v>
      </c>
      <c r="N54">
        <v>97</v>
      </c>
      <c r="O54">
        <v>97</v>
      </c>
      <c r="P54">
        <v>97</v>
      </c>
      <c r="Q54">
        <v>97</v>
      </c>
      <c r="R54">
        <v>97</v>
      </c>
      <c r="S54">
        <v>97</v>
      </c>
      <c r="T54">
        <v>105</v>
      </c>
      <c r="U54">
        <v>105</v>
      </c>
      <c r="V54">
        <v>105</v>
      </c>
      <c r="W54">
        <v>105</v>
      </c>
      <c r="X54">
        <v>97</v>
      </c>
      <c r="Y54">
        <v>97</v>
      </c>
      <c r="Z54">
        <v>97</v>
      </c>
      <c r="AA54">
        <v>96</v>
      </c>
      <c r="AB54">
        <v>70</v>
      </c>
      <c r="AC54">
        <v>60</v>
      </c>
      <c r="AD54">
        <v>35</v>
      </c>
      <c r="AE54">
        <v>0</v>
      </c>
      <c r="AF54">
        <v>0</v>
      </c>
      <c r="AG54">
        <v>0</v>
      </c>
      <c r="AH54">
        <v>0</v>
      </c>
    </row>
    <row r="55" spans="1:34" hidden="1" x14ac:dyDescent="0.25">
      <c r="A55" t="s">
        <v>1605</v>
      </c>
      <c r="D55" t="str">
        <f t="shared" si="0"/>
        <v>EA19</v>
      </c>
      <c r="E55">
        <v>6424.2560000000003</v>
      </c>
      <c r="F55">
        <v>6388.366</v>
      </c>
      <c r="G55">
        <v>4572.4080000000004</v>
      </c>
      <c r="H55">
        <v>4593.93</v>
      </c>
      <c r="I55">
        <v>4544.9889999999996</v>
      </c>
      <c r="J55">
        <v>4539.8559999999998</v>
      </c>
      <c r="K55">
        <v>4539.1509999999998</v>
      </c>
      <c r="L55">
        <v>4494.5950000000003</v>
      </c>
      <c r="M55">
        <v>4418.08</v>
      </c>
      <c r="N55">
        <v>4086.3719999999998</v>
      </c>
      <c r="O55">
        <v>4100.3720000000003</v>
      </c>
      <c r="P55">
        <v>4117.4719999999998</v>
      </c>
      <c r="Q55">
        <v>3606.3719999999998</v>
      </c>
      <c r="R55">
        <v>3510.1729999999998</v>
      </c>
      <c r="S55">
        <v>3096.3760000000002</v>
      </c>
      <c r="T55">
        <v>3033.3760000000002</v>
      </c>
      <c r="U55">
        <v>2263.3760000000002</v>
      </c>
      <c r="V55">
        <v>2100</v>
      </c>
      <c r="W55">
        <v>3278</v>
      </c>
      <c r="X55">
        <v>3130</v>
      </c>
      <c r="Y55">
        <v>3188</v>
      </c>
      <c r="Z55">
        <v>3997</v>
      </c>
      <c r="AA55">
        <v>3572</v>
      </c>
      <c r="AB55">
        <v>4017</v>
      </c>
      <c r="AC55">
        <v>3041</v>
      </c>
      <c r="AD55">
        <v>2829</v>
      </c>
      <c r="AE55">
        <v>2720</v>
      </c>
      <c r="AF55">
        <v>2513</v>
      </c>
      <c r="AG55">
        <v>2240</v>
      </c>
      <c r="AH55">
        <v>1974</v>
      </c>
    </row>
    <row r="56" spans="1:34" hidden="1" x14ac:dyDescent="0.25">
      <c r="A56" t="s">
        <v>1604</v>
      </c>
      <c r="D56" t="str">
        <f t="shared" si="0"/>
        <v>W,EE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idden="1" x14ac:dyDescent="0.25">
      <c r="A57" t="s">
        <v>1603</v>
      </c>
      <c r="D57" t="str">
        <f t="shared" si="0"/>
        <v>W,EL</v>
      </c>
      <c r="E57">
        <v>417.1</v>
      </c>
      <c r="F57">
        <v>417.1</v>
      </c>
      <c r="G57">
        <v>419.56</v>
      </c>
      <c r="H57">
        <v>417</v>
      </c>
      <c r="I57">
        <v>417</v>
      </c>
      <c r="J57">
        <v>403</v>
      </c>
      <c r="K57">
        <v>409</v>
      </c>
      <c r="L57">
        <v>404</v>
      </c>
      <c r="M57">
        <v>396</v>
      </c>
      <c r="N57">
        <v>389</v>
      </c>
      <c r="O57">
        <v>389</v>
      </c>
      <c r="P57">
        <v>389</v>
      </c>
      <c r="Q57">
        <v>47</v>
      </c>
      <c r="R57">
        <v>63</v>
      </c>
      <c r="S57">
        <v>67</v>
      </c>
      <c r="T57">
        <v>50</v>
      </c>
      <c r="U57">
        <v>50</v>
      </c>
      <c r="V57">
        <v>32</v>
      </c>
      <c r="W57">
        <v>32</v>
      </c>
      <c r="X57">
        <v>23</v>
      </c>
      <c r="Y57">
        <v>23</v>
      </c>
      <c r="Z57">
        <v>23</v>
      </c>
      <c r="AA57">
        <v>23</v>
      </c>
      <c r="AB57">
        <v>23</v>
      </c>
      <c r="AC57">
        <v>23</v>
      </c>
      <c r="AD57">
        <v>23</v>
      </c>
      <c r="AE57">
        <v>23</v>
      </c>
      <c r="AF57">
        <v>23</v>
      </c>
      <c r="AG57">
        <v>23</v>
      </c>
      <c r="AH57">
        <v>23</v>
      </c>
    </row>
    <row r="58" spans="1:34" hidden="1" x14ac:dyDescent="0.25">
      <c r="A58" t="s">
        <v>1602</v>
      </c>
      <c r="D58" t="str">
        <f t="shared" si="0"/>
        <v>W,ES</v>
      </c>
      <c r="E58">
        <v>1503.232</v>
      </c>
      <c r="F58">
        <v>1562.2819999999999</v>
      </c>
      <c r="G58">
        <v>1527.835</v>
      </c>
      <c r="H58">
        <v>1510.7149999999999</v>
      </c>
      <c r="I58">
        <v>1484.114</v>
      </c>
      <c r="J58">
        <v>1443.981</v>
      </c>
      <c r="K58">
        <v>1443.981</v>
      </c>
      <c r="L58">
        <v>1443.981</v>
      </c>
      <c r="M58">
        <v>1443.981</v>
      </c>
      <c r="N58">
        <v>1456.173</v>
      </c>
      <c r="O58">
        <v>1456.173</v>
      </c>
      <c r="P58">
        <v>1456.173</v>
      </c>
      <c r="Q58">
        <v>1456.173</v>
      </c>
      <c r="R58">
        <v>1456.173</v>
      </c>
      <c r="S58">
        <v>1326.376</v>
      </c>
      <c r="T58">
        <v>1326.376</v>
      </c>
      <c r="U58">
        <v>1326.376</v>
      </c>
      <c r="V58">
        <v>1279</v>
      </c>
      <c r="W58">
        <v>1059</v>
      </c>
      <c r="X58">
        <v>1059</v>
      </c>
      <c r="Y58">
        <v>943</v>
      </c>
      <c r="Z58">
        <v>943</v>
      </c>
      <c r="AA58">
        <v>592</v>
      </c>
      <c r="AB58">
        <v>505</v>
      </c>
      <c r="AC58">
        <v>469</v>
      </c>
      <c r="AD58">
        <v>29</v>
      </c>
      <c r="AE58">
        <v>3</v>
      </c>
      <c r="AF58">
        <v>3</v>
      </c>
      <c r="AG58">
        <v>3</v>
      </c>
      <c r="AH58">
        <v>3</v>
      </c>
    </row>
    <row r="59" spans="1:34" hidden="1" x14ac:dyDescent="0.25">
      <c r="A59" t="s">
        <v>1601</v>
      </c>
      <c r="D59" t="str">
        <f t="shared" si="0"/>
        <v>2020</v>
      </c>
      <c r="E59">
        <v>7729.5389999999998</v>
      </c>
      <c r="F59">
        <v>7622.0370000000003</v>
      </c>
      <c r="G59">
        <v>5218.9759999999997</v>
      </c>
      <c r="H59">
        <v>4808.33</v>
      </c>
      <c r="I59">
        <v>4757.3890000000001</v>
      </c>
      <c r="J59">
        <v>4751.2560000000003</v>
      </c>
      <c r="K59">
        <v>4711.1509999999998</v>
      </c>
      <c r="L59">
        <v>4685.1949999999997</v>
      </c>
      <c r="M59">
        <v>4591.68</v>
      </c>
      <c r="N59">
        <v>4262.9719999999998</v>
      </c>
      <c r="O59">
        <v>4273.9719999999998</v>
      </c>
      <c r="P59">
        <v>4293.0720000000001</v>
      </c>
      <c r="Q59">
        <v>3744.9720000000002</v>
      </c>
      <c r="R59">
        <v>3668.7730000000001</v>
      </c>
      <c r="S59">
        <v>3264.9760000000001</v>
      </c>
      <c r="T59">
        <v>3190.3760000000002</v>
      </c>
      <c r="U59">
        <v>2401.3760000000002</v>
      </c>
      <c r="V59">
        <v>2231</v>
      </c>
      <c r="W59">
        <v>3396</v>
      </c>
      <c r="X59">
        <v>3240</v>
      </c>
      <c r="Y59">
        <v>3292</v>
      </c>
      <c r="Z59">
        <v>4101</v>
      </c>
      <c r="AA59">
        <v>3668</v>
      </c>
      <c r="AB59">
        <v>4087</v>
      </c>
      <c r="AC59">
        <v>3101</v>
      </c>
      <c r="AD59">
        <v>2864</v>
      </c>
      <c r="AE59">
        <v>2728</v>
      </c>
      <c r="AF59">
        <v>2513</v>
      </c>
      <c r="AG59">
        <v>2240</v>
      </c>
      <c r="AH59">
        <v>1974</v>
      </c>
    </row>
    <row r="60" spans="1:34" x14ac:dyDescent="0.25">
      <c r="A60" t="s">
        <v>1600</v>
      </c>
      <c r="B60" t="s">
        <v>1378</v>
      </c>
      <c r="C60" t="s">
        <v>2761</v>
      </c>
      <c r="D60" t="str">
        <f t="shared" si="0"/>
        <v>EU28</v>
      </c>
      <c r="E60" s="3">
        <v>9129.7209999999995</v>
      </c>
      <c r="F60">
        <v>8960.6610000000001</v>
      </c>
      <c r="G60">
        <v>5965.3559999999998</v>
      </c>
      <c r="H60">
        <v>5598.3140000000003</v>
      </c>
      <c r="I60">
        <v>5098.8500000000004</v>
      </c>
      <c r="J60">
        <v>5042.2560000000003</v>
      </c>
      <c r="K60">
        <v>4999.1509999999998</v>
      </c>
      <c r="L60">
        <v>4993.1949999999997</v>
      </c>
      <c r="M60">
        <v>4907.68</v>
      </c>
      <c r="N60">
        <v>4546.9719999999998</v>
      </c>
      <c r="O60">
        <v>4570.9719999999998</v>
      </c>
      <c r="P60">
        <v>4612.0720000000001</v>
      </c>
      <c r="Q60">
        <v>4242.9719999999998</v>
      </c>
      <c r="R60">
        <v>4142.7730000000001</v>
      </c>
      <c r="S60">
        <v>3752.9760000000001</v>
      </c>
      <c r="T60">
        <v>3724.3760000000002</v>
      </c>
      <c r="U60">
        <v>3711.3760000000002</v>
      </c>
      <c r="V60">
        <v>3271</v>
      </c>
      <c r="W60">
        <v>4479</v>
      </c>
      <c r="X60">
        <v>4473</v>
      </c>
      <c r="Y60">
        <v>3914</v>
      </c>
      <c r="Z60">
        <v>4713</v>
      </c>
      <c r="AA60">
        <v>4279</v>
      </c>
      <c r="AB60">
        <v>4708</v>
      </c>
      <c r="AC60">
        <v>3763</v>
      </c>
      <c r="AD60">
        <v>3497</v>
      </c>
      <c r="AE60">
        <v>3333</v>
      </c>
      <c r="AF60">
        <v>3103</v>
      </c>
      <c r="AG60">
        <v>2857</v>
      </c>
      <c r="AH60">
        <v>2640</v>
      </c>
    </row>
    <row r="61" spans="1:34" hidden="1" x14ac:dyDescent="0.25">
      <c r="A61" t="s">
        <v>1599</v>
      </c>
      <c r="D61" t="str">
        <f t="shared" si="0"/>
        <v>W,FI</v>
      </c>
      <c r="E61">
        <v>353</v>
      </c>
      <c r="F61">
        <v>353</v>
      </c>
      <c r="G61">
        <v>353</v>
      </c>
      <c r="H61">
        <v>353</v>
      </c>
      <c r="I61">
        <v>353</v>
      </c>
      <c r="J61">
        <v>353</v>
      </c>
      <c r="K61">
        <v>353</v>
      </c>
      <c r="L61">
        <v>353</v>
      </c>
      <c r="M61">
        <v>353</v>
      </c>
      <c r="N61">
        <v>353</v>
      </c>
      <c r="O61">
        <v>353</v>
      </c>
      <c r="P61">
        <v>353</v>
      </c>
      <c r="Q61">
        <v>118</v>
      </c>
      <c r="R61">
        <v>120</v>
      </c>
      <c r="S61">
        <v>120</v>
      </c>
      <c r="T61">
        <v>120</v>
      </c>
      <c r="U61">
        <v>120</v>
      </c>
      <c r="V61">
        <v>120</v>
      </c>
      <c r="W61">
        <v>120</v>
      </c>
      <c r="X61">
        <v>120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idden="1" x14ac:dyDescent="0.25">
      <c r="A62" t="s">
        <v>1598</v>
      </c>
      <c r="D62" t="str">
        <f t="shared" si="0"/>
        <v>W,FR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920</v>
      </c>
      <c r="AA62">
        <v>920</v>
      </c>
      <c r="AB62">
        <v>966</v>
      </c>
      <c r="AC62">
        <v>773</v>
      </c>
      <c r="AD62">
        <v>628</v>
      </c>
      <c r="AE62">
        <v>627</v>
      </c>
      <c r="AF62">
        <v>640</v>
      </c>
      <c r="AG62">
        <v>565</v>
      </c>
      <c r="AH62">
        <v>565</v>
      </c>
    </row>
    <row r="63" spans="1:34" hidden="1" x14ac:dyDescent="0.25">
      <c r="A63" t="s">
        <v>1597</v>
      </c>
      <c r="D63" t="str">
        <f t="shared" si="0"/>
        <v>W,GE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  <c r="AF63" t="s">
        <v>57</v>
      </c>
      <c r="AG63" t="s">
        <v>57</v>
      </c>
      <c r="AH63" t="s">
        <v>57</v>
      </c>
    </row>
    <row r="64" spans="1:34" hidden="1" x14ac:dyDescent="0.25">
      <c r="A64" t="s">
        <v>1596</v>
      </c>
      <c r="D64" t="str">
        <f t="shared" si="0"/>
        <v>W,HR</v>
      </c>
      <c r="E64">
        <v>25.3</v>
      </c>
      <c r="F64">
        <v>25.3</v>
      </c>
      <c r="G64">
        <v>21.4</v>
      </c>
      <c r="H64">
        <v>21.4</v>
      </c>
      <c r="I64">
        <v>21.4</v>
      </c>
      <c r="J64">
        <v>21.4</v>
      </c>
      <c r="K64">
        <v>14</v>
      </c>
      <c r="L64">
        <v>19.600000000000001</v>
      </c>
      <c r="M64">
        <v>19.600000000000001</v>
      </c>
      <c r="N64">
        <v>19.600000000000001</v>
      </c>
      <c r="O64">
        <v>19.600000000000001</v>
      </c>
      <c r="P64">
        <v>19.600000000000001</v>
      </c>
      <c r="Q64">
        <v>19.600000000000001</v>
      </c>
      <c r="R64">
        <v>19.600000000000001</v>
      </c>
      <c r="S64">
        <v>19.600000000000001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hidden="1" x14ac:dyDescent="0.25">
      <c r="A65" t="s">
        <v>1595</v>
      </c>
      <c r="D65" t="str">
        <f t="shared" si="0"/>
        <v>W,HU</v>
      </c>
      <c r="E65">
        <v>41</v>
      </c>
      <c r="F65">
        <v>41</v>
      </c>
      <c r="G65">
        <v>41</v>
      </c>
      <c r="H65">
        <v>39</v>
      </c>
      <c r="I65">
        <v>39</v>
      </c>
      <c r="J65">
        <v>38</v>
      </c>
      <c r="K65">
        <v>34</v>
      </c>
      <c r="L65">
        <v>27</v>
      </c>
      <c r="M65">
        <v>27</v>
      </c>
      <c r="N65">
        <v>27</v>
      </c>
      <c r="O65">
        <v>27</v>
      </c>
      <c r="P65">
        <v>28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idden="1" x14ac:dyDescent="0.25">
      <c r="A66" t="s">
        <v>1594</v>
      </c>
      <c r="D66" t="str">
        <f t="shared" ref="D66:D129" si="1">RIGHT(A66,4)</f>
        <v>W,IE</v>
      </c>
      <c r="E66">
        <v>240.08799999999999</v>
      </c>
      <c r="F66">
        <v>239.47800000000001</v>
      </c>
      <c r="G66">
        <v>238.97800000000001</v>
      </c>
      <c r="H66">
        <v>233.875</v>
      </c>
      <c r="I66">
        <v>233.875</v>
      </c>
      <c r="J66">
        <v>233.875</v>
      </c>
      <c r="K66">
        <v>233.17</v>
      </c>
      <c r="L66">
        <v>230.614</v>
      </c>
      <c r="M66">
        <v>230.09899999999999</v>
      </c>
      <c r="N66">
        <v>229.19900000000001</v>
      </c>
      <c r="O66">
        <v>230.19900000000001</v>
      </c>
      <c r="P66">
        <v>226.29900000000001</v>
      </c>
      <c r="Q66">
        <v>225.19900000000001</v>
      </c>
      <c r="R66">
        <v>221</v>
      </c>
      <c r="S66">
        <v>69</v>
      </c>
      <c r="T66">
        <v>66</v>
      </c>
      <c r="U66">
        <v>60</v>
      </c>
      <c r="V66">
        <v>55</v>
      </c>
      <c r="W66">
        <v>44</v>
      </c>
      <c r="X66">
        <v>44</v>
      </c>
      <c r="Y66">
        <v>34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idden="1" x14ac:dyDescent="0.25">
      <c r="A67" t="s">
        <v>1593</v>
      </c>
      <c r="D67" t="str">
        <f t="shared" si="1"/>
        <v>W,IS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idden="1" x14ac:dyDescent="0.25">
      <c r="A68" t="s">
        <v>1592</v>
      </c>
      <c r="D68" t="str">
        <f t="shared" si="1"/>
        <v>W,IT</v>
      </c>
      <c r="E68">
        <v>810.11099999999999</v>
      </c>
      <c r="F68">
        <v>766.30200000000002</v>
      </c>
      <c r="G68">
        <v>642.90700000000004</v>
      </c>
      <c r="H68">
        <v>706</v>
      </c>
      <c r="I68">
        <v>710</v>
      </c>
      <c r="J68">
        <v>711</v>
      </c>
      <c r="K68">
        <v>752</v>
      </c>
      <c r="L68">
        <v>678</v>
      </c>
      <c r="M68">
        <v>733</v>
      </c>
      <c r="N68">
        <v>677</v>
      </c>
      <c r="O68">
        <v>654</v>
      </c>
      <c r="P68">
        <v>707</v>
      </c>
      <c r="Q68">
        <v>745</v>
      </c>
      <c r="R68">
        <v>728</v>
      </c>
      <c r="S68">
        <v>734</v>
      </c>
      <c r="T68">
        <v>738</v>
      </c>
      <c r="U68">
        <v>0</v>
      </c>
      <c r="V68">
        <v>0</v>
      </c>
      <c r="W68">
        <v>0</v>
      </c>
      <c r="X68">
        <v>0</v>
      </c>
      <c r="Y68">
        <v>787</v>
      </c>
      <c r="Z68">
        <v>607</v>
      </c>
      <c r="AA68">
        <v>571</v>
      </c>
      <c r="AB68">
        <v>524</v>
      </c>
      <c r="AC68">
        <v>427</v>
      </c>
      <c r="AD68">
        <v>686</v>
      </c>
      <c r="AE68">
        <v>626</v>
      </c>
      <c r="AF68">
        <v>419</v>
      </c>
      <c r="AG68">
        <v>332</v>
      </c>
      <c r="AH68">
        <v>263</v>
      </c>
    </row>
    <row r="69" spans="1:34" hidden="1" x14ac:dyDescent="0.25">
      <c r="A69" t="s">
        <v>1591</v>
      </c>
      <c r="D69" t="str">
        <f t="shared" si="1"/>
        <v>W,LI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57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  <c r="AF69" t="s">
        <v>57</v>
      </c>
      <c r="AG69" t="s">
        <v>57</v>
      </c>
      <c r="AH69" t="s">
        <v>57</v>
      </c>
    </row>
    <row r="70" spans="1:34" hidden="1" x14ac:dyDescent="0.25">
      <c r="A70" t="s">
        <v>1590</v>
      </c>
      <c r="D70" t="str">
        <f t="shared" si="1"/>
        <v>W,LT</v>
      </c>
      <c r="E70">
        <v>80</v>
      </c>
      <c r="F70">
        <v>80</v>
      </c>
      <c r="G70">
        <v>80</v>
      </c>
      <c r="H70">
        <v>80</v>
      </c>
      <c r="I70">
        <v>80</v>
      </c>
      <c r="J70">
        <v>80</v>
      </c>
      <c r="K70">
        <v>80</v>
      </c>
      <c r="L70">
        <v>80</v>
      </c>
      <c r="M70">
        <v>80</v>
      </c>
      <c r="N70">
        <v>24</v>
      </c>
      <c r="O70">
        <v>24</v>
      </c>
      <c r="P70">
        <v>21</v>
      </c>
      <c r="Q70">
        <v>24</v>
      </c>
      <c r="R70">
        <v>21</v>
      </c>
      <c r="S70">
        <v>21</v>
      </c>
      <c r="T70">
        <v>21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idden="1" x14ac:dyDescent="0.25">
      <c r="A71" t="s">
        <v>1589</v>
      </c>
      <c r="D71" t="str">
        <f t="shared" si="1"/>
        <v>W,LU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28</v>
      </c>
      <c r="Z71">
        <v>28</v>
      </c>
      <c r="AA71">
        <v>18</v>
      </c>
      <c r="AB71">
        <v>18</v>
      </c>
      <c r="AC71">
        <v>12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idden="1" x14ac:dyDescent="0.25">
      <c r="A72" t="s">
        <v>1588</v>
      </c>
      <c r="D72" t="str">
        <f t="shared" si="1"/>
        <v>W,LV</v>
      </c>
      <c r="E72">
        <v>0</v>
      </c>
      <c r="F72">
        <v>0</v>
      </c>
      <c r="G72">
        <v>0.34</v>
      </c>
      <c r="H72">
        <v>0.34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idden="1" x14ac:dyDescent="0.25">
      <c r="A73" t="s">
        <v>1587</v>
      </c>
      <c r="D73" t="str">
        <f t="shared" si="1"/>
        <v>W,MD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  <c r="AF73" t="s">
        <v>57</v>
      </c>
      <c r="AG73" t="s">
        <v>57</v>
      </c>
      <c r="AH73" t="s">
        <v>57</v>
      </c>
    </row>
    <row r="74" spans="1:34" hidden="1" x14ac:dyDescent="0.25">
      <c r="A74" t="s">
        <v>1586</v>
      </c>
      <c r="D74" t="str">
        <f t="shared" si="1"/>
        <v>W,ME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57</v>
      </c>
      <c r="U74" t="s">
        <v>57</v>
      </c>
      <c r="V74" t="s">
        <v>57</v>
      </c>
      <c r="W74" t="s">
        <v>57</v>
      </c>
      <c r="X74" t="s">
        <v>57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  <c r="AF74" t="s">
        <v>57</v>
      </c>
      <c r="AG74" t="s">
        <v>57</v>
      </c>
      <c r="AH74" t="s">
        <v>57</v>
      </c>
    </row>
    <row r="75" spans="1:34" hidden="1" x14ac:dyDescent="0.25">
      <c r="A75" t="s">
        <v>1585</v>
      </c>
      <c r="D75" t="str">
        <f t="shared" si="1"/>
        <v>W,MK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hidden="1" x14ac:dyDescent="0.25">
      <c r="A76" t="s">
        <v>1584</v>
      </c>
      <c r="D76" t="str">
        <f t="shared" si="1"/>
        <v>W,MT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hidden="1" x14ac:dyDescent="0.25">
      <c r="A77" t="s">
        <v>1583</v>
      </c>
      <c r="D77" t="str">
        <f t="shared" si="1"/>
        <v>W,NL</v>
      </c>
      <c r="E77">
        <v>547</v>
      </c>
      <c r="F77">
        <v>546.98800000000006</v>
      </c>
      <c r="G77">
        <v>483</v>
      </c>
      <c r="H77">
        <v>483</v>
      </c>
      <c r="I77">
        <v>485</v>
      </c>
      <c r="J77">
        <v>489</v>
      </c>
      <c r="K77">
        <v>470</v>
      </c>
      <c r="L77">
        <v>478</v>
      </c>
      <c r="M77">
        <v>527</v>
      </c>
      <c r="N77">
        <v>521</v>
      </c>
      <c r="O77">
        <v>524</v>
      </c>
      <c r="P77">
        <v>531</v>
      </c>
      <c r="Q77">
        <v>527</v>
      </c>
      <c r="R77">
        <v>527</v>
      </c>
      <c r="S77">
        <v>527</v>
      </c>
      <c r="T77">
        <v>529</v>
      </c>
      <c r="U77">
        <v>530</v>
      </c>
      <c r="V77">
        <v>439</v>
      </c>
      <c r="W77">
        <v>533</v>
      </c>
      <c r="X77">
        <v>534</v>
      </c>
      <c r="Y77">
        <v>0</v>
      </c>
      <c r="Z77">
        <v>0</v>
      </c>
      <c r="AA77">
        <v>0</v>
      </c>
      <c r="AB77">
        <v>549</v>
      </c>
      <c r="AC77">
        <v>480</v>
      </c>
      <c r="AD77">
        <v>495</v>
      </c>
      <c r="AE77">
        <v>645</v>
      </c>
      <c r="AF77">
        <v>645</v>
      </c>
      <c r="AG77">
        <v>637</v>
      </c>
      <c r="AH77">
        <v>564</v>
      </c>
    </row>
    <row r="78" spans="1:34" hidden="1" x14ac:dyDescent="0.25">
      <c r="A78" t="s">
        <v>1582</v>
      </c>
      <c r="D78" t="str">
        <f t="shared" si="1"/>
        <v>W,NO</v>
      </c>
      <c r="E78">
        <v>515</v>
      </c>
      <c r="F78">
        <v>515</v>
      </c>
      <c r="G78">
        <v>502</v>
      </c>
      <c r="H78">
        <v>516</v>
      </c>
      <c r="I78">
        <v>516</v>
      </c>
      <c r="J78">
        <v>522</v>
      </c>
      <c r="K78">
        <v>522</v>
      </c>
      <c r="L78">
        <v>522</v>
      </c>
      <c r="M78">
        <v>522</v>
      </c>
      <c r="N78">
        <v>522</v>
      </c>
      <c r="O78">
        <v>611</v>
      </c>
      <c r="P78">
        <v>86</v>
      </c>
      <c r="Q78">
        <v>36</v>
      </c>
      <c r="R78">
        <v>36</v>
      </c>
      <c r="S78">
        <v>36</v>
      </c>
      <c r="T78">
        <v>35</v>
      </c>
      <c r="U78">
        <v>38</v>
      </c>
      <c r="V78">
        <v>35</v>
      </c>
      <c r="W78">
        <v>35</v>
      </c>
      <c r="X78">
        <v>35</v>
      </c>
      <c r="Y78">
        <v>35</v>
      </c>
      <c r="Z78">
        <v>0</v>
      </c>
      <c r="AA78">
        <v>0</v>
      </c>
      <c r="AB78">
        <v>0</v>
      </c>
      <c r="AC78">
        <v>0</v>
      </c>
      <c r="AD78">
        <v>35</v>
      </c>
      <c r="AE78">
        <v>35</v>
      </c>
      <c r="AF78">
        <v>0</v>
      </c>
      <c r="AG78">
        <v>0</v>
      </c>
      <c r="AH78">
        <v>0</v>
      </c>
    </row>
    <row r="79" spans="1:34" hidden="1" x14ac:dyDescent="0.25">
      <c r="A79" t="s">
        <v>1581</v>
      </c>
      <c r="D79" t="str">
        <f t="shared" si="1"/>
        <v>W,PL</v>
      </c>
      <c r="E79">
        <v>1150.4000000000001</v>
      </c>
      <c r="F79">
        <v>1056.0999999999999</v>
      </c>
      <c r="G79">
        <v>483.1</v>
      </c>
      <c r="H79">
        <v>38</v>
      </c>
      <c r="I79">
        <v>38</v>
      </c>
      <c r="J79">
        <v>38</v>
      </c>
      <c r="K79">
        <v>25</v>
      </c>
      <c r="L79">
        <v>28</v>
      </c>
      <c r="M79">
        <v>12</v>
      </c>
      <c r="N79">
        <v>12</v>
      </c>
      <c r="O79">
        <v>7</v>
      </c>
      <c r="P79">
        <v>11</v>
      </c>
      <c r="Q79">
        <v>22</v>
      </c>
      <c r="R79">
        <v>42</v>
      </c>
      <c r="S79">
        <v>34</v>
      </c>
      <c r="T79">
        <v>34</v>
      </c>
      <c r="U79">
        <v>33</v>
      </c>
      <c r="V79">
        <v>26</v>
      </c>
      <c r="W79">
        <v>13</v>
      </c>
      <c r="X79">
        <v>13</v>
      </c>
      <c r="Y79">
        <v>7</v>
      </c>
      <c r="Z79">
        <v>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hidden="1" x14ac:dyDescent="0.25">
      <c r="A80" t="s">
        <v>1580</v>
      </c>
      <c r="D80" t="str">
        <f t="shared" si="1"/>
        <v>W,PT</v>
      </c>
      <c r="E80">
        <v>541.92399999999998</v>
      </c>
      <c r="F80">
        <v>496.77</v>
      </c>
      <c r="G80">
        <v>447.84199999999998</v>
      </c>
      <c r="H80">
        <v>429</v>
      </c>
      <c r="I80">
        <v>498</v>
      </c>
      <c r="J80">
        <v>547</v>
      </c>
      <c r="K80">
        <v>535</v>
      </c>
      <c r="L80">
        <v>529</v>
      </c>
      <c r="M80">
        <v>396</v>
      </c>
      <c r="N80">
        <v>261</v>
      </c>
      <c r="O80">
        <v>306</v>
      </c>
      <c r="P80">
        <v>247</v>
      </c>
      <c r="Q80">
        <v>237</v>
      </c>
      <c r="R80">
        <v>188</v>
      </c>
      <c r="S80">
        <v>181</v>
      </c>
      <c r="T80">
        <v>152</v>
      </c>
      <c r="U80">
        <v>151</v>
      </c>
      <c r="V80">
        <v>151</v>
      </c>
      <c r="W80">
        <v>93</v>
      </c>
      <c r="X80">
        <v>72</v>
      </c>
      <c r="Y80">
        <v>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hidden="1" x14ac:dyDescent="0.25">
      <c r="A81" t="s">
        <v>1579</v>
      </c>
      <c r="D81" t="str">
        <f t="shared" si="1"/>
        <v>W,RO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hidden="1" x14ac:dyDescent="0.25">
      <c r="A82" t="s">
        <v>1578</v>
      </c>
      <c r="D82" t="str">
        <f t="shared" si="1"/>
        <v>W,RS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hidden="1" x14ac:dyDescent="0.25">
      <c r="A83" t="s">
        <v>1577</v>
      </c>
      <c r="D83" t="str">
        <f t="shared" si="1"/>
        <v>W,SE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18</v>
      </c>
      <c r="T83">
        <v>18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8</v>
      </c>
      <c r="AF83">
        <v>0</v>
      </c>
      <c r="AG83">
        <v>0</v>
      </c>
      <c r="AH83">
        <v>0</v>
      </c>
    </row>
    <row r="84" spans="1:34" hidden="1" x14ac:dyDescent="0.25">
      <c r="A84" t="s">
        <v>1576</v>
      </c>
      <c r="D84" t="str">
        <f t="shared" si="1"/>
        <v>W,SI</v>
      </c>
      <c r="E84">
        <v>4.0510000000000002</v>
      </c>
      <c r="F84">
        <v>3.5960000000000001</v>
      </c>
      <c r="G84">
        <v>3.5960000000000001</v>
      </c>
      <c r="H84">
        <v>4</v>
      </c>
      <c r="I84">
        <v>4</v>
      </c>
      <c r="J84">
        <v>2</v>
      </c>
      <c r="K84">
        <v>1</v>
      </c>
      <c r="L84">
        <v>1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3</v>
      </c>
      <c r="V84">
        <v>3</v>
      </c>
      <c r="W84">
        <v>7</v>
      </c>
      <c r="X84">
        <v>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idden="1" x14ac:dyDescent="0.25">
      <c r="A85" t="s">
        <v>1575</v>
      </c>
      <c r="D85" t="str">
        <f t="shared" si="1"/>
        <v>W,SK</v>
      </c>
      <c r="E85">
        <v>24</v>
      </c>
      <c r="F85">
        <v>14</v>
      </c>
      <c r="G85">
        <v>20</v>
      </c>
      <c r="H85">
        <v>22</v>
      </c>
      <c r="I85">
        <v>20</v>
      </c>
      <c r="J85">
        <v>16</v>
      </c>
      <c r="K85">
        <v>16</v>
      </c>
      <c r="L85">
        <v>74</v>
      </c>
      <c r="M85">
        <v>74</v>
      </c>
      <c r="N85">
        <v>11</v>
      </c>
      <c r="O85">
        <v>12</v>
      </c>
      <c r="P85">
        <v>16</v>
      </c>
      <c r="Q85">
        <v>17</v>
      </c>
      <c r="R85">
        <v>16</v>
      </c>
      <c r="S85">
        <v>12</v>
      </c>
      <c r="T85">
        <v>12</v>
      </c>
      <c r="U85">
        <v>12</v>
      </c>
      <c r="V85">
        <v>10</v>
      </c>
      <c r="W85">
        <v>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hidden="1" x14ac:dyDescent="0.25">
      <c r="A86" t="s">
        <v>1574</v>
      </c>
      <c r="D86" t="str">
        <f t="shared" si="1"/>
        <v>W,TR</v>
      </c>
      <c r="E86">
        <v>999.72199999999998</v>
      </c>
      <c r="F86">
        <v>995.81799999999998</v>
      </c>
      <c r="G86">
        <v>1090.597</v>
      </c>
      <c r="H86">
        <v>1098</v>
      </c>
      <c r="I86">
        <v>820</v>
      </c>
      <c r="J86">
        <v>700</v>
      </c>
      <c r="K86">
        <v>691</v>
      </c>
      <c r="L86">
        <v>740</v>
      </c>
      <c r="M86">
        <v>713</v>
      </c>
      <c r="N86">
        <v>716</v>
      </c>
      <c r="O86">
        <v>726</v>
      </c>
      <c r="P86">
        <v>673</v>
      </c>
      <c r="Q86">
        <v>662</v>
      </c>
      <c r="R86">
        <v>656</v>
      </c>
      <c r="S86">
        <v>552</v>
      </c>
      <c r="T86">
        <v>620</v>
      </c>
      <c r="U86">
        <v>637</v>
      </c>
      <c r="V86">
        <v>409</v>
      </c>
      <c r="W86">
        <v>434</v>
      </c>
      <c r="X86">
        <v>431</v>
      </c>
      <c r="Y86">
        <v>408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idden="1" x14ac:dyDescent="0.25">
      <c r="A87" t="s">
        <v>1573</v>
      </c>
      <c r="D87" t="str">
        <f t="shared" si="1"/>
        <v>W,UA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hidden="1" x14ac:dyDescent="0.25">
      <c r="A88" t="s">
        <v>1572</v>
      </c>
      <c r="D88" t="str">
        <f t="shared" si="1"/>
        <v>W,UK</v>
      </c>
      <c r="E88">
        <v>1400.182</v>
      </c>
      <c r="F88">
        <v>1338.624</v>
      </c>
      <c r="G88">
        <v>746.38</v>
      </c>
      <c r="H88">
        <v>789.98400000000004</v>
      </c>
      <c r="I88">
        <v>341.46100000000001</v>
      </c>
      <c r="J88">
        <v>291</v>
      </c>
      <c r="K88">
        <v>288</v>
      </c>
      <c r="L88">
        <v>308</v>
      </c>
      <c r="M88">
        <v>316</v>
      </c>
      <c r="N88">
        <v>284</v>
      </c>
      <c r="O88">
        <v>297</v>
      </c>
      <c r="P88">
        <v>319</v>
      </c>
      <c r="Q88">
        <v>498</v>
      </c>
      <c r="R88">
        <v>474</v>
      </c>
      <c r="S88">
        <v>488</v>
      </c>
      <c r="T88">
        <v>534</v>
      </c>
      <c r="U88">
        <v>1310</v>
      </c>
      <c r="V88">
        <v>1040</v>
      </c>
      <c r="W88">
        <v>1083</v>
      </c>
      <c r="X88">
        <v>1233</v>
      </c>
      <c r="Y88">
        <v>622</v>
      </c>
      <c r="Z88">
        <v>612</v>
      </c>
      <c r="AA88">
        <v>611</v>
      </c>
      <c r="AB88">
        <v>621</v>
      </c>
      <c r="AC88">
        <v>662</v>
      </c>
      <c r="AD88">
        <v>633</v>
      </c>
      <c r="AE88">
        <v>605</v>
      </c>
      <c r="AF88">
        <v>590</v>
      </c>
      <c r="AG88">
        <v>617</v>
      </c>
      <c r="AH88">
        <v>666</v>
      </c>
    </row>
    <row r="89" spans="1:34" hidden="1" x14ac:dyDescent="0.25">
      <c r="A89" t="s">
        <v>1571</v>
      </c>
      <c r="D89" t="str">
        <f t="shared" si="1"/>
        <v>W,XK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  <c r="AF89" t="s">
        <v>57</v>
      </c>
      <c r="AG89" t="s">
        <v>57</v>
      </c>
      <c r="AH89" t="s">
        <v>57</v>
      </c>
    </row>
    <row r="90" spans="1:34" hidden="1" x14ac:dyDescent="0.25">
      <c r="A90" t="s">
        <v>1570</v>
      </c>
      <c r="D90" t="str">
        <f t="shared" si="1"/>
        <v>W,AL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idden="1" x14ac:dyDescent="0.25">
      <c r="A91" t="s">
        <v>1569</v>
      </c>
      <c r="D91" t="str">
        <f t="shared" si="1"/>
        <v>W,AT</v>
      </c>
      <c r="E91">
        <v>92.424999999999997</v>
      </c>
      <c r="F91">
        <v>144.85300000000001</v>
      </c>
      <c r="G91">
        <v>206.965</v>
      </c>
      <c r="H91">
        <v>213</v>
      </c>
      <c r="I91">
        <v>203</v>
      </c>
      <c r="J91">
        <v>203</v>
      </c>
      <c r="K91">
        <v>203</v>
      </c>
      <c r="L91">
        <v>205</v>
      </c>
      <c r="M91">
        <v>198</v>
      </c>
      <c r="N91">
        <v>194</v>
      </c>
      <c r="O91">
        <v>64</v>
      </c>
      <c r="P91">
        <v>43</v>
      </c>
      <c r="Q91">
        <v>50</v>
      </c>
      <c r="R91">
        <v>41</v>
      </c>
      <c r="S91">
        <v>41</v>
      </c>
      <c r="T91">
        <v>38</v>
      </c>
      <c r="U91">
        <v>52</v>
      </c>
      <c r="V91">
        <v>52</v>
      </c>
      <c r="W91">
        <v>52</v>
      </c>
      <c r="X91">
        <v>63</v>
      </c>
      <c r="Y91">
        <v>54</v>
      </c>
      <c r="Z91">
        <v>54</v>
      </c>
      <c r="AA91">
        <v>45</v>
      </c>
      <c r="AB91">
        <v>45</v>
      </c>
      <c r="AC91">
        <v>45</v>
      </c>
      <c r="AD91">
        <v>75</v>
      </c>
      <c r="AE91">
        <v>69</v>
      </c>
      <c r="AF91">
        <v>68</v>
      </c>
      <c r="AG91">
        <v>68</v>
      </c>
      <c r="AH91">
        <v>68</v>
      </c>
    </row>
    <row r="92" spans="1:34" hidden="1" x14ac:dyDescent="0.25">
      <c r="A92" t="s">
        <v>1568</v>
      </c>
      <c r="D92" t="str">
        <f t="shared" si="1"/>
        <v>W,BA</v>
      </c>
      <c r="E92" t="s">
        <v>57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57</v>
      </c>
      <c r="AC92" t="s">
        <v>57</v>
      </c>
      <c r="AD92" t="s">
        <v>57</v>
      </c>
      <c r="AE92" t="s">
        <v>57</v>
      </c>
      <c r="AF92" t="s">
        <v>57</v>
      </c>
      <c r="AG92" t="s">
        <v>57</v>
      </c>
      <c r="AH92" t="s">
        <v>57</v>
      </c>
    </row>
    <row r="93" spans="1:34" hidden="1" x14ac:dyDescent="0.25">
      <c r="A93" t="s">
        <v>1567</v>
      </c>
      <c r="D93" t="str">
        <f t="shared" si="1"/>
        <v>W,BE</v>
      </c>
      <c r="E93">
        <v>819.2</v>
      </c>
      <c r="F93">
        <v>674.7</v>
      </c>
      <c r="G93">
        <v>702.4</v>
      </c>
      <c r="H93">
        <v>713</v>
      </c>
      <c r="I93">
        <v>639</v>
      </c>
      <c r="J93">
        <v>610</v>
      </c>
      <c r="K93">
        <v>582</v>
      </c>
      <c r="L93">
        <v>575</v>
      </c>
      <c r="M93">
        <v>482</v>
      </c>
      <c r="N93">
        <v>467</v>
      </c>
      <c r="O93">
        <v>512</v>
      </c>
      <c r="P93">
        <v>323</v>
      </c>
      <c r="Q93">
        <v>63</v>
      </c>
      <c r="R93">
        <v>55</v>
      </c>
      <c r="S93">
        <v>51</v>
      </c>
      <c r="T93">
        <v>44</v>
      </c>
      <c r="U93">
        <v>65</v>
      </c>
      <c r="V93">
        <v>131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idden="1" x14ac:dyDescent="0.25">
      <c r="A94" t="s">
        <v>1566</v>
      </c>
      <c r="D94" t="str">
        <f t="shared" si="1"/>
        <v>W,BG</v>
      </c>
      <c r="E94">
        <v>25.422999999999998</v>
      </c>
      <c r="F94">
        <v>23.818000000000001</v>
      </c>
      <c r="G94">
        <v>23.815999999999999</v>
      </c>
      <c r="H94">
        <v>22</v>
      </c>
      <c r="I94">
        <v>34</v>
      </c>
      <c r="J94">
        <v>25</v>
      </c>
      <c r="K94">
        <v>18</v>
      </c>
      <c r="L94">
        <v>15</v>
      </c>
      <c r="M94">
        <v>25</v>
      </c>
      <c r="N94">
        <v>16</v>
      </c>
      <c r="O94">
        <v>8</v>
      </c>
      <c r="P94">
        <v>15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idden="1" x14ac:dyDescent="0.25">
      <c r="A95" t="s">
        <v>1565</v>
      </c>
      <c r="D95" t="str">
        <f t="shared" si="1"/>
        <v>W,CY</v>
      </c>
      <c r="E95">
        <v>29.718</v>
      </c>
      <c r="F95">
        <v>36.917999999999999</v>
      </c>
      <c r="G95">
        <v>37.119999999999997</v>
      </c>
      <c r="H95">
        <v>37</v>
      </c>
      <c r="I95">
        <v>41</v>
      </c>
      <c r="J95">
        <v>32</v>
      </c>
      <c r="K95">
        <v>35</v>
      </c>
      <c r="L95">
        <v>35</v>
      </c>
      <c r="M95">
        <v>35</v>
      </c>
      <c r="N95">
        <v>31</v>
      </c>
      <c r="O95">
        <v>31</v>
      </c>
      <c r="P95">
        <v>34</v>
      </c>
      <c r="Q95">
        <v>22</v>
      </c>
      <c r="R95">
        <v>16</v>
      </c>
      <c r="S95">
        <v>6</v>
      </c>
      <c r="T95">
        <v>6</v>
      </c>
      <c r="U95">
        <v>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idden="1" x14ac:dyDescent="0.25">
      <c r="A96" t="s">
        <v>1564</v>
      </c>
      <c r="D96" t="str">
        <f t="shared" si="1"/>
        <v>W,CZ</v>
      </c>
      <c r="E96">
        <v>24</v>
      </c>
      <c r="F96">
        <v>14</v>
      </c>
      <c r="G96">
        <v>14</v>
      </c>
      <c r="H96">
        <v>14</v>
      </c>
      <c r="I96">
        <v>14</v>
      </c>
      <c r="J96">
        <v>15</v>
      </c>
      <c r="K96">
        <v>19</v>
      </c>
      <c r="L96">
        <v>18</v>
      </c>
      <c r="M96">
        <v>21</v>
      </c>
      <c r="N96">
        <v>21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idden="1" x14ac:dyDescent="0.25">
      <c r="A97" t="s">
        <v>1563</v>
      </c>
      <c r="D97" t="str">
        <f t="shared" si="1"/>
        <v>W,DE</v>
      </c>
      <c r="E97">
        <v>1803.1659999999999</v>
      </c>
      <c r="F97">
        <v>1797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275</v>
      </c>
      <c r="X97">
        <v>275</v>
      </c>
      <c r="Y97">
        <v>259</v>
      </c>
      <c r="Z97">
        <v>244</v>
      </c>
      <c r="AA97">
        <v>189</v>
      </c>
      <c r="AB97">
        <v>112</v>
      </c>
      <c r="AC97">
        <v>112</v>
      </c>
      <c r="AD97">
        <v>115</v>
      </c>
      <c r="AE97">
        <v>96</v>
      </c>
      <c r="AF97">
        <v>98</v>
      </c>
      <c r="AG97">
        <v>90</v>
      </c>
      <c r="AH97">
        <v>86</v>
      </c>
    </row>
    <row r="98" spans="1:34" hidden="1" x14ac:dyDescent="0.25">
      <c r="A98" t="s">
        <v>1562</v>
      </c>
      <c r="D98" t="str">
        <f t="shared" si="1"/>
        <v>W,DK</v>
      </c>
      <c r="E98">
        <v>191.82499999999999</v>
      </c>
      <c r="F98">
        <v>192.03200000000001</v>
      </c>
      <c r="G98">
        <v>191.56899999999999</v>
      </c>
      <c r="H98">
        <v>191.226</v>
      </c>
      <c r="I98">
        <v>217.49600000000001</v>
      </c>
      <c r="J98">
        <v>219</v>
      </c>
      <c r="K98">
        <v>197</v>
      </c>
      <c r="L98">
        <v>211</v>
      </c>
      <c r="M98">
        <v>213</v>
      </c>
      <c r="N98">
        <v>214</v>
      </c>
      <c r="O98">
        <v>229</v>
      </c>
      <c r="P98">
        <v>230</v>
      </c>
      <c r="Q98">
        <v>212</v>
      </c>
      <c r="R98">
        <v>202</v>
      </c>
      <c r="S98">
        <v>209</v>
      </c>
      <c r="T98">
        <v>211</v>
      </c>
      <c r="U98">
        <v>216</v>
      </c>
      <c r="V98">
        <v>205</v>
      </c>
      <c r="W98">
        <v>187</v>
      </c>
      <c r="X98">
        <v>185</v>
      </c>
      <c r="Y98">
        <v>167</v>
      </c>
      <c r="Z98">
        <v>159</v>
      </c>
      <c r="AA98">
        <v>153</v>
      </c>
      <c r="AB98">
        <v>108</v>
      </c>
      <c r="AC98">
        <v>76</v>
      </c>
      <c r="AD98">
        <v>38</v>
      </c>
      <c r="AE98">
        <v>0</v>
      </c>
      <c r="AF98">
        <v>0</v>
      </c>
      <c r="AG98">
        <v>0</v>
      </c>
      <c r="AH98">
        <v>0</v>
      </c>
    </row>
    <row r="99" spans="1:34" hidden="1" x14ac:dyDescent="0.25">
      <c r="A99" t="s">
        <v>1561</v>
      </c>
      <c r="D99" t="str">
        <f t="shared" si="1"/>
        <v>EA19</v>
      </c>
      <c r="E99">
        <v>10981.379000000001</v>
      </c>
      <c r="F99">
        <v>10845.744000000001</v>
      </c>
      <c r="G99">
        <v>9029.4750000000004</v>
      </c>
      <c r="H99">
        <v>8986.1020000000008</v>
      </c>
      <c r="I99">
        <v>8840.7960000000003</v>
      </c>
      <c r="J99">
        <v>8828.6020000000008</v>
      </c>
      <c r="K99">
        <v>8747.723</v>
      </c>
      <c r="L99">
        <v>8628.5370000000003</v>
      </c>
      <c r="M99">
        <v>8461.9050000000007</v>
      </c>
      <c r="N99">
        <v>7840.9030000000002</v>
      </c>
      <c r="O99">
        <v>7603.5559999999996</v>
      </c>
      <c r="P99">
        <v>6993.7349999999997</v>
      </c>
      <c r="Q99">
        <v>5932.0240000000003</v>
      </c>
      <c r="R99">
        <v>5152.6329999999998</v>
      </c>
      <c r="S99">
        <v>4377.2330000000002</v>
      </c>
      <c r="T99">
        <v>4251.643</v>
      </c>
      <c r="U99">
        <v>3725.3890000000001</v>
      </c>
      <c r="V99">
        <v>3683.7460000000001</v>
      </c>
      <c r="W99">
        <v>3423.5230000000001</v>
      </c>
      <c r="X99">
        <v>3586</v>
      </c>
      <c r="Y99">
        <v>2814</v>
      </c>
      <c r="Z99">
        <v>2780</v>
      </c>
      <c r="AA99">
        <v>2202</v>
      </c>
      <c r="AB99">
        <v>1930</v>
      </c>
      <c r="AC99">
        <v>1406</v>
      </c>
      <c r="AD99">
        <v>1331</v>
      </c>
      <c r="AE99">
        <v>1088</v>
      </c>
      <c r="AF99">
        <v>871</v>
      </c>
      <c r="AG99">
        <v>904</v>
      </c>
      <c r="AH99">
        <v>771</v>
      </c>
    </row>
    <row r="100" spans="1:34" hidden="1" x14ac:dyDescent="0.25">
      <c r="A100" t="s">
        <v>1560</v>
      </c>
      <c r="D100" t="str">
        <f t="shared" si="1"/>
        <v>W,EE</v>
      </c>
      <c r="E100">
        <v>3</v>
      </c>
      <c r="F100">
        <v>5</v>
      </c>
      <c r="G100">
        <v>5</v>
      </c>
      <c r="H100">
        <v>5</v>
      </c>
      <c r="I100">
        <v>5</v>
      </c>
      <c r="J100">
        <v>7</v>
      </c>
      <c r="K100">
        <v>7</v>
      </c>
      <c r="L100">
        <v>8</v>
      </c>
      <c r="M100">
        <v>5</v>
      </c>
      <c r="N100">
        <v>5</v>
      </c>
      <c r="O100">
        <v>4</v>
      </c>
      <c r="P100">
        <v>7</v>
      </c>
      <c r="Q100">
        <v>6</v>
      </c>
      <c r="R100">
        <v>7</v>
      </c>
      <c r="S100">
        <v>9</v>
      </c>
      <c r="T100">
        <v>10</v>
      </c>
      <c r="U100">
        <v>10</v>
      </c>
      <c r="V100">
        <v>8</v>
      </c>
      <c r="W100">
        <v>7</v>
      </c>
      <c r="X100">
        <v>7</v>
      </c>
      <c r="Y100">
        <v>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idden="1" x14ac:dyDescent="0.25">
      <c r="A101" t="s">
        <v>1559</v>
      </c>
      <c r="D101" t="str">
        <f t="shared" si="1"/>
        <v>W,EL</v>
      </c>
      <c r="E101">
        <v>59.21</v>
      </c>
      <c r="F101">
        <v>59.21</v>
      </c>
      <c r="G101">
        <v>47</v>
      </c>
      <c r="H101">
        <v>47</v>
      </c>
      <c r="I101">
        <v>47</v>
      </c>
      <c r="J101">
        <v>39</v>
      </c>
      <c r="K101">
        <v>39</v>
      </c>
      <c r="L101">
        <v>39</v>
      </c>
      <c r="M101">
        <v>55</v>
      </c>
      <c r="N101">
        <v>45</v>
      </c>
      <c r="O101">
        <v>45</v>
      </c>
      <c r="P101">
        <v>29</v>
      </c>
      <c r="Q101">
        <v>27</v>
      </c>
      <c r="R101">
        <v>30</v>
      </c>
      <c r="S101">
        <v>19</v>
      </c>
      <c r="T101">
        <v>29</v>
      </c>
      <c r="U101">
        <v>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idden="1" x14ac:dyDescent="0.25">
      <c r="A102" t="s">
        <v>1558</v>
      </c>
      <c r="D102" t="str">
        <f t="shared" si="1"/>
        <v>W,ES</v>
      </c>
      <c r="E102">
        <v>2232.9720000000002</v>
      </c>
      <c r="F102">
        <v>2291.4879999999998</v>
      </c>
      <c r="G102">
        <v>2260.6419999999998</v>
      </c>
      <c r="H102">
        <v>2255.2109999999998</v>
      </c>
      <c r="I102">
        <v>2240.8939999999998</v>
      </c>
      <c r="J102">
        <v>2388.808</v>
      </c>
      <c r="K102">
        <v>2388.808</v>
      </c>
      <c r="L102">
        <v>2388.808</v>
      </c>
      <c r="M102">
        <v>2388.808</v>
      </c>
      <c r="N102">
        <v>2377.9140000000002</v>
      </c>
      <c r="O102">
        <v>2377.9140000000002</v>
      </c>
      <c r="P102">
        <v>2377.9140000000002</v>
      </c>
      <c r="Q102">
        <v>2289.2719999999999</v>
      </c>
      <c r="R102">
        <v>2289.2719999999999</v>
      </c>
      <c r="S102">
        <v>2289.2719999999999</v>
      </c>
      <c r="T102">
        <v>2289.2719999999999</v>
      </c>
      <c r="U102">
        <v>2242</v>
      </c>
      <c r="V102">
        <v>2242</v>
      </c>
      <c r="W102">
        <v>1937</v>
      </c>
      <c r="X102">
        <v>1937</v>
      </c>
      <c r="Y102">
        <v>1600</v>
      </c>
      <c r="Z102">
        <v>1300</v>
      </c>
      <c r="AA102">
        <v>875</v>
      </c>
      <c r="AB102">
        <v>328</v>
      </c>
      <c r="AC102">
        <v>62</v>
      </c>
      <c r="AD102">
        <v>34</v>
      </c>
      <c r="AE102">
        <v>16</v>
      </c>
      <c r="AF102">
        <v>16</v>
      </c>
      <c r="AG102">
        <v>16</v>
      </c>
      <c r="AH102">
        <v>16</v>
      </c>
    </row>
    <row r="103" spans="1:34" hidden="1" x14ac:dyDescent="0.25">
      <c r="A103" t="s">
        <v>1557</v>
      </c>
      <c r="D103" t="str">
        <f t="shared" si="1"/>
        <v>2020</v>
      </c>
      <c r="E103">
        <v>12408.446</v>
      </c>
      <c r="F103">
        <v>12175.403</v>
      </c>
      <c r="G103">
        <v>10377.623</v>
      </c>
      <c r="H103">
        <v>10314.828</v>
      </c>
      <c r="I103">
        <v>10293.791999999999</v>
      </c>
      <c r="J103">
        <v>10169.102000000001</v>
      </c>
      <c r="K103">
        <v>10031.223</v>
      </c>
      <c r="L103">
        <v>9816.0370000000003</v>
      </c>
      <c r="M103">
        <v>9142.4050000000007</v>
      </c>
      <c r="N103">
        <v>8463.4030000000002</v>
      </c>
      <c r="O103">
        <v>8220.0560000000005</v>
      </c>
      <c r="P103">
        <v>7548.2349999999997</v>
      </c>
      <c r="Q103">
        <v>6414.0240000000003</v>
      </c>
      <c r="R103">
        <v>5534.6329999999998</v>
      </c>
      <c r="S103">
        <v>4711.2330000000002</v>
      </c>
      <c r="T103">
        <v>4477.643</v>
      </c>
      <c r="U103">
        <v>3953.3890000000001</v>
      </c>
      <c r="V103">
        <v>3896.7460000000001</v>
      </c>
      <c r="W103">
        <v>3618.5230000000001</v>
      </c>
      <c r="X103">
        <v>3772</v>
      </c>
      <c r="Y103">
        <v>2981</v>
      </c>
      <c r="Z103">
        <v>2939</v>
      </c>
      <c r="AA103">
        <v>2355</v>
      </c>
      <c r="AB103">
        <v>2038</v>
      </c>
      <c r="AC103">
        <v>1482</v>
      </c>
      <c r="AD103">
        <v>1369</v>
      </c>
      <c r="AE103">
        <v>1091</v>
      </c>
      <c r="AF103">
        <v>871</v>
      </c>
      <c r="AG103">
        <v>904</v>
      </c>
      <c r="AH103">
        <v>771</v>
      </c>
    </row>
    <row r="104" spans="1:34" x14ac:dyDescent="0.25">
      <c r="A104" t="s">
        <v>1556</v>
      </c>
      <c r="B104" t="s">
        <v>1333</v>
      </c>
      <c r="C104" t="s">
        <v>2761</v>
      </c>
      <c r="D104" t="str">
        <f t="shared" si="1"/>
        <v>EU28</v>
      </c>
      <c r="E104" s="3">
        <v>14213.694</v>
      </c>
      <c r="F104">
        <v>13887.14</v>
      </c>
      <c r="G104">
        <v>12024.08</v>
      </c>
      <c r="H104">
        <v>11694.221</v>
      </c>
      <c r="I104">
        <v>10402.322</v>
      </c>
      <c r="J104">
        <v>10274.102000000001</v>
      </c>
      <c r="K104">
        <v>10133.223</v>
      </c>
      <c r="L104">
        <v>9935.0370000000003</v>
      </c>
      <c r="M104">
        <v>9264.4050000000007</v>
      </c>
      <c r="N104">
        <v>8581.4030000000002</v>
      </c>
      <c r="O104">
        <v>8340.0560000000005</v>
      </c>
      <c r="P104">
        <v>7685.2349999999997</v>
      </c>
      <c r="Q104">
        <v>6560.0240000000003</v>
      </c>
      <c r="R104">
        <v>5687.6329999999998</v>
      </c>
      <c r="S104">
        <v>4874.2330000000002</v>
      </c>
      <c r="T104">
        <v>4641.643</v>
      </c>
      <c r="U104">
        <v>4127.3890000000001</v>
      </c>
      <c r="V104">
        <v>4062.7460000000001</v>
      </c>
      <c r="W104">
        <v>3791.5230000000001</v>
      </c>
      <c r="X104">
        <v>3949</v>
      </c>
      <c r="Y104">
        <v>3137</v>
      </c>
      <c r="Z104">
        <v>3092</v>
      </c>
      <c r="AA104">
        <v>2508</v>
      </c>
      <c r="AB104">
        <v>2193</v>
      </c>
      <c r="AC104">
        <v>1648</v>
      </c>
      <c r="AD104">
        <v>1527</v>
      </c>
      <c r="AE104">
        <v>1242</v>
      </c>
      <c r="AF104">
        <v>1019</v>
      </c>
      <c r="AG104">
        <v>1058</v>
      </c>
      <c r="AH104">
        <v>938</v>
      </c>
    </row>
    <row r="105" spans="1:34" hidden="1" x14ac:dyDescent="0.25">
      <c r="A105" t="s">
        <v>1555</v>
      </c>
      <c r="D105" t="str">
        <f t="shared" si="1"/>
        <v>W,FI</v>
      </c>
      <c r="E105">
        <v>55</v>
      </c>
      <c r="F105">
        <v>55</v>
      </c>
      <c r="G105">
        <v>55</v>
      </c>
      <c r="H105">
        <v>55</v>
      </c>
      <c r="I105">
        <v>52</v>
      </c>
      <c r="J105">
        <v>52</v>
      </c>
      <c r="K105">
        <v>52</v>
      </c>
      <c r="L105">
        <v>52</v>
      </c>
      <c r="M105">
        <v>57</v>
      </c>
      <c r="N105">
        <v>63</v>
      </c>
      <c r="O105">
        <v>63</v>
      </c>
      <c r="P105">
        <v>63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idden="1" x14ac:dyDescent="0.25">
      <c r="A106" t="s">
        <v>1554</v>
      </c>
      <c r="D106" t="str">
        <f t="shared" si="1"/>
        <v>W,FR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416</v>
      </c>
      <c r="AA106">
        <v>416</v>
      </c>
      <c r="AB106">
        <v>416</v>
      </c>
      <c r="AC106">
        <v>242</v>
      </c>
      <c r="AD106">
        <v>200</v>
      </c>
      <c r="AE106">
        <v>174</v>
      </c>
      <c r="AF106">
        <v>149</v>
      </c>
      <c r="AG106">
        <v>137</v>
      </c>
      <c r="AH106">
        <v>126</v>
      </c>
    </row>
    <row r="107" spans="1:34" hidden="1" x14ac:dyDescent="0.25">
      <c r="A107" t="s">
        <v>1553</v>
      </c>
      <c r="D107" t="str">
        <f t="shared" si="1"/>
        <v>W,GE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57</v>
      </c>
      <c r="M107" t="s">
        <v>57</v>
      </c>
      <c r="N107" t="s">
        <v>57</v>
      </c>
      <c r="O107" t="s">
        <v>57</v>
      </c>
      <c r="P107" t="s">
        <v>57</v>
      </c>
      <c r="Q107" t="s">
        <v>57</v>
      </c>
      <c r="R107" t="s">
        <v>57</v>
      </c>
      <c r="S107" t="s">
        <v>57</v>
      </c>
      <c r="T107" t="s">
        <v>57</v>
      </c>
      <c r="U107" t="s">
        <v>57</v>
      </c>
      <c r="V107" t="s">
        <v>57</v>
      </c>
      <c r="W107" t="s">
        <v>57</v>
      </c>
      <c r="X107" t="s">
        <v>57</v>
      </c>
      <c r="Y107" t="s">
        <v>57</v>
      </c>
      <c r="Z107" t="s">
        <v>57</v>
      </c>
      <c r="AA107" t="s">
        <v>57</v>
      </c>
      <c r="AB107" t="s">
        <v>57</v>
      </c>
      <c r="AC107" t="s">
        <v>57</v>
      </c>
      <c r="AD107" t="s">
        <v>57</v>
      </c>
      <c r="AE107" t="s">
        <v>57</v>
      </c>
      <c r="AF107" t="s">
        <v>57</v>
      </c>
      <c r="AG107" t="s">
        <v>57</v>
      </c>
      <c r="AH107" t="s">
        <v>57</v>
      </c>
    </row>
    <row r="108" spans="1:34" hidden="1" x14ac:dyDescent="0.25">
      <c r="A108" t="s">
        <v>1552</v>
      </c>
      <c r="D108" t="str">
        <f t="shared" si="1"/>
        <v>W,HR</v>
      </c>
      <c r="E108">
        <v>4.7</v>
      </c>
      <c r="F108">
        <v>4.7</v>
      </c>
      <c r="G108">
        <v>3.7</v>
      </c>
      <c r="H108">
        <v>2.5</v>
      </c>
      <c r="I108">
        <v>2.5</v>
      </c>
      <c r="J108">
        <v>2.5</v>
      </c>
      <c r="K108">
        <v>2.5</v>
      </c>
      <c r="L108">
        <v>2.5</v>
      </c>
      <c r="M108">
        <v>16.5</v>
      </c>
      <c r="N108">
        <v>16.5</v>
      </c>
      <c r="O108">
        <v>16.5</v>
      </c>
      <c r="P108">
        <v>16.5</v>
      </c>
      <c r="Q108">
        <v>14</v>
      </c>
      <c r="R108">
        <v>14</v>
      </c>
      <c r="S108">
        <v>14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idden="1" x14ac:dyDescent="0.25">
      <c r="A109" t="s">
        <v>1551</v>
      </c>
      <c r="D109" t="str">
        <f t="shared" si="1"/>
        <v>W,HU</v>
      </c>
      <c r="E109">
        <v>163</v>
      </c>
      <c r="F109">
        <v>128</v>
      </c>
      <c r="G109">
        <v>133</v>
      </c>
      <c r="H109">
        <v>147</v>
      </c>
      <c r="I109">
        <v>132</v>
      </c>
      <c r="J109">
        <v>91</v>
      </c>
      <c r="K109">
        <v>90</v>
      </c>
      <c r="L109">
        <v>43</v>
      </c>
      <c r="M109">
        <v>108</v>
      </c>
      <c r="N109">
        <v>89</v>
      </c>
      <c r="O109">
        <v>85</v>
      </c>
      <c r="P109">
        <v>83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idden="1" x14ac:dyDescent="0.25">
      <c r="A110" t="s">
        <v>1550</v>
      </c>
      <c r="D110" t="str">
        <f t="shared" si="1"/>
        <v>W,IE</v>
      </c>
      <c r="E110">
        <v>109.425</v>
      </c>
      <c r="F110">
        <v>102.57599999999999</v>
      </c>
      <c r="G110">
        <v>96.585999999999999</v>
      </c>
      <c r="H110">
        <v>96.784999999999997</v>
      </c>
      <c r="I110">
        <v>95.111000000000004</v>
      </c>
      <c r="J110">
        <v>92.781000000000006</v>
      </c>
      <c r="K110">
        <v>88.372</v>
      </c>
      <c r="L110">
        <v>73.787000000000006</v>
      </c>
      <c r="M110">
        <v>68.475999999999999</v>
      </c>
      <c r="N110">
        <v>56.807000000000002</v>
      </c>
      <c r="O110">
        <v>49.139000000000003</v>
      </c>
      <c r="P110">
        <v>47.497</v>
      </c>
      <c r="Q110">
        <v>44.564</v>
      </c>
      <c r="R110">
        <v>34</v>
      </c>
      <c r="S110">
        <v>37</v>
      </c>
      <c r="T110">
        <v>37</v>
      </c>
      <c r="U110">
        <v>37</v>
      </c>
      <c r="V110">
        <v>37</v>
      </c>
      <c r="W110">
        <v>33</v>
      </c>
      <c r="X110">
        <v>33</v>
      </c>
      <c r="Y110">
        <v>23</v>
      </c>
      <c r="Z110">
        <v>104</v>
      </c>
      <c r="AA110">
        <v>102</v>
      </c>
      <c r="AB110">
        <v>93</v>
      </c>
      <c r="AC110">
        <v>93</v>
      </c>
      <c r="AD110">
        <v>91</v>
      </c>
      <c r="AE110">
        <v>88</v>
      </c>
      <c r="AF110">
        <v>74</v>
      </c>
      <c r="AG110">
        <v>70</v>
      </c>
      <c r="AH110">
        <v>69</v>
      </c>
    </row>
    <row r="111" spans="1:34" hidden="1" x14ac:dyDescent="0.25">
      <c r="A111" t="s">
        <v>1549</v>
      </c>
      <c r="D111" t="str">
        <f t="shared" si="1"/>
        <v>W,IS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27</v>
      </c>
      <c r="S111">
        <v>27</v>
      </c>
      <c r="T111">
        <v>27</v>
      </c>
      <c r="U111">
        <v>27</v>
      </c>
      <c r="V111">
        <v>27</v>
      </c>
      <c r="W111">
        <v>27</v>
      </c>
      <c r="X111">
        <v>27</v>
      </c>
      <c r="Y111">
        <v>27</v>
      </c>
      <c r="Z111">
        <v>27</v>
      </c>
      <c r="AA111">
        <v>27</v>
      </c>
      <c r="AB111">
        <v>27</v>
      </c>
      <c r="AC111">
        <v>27</v>
      </c>
      <c r="AD111">
        <v>27</v>
      </c>
      <c r="AE111">
        <v>27</v>
      </c>
      <c r="AF111">
        <v>27</v>
      </c>
      <c r="AG111">
        <v>27</v>
      </c>
      <c r="AH111">
        <v>26</v>
      </c>
    </row>
    <row r="112" spans="1:34" hidden="1" x14ac:dyDescent="0.25">
      <c r="A112" t="s">
        <v>1548</v>
      </c>
      <c r="D112" t="str">
        <f t="shared" si="1"/>
        <v>W,IT</v>
      </c>
      <c r="E112">
        <v>1818.3009999999999</v>
      </c>
      <c r="F112">
        <v>1689.711</v>
      </c>
      <c r="G112">
        <v>1373.481</v>
      </c>
      <c r="H112">
        <v>1293</v>
      </c>
      <c r="I112">
        <v>1252</v>
      </c>
      <c r="J112">
        <v>974</v>
      </c>
      <c r="K112">
        <v>881</v>
      </c>
      <c r="L112">
        <v>704</v>
      </c>
      <c r="M112">
        <v>655</v>
      </c>
      <c r="N112">
        <v>652</v>
      </c>
      <c r="O112">
        <v>550</v>
      </c>
      <c r="P112">
        <v>461</v>
      </c>
      <c r="Q112">
        <v>376</v>
      </c>
      <c r="R112">
        <v>382</v>
      </c>
      <c r="S112">
        <v>334</v>
      </c>
      <c r="T112">
        <v>304</v>
      </c>
      <c r="U112">
        <v>0</v>
      </c>
      <c r="V112">
        <v>0</v>
      </c>
      <c r="W112">
        <v>0</v>
      </c>
      <c r="X112">
        <v>0</v>
      </c>
      <c r="Y112">
        <v>309</v>
      </c>
      <c r="Z112">
        <v>274</v>
      </c>
      <c r="AA112">
        <v>223</v>
      </c>
      <c r="AB112">
        <v>190</v>
      </c>
      <c r="AC112">
        <v>130</v>
      </c>
      <c r="AD112">
        <v>107</v>
      </c>
      <c r="AE112">
        <v>86</v>
      </c>
      <c r="AF112">
        <v>62</v>
      </c>
      <c r="AG112">
        <v>49</v>
      </c>
      <c r="AH112">
        <v>46</v>
      </c>
    </row>
    <row r="113" spans="1:34" hidden="1" x14ac:dyDescent="0.25">
      <c r="A113" t="s">
        <v>1547</v>
      </c>
      <c r="D113" t="str">
        <f t="shared" si="1"/>
        <v>W,LI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57</v>
      </c>
      <c r="L113" t="s">
        <v>57</v>
      </c>
      <c r="M113" t="s">
        <v>57</v>
      </c>
      <c r="N113" t="s">
        <v>57</v>
      </c>
      <c r="O113" t="s">
        <v>57</v>
      </c>
      <c r="P113" t="s">
        <v>57</v>
      </c>
      <c r="Q113" t="s">
        <v>57</v>
      </c>
      <c r="R113" t="s">
        <v>57</v>
      </c>
      <c r="S113" t="s">
        <v>57</v>
      </c>
      <c r="T113" t="s">
        <v>57</v>
      </c>
      <c r="U113" t="s">
        <v>57</v>
      </c>
      <c r="V113" t="s">
        <v>57</v>
      </c>
      <c r="W113" t="s">
        <v>57</v>
      </c>
      <c r="X113" t="s">
        <v>57</v>
      </c>
      <c r="Y113" t="s">
        <v>57</v>
      </c>
      <c r="Z113" t="s">
        <v>57</v>
      </c>
      <c r="AA113" t="s">
        <v>57</v>
      </c>
      <c r="AB113" t="s">
        <v>57</v>
      </c>
      <c r="AC113" t="s">
        <v>57</v>
      </c>
      <c r="AD113" t="s">
        <v>57</v>
      </c>
      <c r="AE113" t="s">
        <v>57</v>
      </c>
      <c r="AF113" t="s">
        <v>57</v>
      </c>
      <c r="AG113" t="s">
        <v>57</v>
      </c>
      <c r="AH113" t="s">
        <v>57</v>
      </c>
    </row>
    <row r="114" spans="1:34" hidden="1" x14ac:dyDescent="0.25">
      <c r="A114" t="s">
        <v>1546</v>
      </c>
      <c r="D114" t="str">
        <f t="shared" si="1"/>
        <v>W,LT</v>
      </c>
      <c r="E114">
        <v>29</v>
      </c>
      <c r="F114">
        <v>29</v>
      </c>
      <c r="G114">
        <v>29</v>
      </c>
      <c r="H114">
        <v>29</v>
      </c>
      <c r="I114">
        <v>25</v>
      </c>
      <c r="J114">
        <v>24</v>
      </c>
      <c r="K114">
        <v>21</v>
      </c>
      <c r="L114">
        <v>20</v>
      </c>
      <c r="M114">
        <v>22</v>
      </c>
      <c r="N114">
        <v>22</v>
      </c>
      <c r="O114">
        <v>19</v>
      </c>
      <c r="P114">
        <v>17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idden="1" x14ac:dyDescent="0.25">
      <c r="A115" t="s">
        <v>1545</v>
      </c>
      <c r="D115" t="str">
        <f t="shared" si="1"/>
        <v>W,LU</v>
      </c>
      <c r="E115">
        <v>53.401000000000003</v>
      </c>
      <c r="F115">
        <v>52.188000000000002</v>
      </c>
      <c r="G115">
        <v>55.387999999999998</v>
      </c>
      <c r="H115">
        <v>76.546000000000006</v>
      </c>
      <c r="I115">
        <v>61.790999999999997</v>
      </c>
      <c r="J115">
        <v>59.012999999999998</v>
      </c>
      <c r="K115">
        <v>58.542999999999999</v>
      </c>
      <c r="L115">
        <v>58.942</v>
      </c>
      <c r="M115">
        <v>57.621000000000002</v>
      </c>
      <c r="N115">
        <v>61.182000000000002</v>
      </c>
      <c r="O115">
        <v>59.503</v>
      </c>
      <c r="P115">
        <v>56.323999999999998</v>
      </c>
      <c r="Q115">
        <v>52.188000000000002</v>
      </c>
      <c r="R115">
        <v>51.360999999999997</v>
      </c>
      <c r="S115">
        <v>48.960999999999999</v>
      </c>
      <c r="T115">
        <v>48.371000000000002</v>
      </c>
      <c r="U115">
        <v>45.389000000000003</v>
      </c>
      <c r="V115">
        <v>37.746000000000002</v>
      </c>
      <c r="W115">
        <v>26.523</v>
      </c>
      <c r="X115">
        <v>17</v>
      </c>
      <c r="Y115">
        <v>35</v>
      </c>
      <c r="Z115">
        <v>22</v>
      </c>
      <c r="AA115">
        <v>15</v>
      </c>
      <c r="AB115">
        <v>15</v>
      </c>
      <c r="AC115">
        <v>9</v>
      </c>
      <c r="AD115">
        <v>10</v>
      </c>
      <c r="AE115">
        <v>10</v>
      </c>
      <c r="AF115">
        <v>10</v>
      </c>
      <c r="AG115">
        <v>10</v>
      </c>
      <c r="AH115">
        <v>10</v>
      </c>
    </row>
    <row r="116" spans="1:34" hidden="1" x14ac:dyDescent="0.25">
      <c r="A116" t="s">
        <v>1544</v>
      </c>
      <c r="D116" t="str">
        <f t="shared" si="1"/>
        <v>W,LV</v>
      </c>
      <c r="E116">
        <v>27.026</v>
      </c>
      <c r="F116">
        <v>28.370999999999999</v>
      </c>
      <c r="G116">
        <v>28.757000000000001</v>
      </c>
      <c r="H116">
        <v>32</v>
      </c>
      <c r="I116">
        <v>32</v>
      </c>
      <c r="J116">
        <v>32</v>
      </c>
      <c r="K116">
        <v>41</v>
      </c>
      <c r="L116">
        <v>30</v>
      </c>
      <c r="M116">
        <v>18</v>
      </c>
      <c r="N116">
        <v>14</v>
      </c>
      <c r="O116">
        <v>14</v>
      </c>
      <c r="P116">
        <v>14</v>
      </c>
      <c r="Q116">
        <v>11</v>
      </c>
      <c r="R116">
        <v>9</v>
      </c>
      <c r="S116">
        <v>10</v>
      </c>
      <c r="T116">
        <v>9</v>
      </c>
      <c r="U116">
        <v>8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idden="1" x14ac:dyDescent="0.25">
      <c r="A117" t="s">
        <v>1543</v>
      </c>
      <c r="D117" t="str">
        <f t="shared" si="1"/>
        <v>W,MD</v>
      </c>
      <c r="E117">
        <v>75</v>
      </c>
      <c r="F117">
        <v>70</v>
      </c>
      <c r="G117">
        <v>63</v>
      </c>
      <c r="H117">
        <v>55</v>
      </c>
      <c r="I117">
        <v>69</v>
      </c>
      <c r="J117">
        <v>65</v>
      </c>
      <c r="K117">
        <v>66</v>
      </c>
      <c r="L117">
        <v>54</v>
      </c>
      <c r="M117">
        <v>52</v>
      </c>
      <c r="N117">
        <v>0</v>
      </c>
      <c r="O117" t="s">
        <v>57</v>
      </c>
      <c r="P117" t="s">
        <v>57</v>
      </c>
      <c r="Q117" t="s">
        <v>57</v>
      </c>
      <c r="R117" t="s">
        <v>57</v>
      </c>
      <c r="S117" t="s">
        <v>57</v>
      </c>
      <c r="T117" t="s">
        <v>57</v>
      </c>
      <c r="U117" t="s">
        <v>57</v>
      </c>
      <c r="V117" t="s">
        <v>57</v>
      </c>
      <c r="W117" t="s">
        <v>57</v>
      </c>
      <c r="X117" t="s">
        <v>57</v>
      </c>
      <c r="Y117" t="s">
        <v>57</v>
      </c>
      <c r="Z117" t="s">
        <v>57</v>
      </c>
      <c r="AA117" t="s">
        <v>57</v>
      </c>
      <c r="AB117" t="s">
        <v>57</v>
      </c>
      <c r="AC117" t="s">
        <v>57</v>
      </c>
      <c r="AD117" t="s">
        <v>57</v>
      </c>
      <c r="AE117" t="s">
        <v>57</v>
      </c>
      <c r="AF117" t="s">
        <v>57</v>
      </c>
      <c r="AG117" t="s">
        <v>57</v>
      </c>
      <c r="AH117" t="s">
        <v>57</v>
      </c>
    </row>
    <row r="118" spans="1:34" hidden="1" x14ac:dyDescent="0.25">
      <c r="A118" t="s">
        <v>1542</v>
      </c>
      <c r="D118" t="str">
        <f t="shared" si="1"/>
        <v>W,ME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57</v>
      </c>
      <c r="U118" t="s">
        <v>57</v>
      </c>
      <c r="V118" t="s">
        <v>57</v>
      </c>
      <c r="W118" t="s">
        <v>57</v>
      </c>
      <c r="X118" t="s">
        <v>57</v>
      </c>
      <c r="Y118" t="s">
        <v>57</v>
      </c>
      <c r="Z118" t="s">
        <v>57</v>
      </c>
      <c r="AA118" t="s">
        <v>57</v>
      </c>
      <c r="AB118" t="s">
        <v>57</v>
      </c>
      <c r="AC118" t="s">
        <v>57</v>
      </c>
      <c r="AD118" t="s">
        <v>57</v>
      </c>
      <c r="AE118" t="s">
        <v>57</v>
      </c>
      <c r="AF118" t="s">
        <v>57</v>
      </c>
      <c r="AG118" t="s">
        <v>57</v>
      </c>
      <c r="AH118" t="s">
        <v>57</v>
      </c>
    </row>
    <row r="119" spans="1:34" hidden="1" x14ac:dyDescent="0.25">
      <c r="A119" t="s">
        <v>1541</v>
      </c>
      <c r="D119" t="str">
        <f t="shared" si="1"/>
        <v>W,MK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idden="1" x14ac:dyDescent="0.25">
      <c r="A120" t="s">
        <v>1540</v>
      </c>
      <c r="D120" t="str">
        <f t="shared" si="1"/>
        <v>W,MT</v>
      </c>
      <c r="E120">
        <v>4.5599999999999996</v>
      </c>
      <c r="F120">
        <v>4.5599999999999996</v>
      </c>
      <c r="G120">
        <v>4.5599999999999996</v>
      </c>
      <c r="H120">
        <v>4.5599999999999996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idden="1" x14ac:dyDescent="0.25">
      <c r="A121" t="s">
        <v>1539</v>
      </c>
      <c r="D121" t="str">
        <f t="shared" si="1"/>
        <v>W,NL</v>
      </c>
      <c r="E121">
        <v>3030</v>
      </c>
      <c r="F121">
        <v>3069.8939999999998</v>
      </c>
      <c r="G121">
        <v>3320.5</v>
      </c>
      <c r="H121">
        <v>3327</v>
      </c>
      <c r="I121">
        <v>3349</v>
      </c>
      <c r="J121">
        <v>3500</v>
      </c>
      <c r="K121">
        <v>3500</v>
      </c>
      <c r="L121">
        <v>3557</v>
      </c>
      <c r="M121">
        <v>3551</v>
      </c>
      <c r="N121">
        <v>3050</v>
      </c>
      <c r="O121">
        <v>3016</v>
      </c>
      <c r="P121">
        <v>2836</v>
      </c>
      <c r="Q121">
        <v>2333</v>
      </c>
      <c r="R121">
        <v>1693</v>
      </c>
      <c r="S121">
        <v>978</v>
      </c>
      <c r="T121">
        <v>892</v>
      </c>
      <c r="U121">
        <v>767</v>
      </c>
      <c r="V121">
        <v>713</v>
      </c>
      <c r="W121">
        <v>587</v>
      </c>
      <c r="X121">
        <v>727</v>
      </c>
      <c r="Y121">
        <v>0</v>
      </c>
      <c r="Z121">
        <v>0</v>
      </c>
      <c r="AA121">
        <v>0</v>
      </c>
      <c r="AB121">
        <v>438</v>
      </c>
      <c r="AC121">
        <v>460</v>
      </c>
      <c r="AD121">
        <v>415</v>
      </c>
      <c r="AE121">
        <v>313</v>
      </c>
      <c r="AF121">
        <v>265</v>
      </c>
      <c r="AG121">
        <v>337</v>
      </c>
      <c r="AH121">
        <v>243</v>
      </c>
    </row>
    <row r="122" spans="1:34" hidden="1" x14ac:dyDescent="0.25">
      <c r="A122" t="s">
        <v>1538</v>
      </c>
      <c r="D122" t="str">
        <f t="shared" si="1"/>
        <v>W,NO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23</v>
      </c>
      <c r="P122">
        <v>23</v>
      </c>
      <c r="Q122">
        <v>17</v>
      </c>
      <c r="R122">
        <v>17</v>
      </c>
      <c r="S122">
        <v>17</v>
      </c>
      <c r="T122">
        <v>16</v>
      </c>
      <c r="U122">
        <v>11</v>
      </c>
      <c r="V122">
        <v>16</v>
      </c>
      <c r="W122">
        <v>16</v>
      </c>
      <c r="X122">
        <v>6</v>
      </c>
      <c r="Y122">
        <v>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idden="1" x14ac:dyDescent="0.25">
      <c r="A123" t="s">
        <v>1537</v>
      </c>
      <c r="D123" t="str">
        <f t="shared" si="1"/>
        <v>W,PL</v>
      </c>
      <c r="E123">
        <v>169.357</v>
      </c>
      <c r="F123">
        <v>171.392</v>
      </c>
      <c r="G123">
        <v>165.011</v>
      </c>
      <c r="H123">
        <v>157</v>
      </c>
      <c r="I123">
        <v>252</v>
      </c>
      <c r="J123">
        <v>220</v>
      </c>
      <c r="K123">
        <v>182</v>
      </c>
      <c r="L123">
        <v>153</v>
      </c>
      <c r="M123">
        <v>115</v>
      </c>
      <c r="N123">
        <v>89</v>
      </c>
      <c r="O123">
        <v>74</v>
      </c>
      <c r="P123">
        <v>55</v>
      </c>
      <c r="Q123">
        <v>16</v>
      </c>
      <c r="R123">
        <v>16</v>
      </c>
      <c r="S123">
        <v>15</v>
      </c>
      <c r="T123">
        <v>15</v>
      </c>
      <c r="U123">
        <v>12</v>
      </c>
      <c r="V123">
        <v>8</v>
      </c>
      <c r="W123">
        <v>8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idden="1" x14ac:dyDescent="0.25">
      <c r="A124" t="s">
        <v>1536</v>
      </c>
      <c r="D124" t="str">
        <f t="shared" si="1"/>
        <v>W,PT</v>
      </c>
      <c r="E124">
        <v>632.68700000000001</v>
      </c>
      <c r="F124">
        <v>641.81200000000001</v>
      </c>
      <c r="G124">
        <v>636.36300000000006</v>
      </c>
      <c r="H124">
        <v>639</v>
      </c>
      <c r="I124">
        <v>631</v>
      </c>
      <c r="J124">
        <v>647</v>
      </c>
      <c r="K124">
        <v>647</v>
      </c>
      <c r="L124">
        <v>737</v>
      </c>
      <c r="M124">
        <v>746</v>
      </c>
      <c r="N124">
        <v>782</v>
      </c>
      <c r="O124">
        <v>779</v>
      </c>
      <c r="P124">
        <v>674</v>
      </c>
      <c r="Q124">
        <v>639</v>
      </c>
      <c r="R124">
        <v>531</v>
      </c>
      <c r="S124">
        <v>539</v>
      </c>
      <c r="T124">
        <v>532</v>
      </c>
      <c r="U124">
        <v>473</v>
      </c>
      <c r="V124">
        <v>449</v>
      </c>
      <c r="W124">
        <v>485</v>
      </c>
      <c r="X124">
        <v>514</v>
      </c>
      <c r="Y124">
        <v>527</v>
      </c>
      <c r="Z124">
        <v>366</v>
      </c>
      <c r="AA124">
        <v>337</v>
      </c>
      <c r="AB124">
        <v>293</v>
      </c>
      <c r="AC124">
        <v>253</v>
      </c>
      <c r="AD124">
        <v>284</v>
      </c>
      <c r="AE124">
        <v>236</v>
      </c>
      <c r="AF124">
        <v>129</v>
      </c>
      <c r="AG124">
        <v>127</v>
      </c>
      <c r="AH124">
        <v>107</v>
      </c>
    </row>
    <row r="125" spans="1:34" hidden="1" x14ac:dyDescent="0.25">
      <c r="A125" t="s">
        <v>1535</v>
      </c>
      <c r="D125" t="str">
        <f t="shared" si="1"/>
        <v>W,RO</v>
      </c>
      <c r="E125">
        <v>848.76199999999994</v>
      </c>
      <c r="F125">
        <v>795.71699999999998</v>
      </c>
      <c r="G125">
        <v>817.05200000000002</v>
      </c>
      <c r="H125">
        <v>795</v>
      </c>
      <c r="I125">
        <v>801</v>
      </c>
      <c r="J125">
        <v>768</v>
      </c>
      <c r="K125">
        <v>775</v>
      </c>
      <c r="L125">
        <v>745</v>
      </c>
      <c r="M125">
        <v>182</v>
      </c>
      <c r="N125">
        <v>177</v>
      </c>
      <c r="O125">
        <v>204</v>
      </c>
      <c r="P125">
        <v>155</v>
      </c>
      <c r="Q125">
        <v>240</v>
      </c>
      <c r="R125">
        <v>150</v>
      </c>
      <c r="S125">
        <v>96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hidden="1" x14ac:dyDescent="0.25">
      <c r="A126" t="s">
        <v>1534</v>
      </c>
      <c r="D126" t="str">
        <f t="shared" si="1"/>
        <v>W,RS</v>
      </c>
      <c r="E126">
        <v>21.187000000000001</v>
      </c>
      <c r="F126">
        <v>17</v>
      </c>
      <c r="G126">
        <v>13</v>
      </c>
      <c r="H126">
        <v>10</v>
      </c>
      <c r="I126">
        <v>5</v>
      </c>
      <c r="J126">
        <v>5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hidden="1" x14ac:dyDescent="0.25">
      <c r="A127" t="s">
        <v>1533</v>
      </c>
      <c r="D127" t="str">
        <f t="shared" si="1"/>
        <v>W,SE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0</v>
      </c>
      <c r="AG127">
        <v>0</v>
      </c>
      <c r="AH127">
        <v>0</v>
      </c>
    </row>
    <row r="128" spans="1:34" hidden="1" x14ac:dyDescent="0.25">
      <c r="A128" t="s">
        <v>1532</v>
      </c>
      <c r="D128" t="str">
        <f t="shared" si="1"/>
        <v>W,SI</v>
      </c>
      <c r="E128">
        <v>14.288</v>
      </c>
      <c r="F128">
        <v>14.462999999999999</v>
      </c>
      <c r="G128">
        <v>13.712999999999999</v>
      </c>
      <c r="H128">
        <v>13</v>
      </c>
      <c r="I128">
        <v>14</v>
      </c>
      <c r="J128">
        <v>13</v>
      </c>
      <c r="K128">
        <v>7</v>
      </c>
      <c r="L128">
        <v>6</v>
      </c>
      <c r="M128">
        <v>7</v>
      </c>
      <c r="N128">
        <v>7</v>
      </c>
      <c r="O128">
        <v>8</v>
      </c>
      <c r="P128">
        <v>7</v>
      </c>
      <c r="Q128">
        <v>8</v>
      </c>
      <c r="R128">
        <v>8</v>
      </c>
      <c r="S128">
        <v>9</v>
      </c>
      <c r="T128">
        <v>8</v>
      </c>
      <c r="U128">
        <v>8</v>
      </c>
      <c r="V128">
        <v>4</v>
      </c>
      <c r="W128">
        <v>15</v>
      </c>
      <c r="X128">
        <v>13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hidden="1" x14ac:dyDescent="0.25">
      <c r="A129" t="s">
        <v>1531</v>
      </c>
      <c r="D129" t="str">
        <f t="shared" si="1"/>
        <v>W,SK</v>
      </c>
      <c r="E129">
        <v>168</v>
      </c>
      <c r="F129">
        <v>149</v>
      </c>
      <c r="G129">
        <v>157</v>
      </c>
      <c r="H129">
        <v>150</v>
      </c>
      <c r="I129">
        <v>150</v>
      </c>
      <c r="J129">
        <v>152</v>
      </c>
      <c r="K129">
        <v>194</v>
      </c>
      <c r="L129">
        <v>136</v>
      </c>
      <c r="M129">
        <v>113</v>
      </c>
      <c r="N129">
        <v>13</v>
      </c>
      <c r="O129">
        <v>12</v>
      </c>
      <c r="P129">
        <v>4</v>
      </c>
      <c r="Q129">
        <v>11</v>
      </c>
      <c r="R129">
        <v>6</v>
      </c>
      <c r="S129">
        <v>6</v>
      </c>
      <c r="T129">
        <v>5</v>
      </c>
      <c r="U129">
        <v>4</v>
      </c>
      <c r="V129">
        <v>3</v>
      </c>
      <c r="W129">
        <v>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hidden="1" x14ac:dyDescent="0.25">
      <c r="A130" t="s">
        <v>1530</v>
      </c>
      <c r="D130" t="str">
        <f t="shared" ref="D130:D193" si="2">RIGHT(A130,4)</f>
        <v>W,TR</v>
      </c>
      <c r="E130">
        <v>706.15599999999995</v>
      </c>
      <c r="F130">
        <v>801.65899999999999</v>
      </c>
      <c r="G130">
        <v>706.24400000000003</v>
      </c>
      <c r="H130">
        <v>619</v>
      </c>
      <c r="I130">
        <v>579</v>
      </c>
      <c r="J130">
        <v>533</v>
      </c>
      <c r="K130">
        <v>462</v>
      </c>
      <c r="L130">
        <v>310</v>
      </c>
      <c r="M130">
        <v>241</v>
      </c>
      <c r="N130">
        <v>244</v>
      </c>
      <c r="O130">
        <v>235</v>
      </c>
      <c r="P130">
        <v>435</v>
      </c>
      <c r="Q130">
        <v>441</v>
      </c>
      <c r="R130">
        <v>458</v>
      </c>
      <c r="S130">
        <v>489</v>
      </c>
      <c r="T130">
        <v>409</v>
      </c>
      <c r="U130">
        <v>409</v>
      </c>
      <c r="V130">
        <v>332</v>
      </c>
      <c r="W130">
        <v>237</v>
      </c>
      <c r="X130">
        <v>137</v>
      </c>
      <c r="Y130">
        <v>94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hidden="1" x14ac:dyDescent="0.25">
      <c r="A131" t="s">
        <v>1529</v>
      </c>
      <c r="D131" t="str">
        <f t="shared" si="2"/>
        <v>W,UA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hidden="1" x14ac:dyDescent="0.25">
      <c r="A132" t="s">
        <v>1528</v>
      </c>
      <c r="D132" t="str">
        <f t="shared" si="2"/>
        <v>W,UK</v>
      </c>
      <c r="E132">
        <v>1805.248</v>
      </c>
      <c r="F132">
        <v>1711.7370000000001</v>
      </c>
      <c r="G132">
        <v>1646.4570000000001</v>
      </c>
      <c r="H132">
        <v>1379.393</v>
      </c>
      <c r="I132">
        <v>108.53</v>
      </c>
      <c r="J132">
        <v>105</v>
      </c>
      <c r="K132">
        <v>102</v>
      </c>
      <c r="L132">
        <v>119</v>
      </c>
      <c r="M132">
        <v>122</v>
      </c>
      <c r="N132">
        <v>118</v>
      </c>
      <c r="O132">
        <v>120</v>
      </c>
      <c r="P132">
        <v>137</v>
      </c>
      <c r="Q132">
        <v>146</v>
      </c>
      <c r="R132">
        <v>153</v>
      </c>
      <c r="S132">
        <v>163</v>
      </c>
      <c r="T132">
        <v>164</v>
      </c>
      <c r="U132">
        <v>174</v>
      </c>
      <c r="V132">
        <v>166</v>
      </c>
      <c r="W132">
        <v>173</v>
      </c>
      <c r="X132">
        <v>177</v>
      </c>
      <c r="Y132">
        <v>156</v>
      </c>
      <c r="Z132">
        <v>153</v>
      </c>
      <c r="AA132">
        <v>153</v>
      </c>
      <c r="AB132">
        <v>155</v>
      </c>
      <c r="AC132">
        <v>166</v>
      </c>
      <c r="AD132">
        <v>158</v>
      </c>
      <c r="AE132">
        <v>151</v>
      </c>
      <c r="AF132">
        <v>148</v>
      </c>
      <c r="AG132">
        <v>154</v>
      </c>
      <c r="AH132">
        <v>167</v>
      </c>
    </row>
    <row r="133" spans="1:34" hidden="1" x14ac:dyDescent="0.25">
      <c r="A133" t="s">
        <v>1527</v>
      </c>
      <c r="D133" t="str">
        <f t="shared" si="2"/>
        <v>W,XK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t="s">
        <v>57</v>
      </c>
      <c r="Z133" t="s">
        <v>57</v>
      </c>
      <c r="AA133" t="s">
        <v>57</v>
      </c>
      <c r="AB133" t="s">
        <v>57</v>
      </c>
      <c r="AC133" t="s">
        <v>57</v>
      </c>
      <c r="AD133" t="s">
        <v>57</v>
      </c>
      <c r="AE133" t="s">
        <v>57</v>
      </c>
      <c r="AF133" t="s">
        <v>57</v>
      </c>
      <c r="AG133" t="s">
        <v>57</v>
      </c>
      <c r="AH133" t="s">
        <v>57</v>
      </c>
    </row>
    <row r="134" spans="1:34" hidden="1" x14ac:dyDescent="0.25">
      <c r="A134" t="s">
        <v>1526</v>
      </c>
      <c r="D134" t="str">
        <f t="shared" si="2"/>
        <v>W,AL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hidden="1" x14ac:dyDescent="0.25">
      <c r="A135" t="s">
        <v>1525</v>
      </c>
      <c r="D135" t="str">
        <f t="shared" si="2"/>
        <v>W,AT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idden="1" x14ac:dyDescent="0.25">
      <c r="A136" t="s">
        <v>1524</v>
      </c>
      <c r="D136" t="str">
        <f t="shared" si="2"/>
        <v>W,BA</v>
      </c>
      <c r="E136" t="s">
        <v>57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57</v>
      </c>
      <c r="L136" t="s">
        <v>57</v>
      </c>
      <c r="M136" t="s">
        <v>57</v>
      </c>
      <c r="N136" t="s">
        <v>57</v>
      </c>
      <c r="O136" t="s">
        <v>57</v>
      </c>
      <c r="P136" t="s">
        <v>57</v>
      </c>
      <c r="Q136" t="s">
        <v>57</v>
      </c>
      <c r="R136" t="s">
        <v>57</v>
      </c>
      <c r="S136" t="s">
        <v>57</v>
      </c>
      <c r="T136" t="s">
        <v>57</v>
      </c>
      <c r="U136" t="s">
        <v>57</v>
      </c>
      <c r="V136" t="s">
        <v>57</v>
      </c>
      <c r="W136" t="s">
        <v>57</v>
      </c>
      <c r="X136" t="s">
        <v>57</v>
      </c>
      <c r="Y136" t="s">
        <v>57</v>
      </c>
      <c r="Z136" t="s">
        <v>57</v>
      </c>
      <c r="AA136" t="s">
        <v>57</v>
      </c>
      <c r="AB136" t="s">
        <v>57</v>
      </c>
      <c r="AC136" t="s">
        <v>57</v>
      </c>
      <c r="AD136" t="s">
        <v>57</v>
      </c>
      <c r="AE136" t="s">
        <v>57</v>
      </c>
      <c r="AF136" t="s">
        <v>57</v>
      </c>
      <c r="AG136" t="s">
        <v>57</v>
      </c>
      <c r="AH136" t="s">
        <v>57</v>
      </c>
    </row>
    <row r="137" spans="1:34" hidden="1" x14ac:dyDescent="0.25">
      <c r="A137" t="s">
        <v>1523</v>
      </c>
      <c r="D137" t="str">
        <f t="shared" si="2"/>
        <v>W,BE</v>
      </c>
      <c r="E137">
        <v>57.9</v>
      </c>
      <c r="F137">
        <v>147.6</v>
      </c>
      <c r="G137">
        <v>57.5</v>
      </c>
      <c r="H137">
        <v>58</v>
      </c>
      <c r="I137">
        <v>57</v>
      </c>
      <c r="J137">
        <v>53</v>
      </c>
      <c r="K137">
        <v>53</v>
      </c>
      <c r="L137">
        <v>30</v>
      </c>
      <c r="M137">
        <v>56</v>
      </c>
      <c r="N137">
        <v>56</v>
      </c>
      <c r="O137">
        <v>4</v>
      </c>
      <c r="P137">
        <v>2</v>
      </c>
      <c r="Q137">
        <v>120</v>
      </c>
      <c r="R137">
        <v>119</v>
      </c>
      <c r="S137">
        <v>119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idden="1" x14ac:dyDescent="0.25">
      <c r="A138" t="s">
        <v>1522</v>
      </c>
      <c r="D138" t="str">
        <f t="shared" si="2"/>
        <v>W,BG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hidden="1" x14ac:dyDescent="0.25">
      <c r="A139" t="s">
        <v>1521</v>
      </c>
      <c r="D139" t="str">
        <f t="shared" si="2"/>
        <v>W,CY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idden="1" x14ac:dyDescent="0.25">
      <c r="A140" t="s">
        <v>1520</v>
      </c>
      <c r="D140" t="str">
        <f t="shared" si="2"/>
        <v>W,CZ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idden="1" x14ac:dyDescent="0.25">
      <c r="A141" t="s">
        <v>1519</v>
      </c>
      <c r="D141" t="str">
        <f t="shared" si="2"/>
        <v>W,DE</v>
      </c>
      <c r="E141">
        <v>119.57</v>
      </c>
      <c r="F141">
        <v>119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idden="1" x14ac:dyDescent="0.25">
      <c r="A142" t="s">
        <v>1518</v>
      </c>
      <c r="D142" t="str">
        <f t="shared" si="2"/>
        <v>W,DK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14</v>
      </c>
      <c r="M142">
        <v>14</v>
      </c>
      <c r="N142">
        <v>10</v>
      </c>
      <c r="O142">
        <v>8</v>
      </c>
      <c r="P142">
        <v>7</v>
      </c>
      <c r="Q142">
        <v>4</v>
      </c>
      <c r="R142">
        <v>4</v>
      </c>
      <c r="S142">
        <v>4</v>
      </c>
      <c r="T142">
        <v>4</v>
      </c>
      <c r="U142">
        <v>4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idden="1" x14ac:dyDescent="0.25">
      <c r="A143" t="s">
        <v>1517</v>
      </c>
      <c r="D143" t="str">
        <f t="shared" si="2"/>
        <v>EA19</v>
      </c>
      <c r="E143">
        <v>5264.7550000000001</v>
      </c>
      <c r="F143">
        <v>5222.8339999999998</v>
      </c>
      <c r="G143">
        <v>4129.0420000000004</v>
      </c>
      <c r="H143">
        <v>4253.54</v>
      </c>
      <c r="I143">
        <v>4134.3</v>
      </c>
      <c r="J143">
        <v>4167.4629999999997</v>
      </c>
      <c r="K143">
        <v>4280.5640000000003</v>
      </c>
      <c r="L143">
        <v>4414.2309999999998</v>
      </c>
      <c r="M143">
        <v>4347.0569999999998</v>
      </c>
      <c r="N143">
        <v>4457.442</v>
      </c>
      <c r="O143">
        <v>4458.1940000000004</v>
      </c>
      <c r="P143">
        <v>4592.049</v>
      </c>
      <c r="Q143">
        <v>4976.7839999999997</v>
      </c>
      <c r="R143">
        <v>5007.0150000000003</v>
      </c>
      <c r="S143">
        <v>5023.0150000000003</v>
      </c>
      <c r="T143">
        <v>4637.0150000000003</v>
      </c>
      <c r="U143">
        <v>4681.0150000000003</v>
      </c>
      <c r="V143">
        <v>4457</v>
      </c>
      <c r="W143">
        <v>4319</v>
      </c>
      <c r="X143">
        <v>4427</v>
      </c>
      <c r="Y143">
        <v>6497</v>
      </c>
      <c r="Z143">
        <v>0</v>
      </c>
      <c r="AA143">
        <v>0</v>
      </c>
      <c r="AB143">
        <v>0</v>
      </c>
      <c r="AC143">
        <v>0</v>
      </c>
      <c r="AD143">
        <v>36</v>
      </c>
      <c r="AE143">
        <v>36</v>
      </c>
      <c r="AF143">
        <v>36</v>
      </c>
      <c r="AG143">
        <v>94</v>
      </c>
      <c r="AH143">
        <v>79</v>
      </c>
    </row>
    <row r="144" spans="1:34" hidden="1" x14ac:dyDescent="0.25">
      <c r="A144" t="s">
        <v>1516</v>
      </c>
      <c r="D144" t="str">
        <f t="shared" si="2"/>
        <v>W,EE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idden="1" x14ac:dyDescent="0.25">
      <c r="A145" t="s">
        <v>1515</v>
      </c>
      <c r="D145" t="str">
        <f t="shared" si="2"/>
        <v>W,EL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idden="1" x14ac:dyDescent="0.25">
      <c r="A146" t="s">
        <v>1514</v>
      </c>
      <c r="D146" t="str">
        <f t="shared" si="2"/>
        <v>W,ES</v>
      </c>
      <c r="E146">
        <v>302.01499999999999</v>
      </c>
      <c r="F146">
        <v>302.01499999999999</v>
      </c>
      <c r="G146">
        <v>302.01499999999999</v>
      </c>
      <c r="H146">
        <v>302.01499999999999</v>
      </c>
      <c r="I146">
        <v>302.01499999999999</v>
      </c>
      <c r="J146">
        <v>302.01499999999999</v>
      </c>
      <c r="K146">
        <v>302.01499999999999</v>
      </c>
      <c r="L146">
        <v>302.01499999999999</v>
      </c>
      <c r="M146">
        <v>302.01499999999999</v>
      </c>
      <c r="N146">
        <v>302.01499999999999</v>
      </c>
      <c r="O146">
        <v>302.01499999999999</v>
      </c>
      <c r="P146">
        <v>302.01499999999999</v>
      </c>
      <c r="Q146">
        <v>302.01499999999999</v>
      </c>
      <c r="R146">
        <v>302.01499999999999</v>
      </c>
      <c r="S146">
        <v>302.01499999999999</v>
      </c>
      <c r="T146">
        <v>302.01499999999999</v>
      </c>
      <c r="U146">
        <v>302.01499999999999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idden="1" x14ac:dyDescent="0.25">
      <c r="A147" t="s">
        <v>1513</v>
      </c>
      <c r="D147" t="str">
        <f t="shared" si="2"/>
        <v>2020</v>
      </c>
      <c r="E147">
        <v>5270.7550000000001</v>
      </c>
      <c r="F147">
        <v>5228.8339999999998</v>
      </c>
      <c r="G147">
        <v>4133.8419999999996</v>
      </c>
      <c r="H147">
        <v>4255.54</v>
      </c>
      <c r="I147">
        <v>4136.3</v>
      </c>
      <c r="J147">
        <v>4169.4629999999997</v>
      </c>
      <c r="K147">
        <v>4282.5640000000003</v>
      </c>
      <c r="L147">
        <v>4430.2309999999998</v>
      </c>
      <c r="M147">
        <v>4363.0569999999998</v>
      </c>
      <c r="N147">
        <v>4469.442</v>
      </c>
      <c r="O147">
        <v>4468.1940000000004</v>
      </c>
      <c r="P147">
        <v>4599.049</v>
      </c>
      <c r="Q147">
        <v>4980.7839999999997</v>
      </c>
      <c r="R147">
        <v>5011.0150000000003</v>
      </c>
      <c r="S147">
        <v>5027.0150000000003</v>
      </c>
      <c r="T147">
        <v>4645.0150000000003</v>
      </c>
      <c r="U147">
        <v>4685.0150000000003</v>
      </c>
      <c r="V147">
        <v>4459</v>
      </c>
      <c r="W147">
        <v>4321</v>
      </c>
      <c r="X147">
        <v>4429</v>
      </c>
      <c r="Y147">
        <v>6499</v>
      </c>
      <c r="Z147">
        <v>2</v>
      </c>
      <c r="AA147">
        <v>0</v>
      </c>
      <c r="AB147">
        <v>0</v>
      </c>
      <c r="AC147">
        <v>0</v>
      </c>
      <c r="AD147">
        <v>36</v>
      </c>
      <c r="AE147">
        <v>36</v>
      </c>
      <c r="AF147">
        <v>36</v>
      </c>
      <c r="AG147">
        <v>94</v>
      </c>
      <c r="AH147">
        <v>79</v>
      </c>
    </row>
    <row r="148" spans="1:34" x14ac:dyDescent="0.25">
      <c r="A148" t="s">
        <v>1512</v>
      </c>
      <c r="B148" t="s">
        <v>1288</v>
      </c>
      <c r="C148" t="s">
        <v>2761</v>
      </c>
      <c r="D148" t="str">
        <f t="shared" si="2"/>
        <v>EU28</v>
      </c>
      <c r="E148" s="3">
        <v>10662.862999999999</v>
      </c>
      <c r="F148">
        <v>10134.527</v>
      </c>
      <c r="G148">
        <v>8684.3529999999992</v>
      </c>
      <c r="H148">
        <v>8557.25</v>
      </c>
      <c r="I148">
        <v>7992.3530000000001</v>
      </c>
      <c r="J148">
        <v>8085.4629999999997</v>
      </c>
      <c r="K148">
        <v>7542.5640000000003</v>
      </c>
      <c r="L148">
        <v>8032.2309999999998</v>
      </c>
      <c r="M148">
        <v>8026.0569999999998</v>
      </c>
      <c r="N148">
        <v>7851.442</v>
      </c>
      <c r="O148">
        <v>7693.1940000000004</v>
      </c>
      <c r="P148">
        <v>7965.049</v>
      </c>
      <c r="Q148">
        <v>8230.7839999999997</v>
      </c>
      <c r="R148">
        <v>8281.0149999999994</v>
      </c>
      <c r="S148">
        <v>8335.0149999999994</v>
      </c>
      <c r="T148">
        <v>7794.0150000000003</v>
      </c>
      <c r="U148">
        <v>5664.0150000000003</v>
      </c>
      <c r="V148">
        <v>5278</v>
      </c>
      <c r="W148">
        <v>5127</v>
      </c>
      <c r="X148">
        <v>5156</v>
      </c>
      <c r="Y148">
        <v>7027</v>
      </c>
      <c r="Z148">
        <v>451</v>
      </c>
      <c r="AA148">
        <v>347</v>
      </c>
      <c r="AB148">
        <v>324</v>
      </c>
      <c r="AC148">
        <v>245</v>
      </c>
      <c r="AD148">
        <v>270</v>
      </c>
      <c r="AE148">
        <v>239</v>
      </c>
      <c r="AF148">
        <v>223</v>
      </c>
      <c r="AG148">
        <v>245</v>
      </c>
      <c r="AH148">
        <v>200</v>
      </c>
    </row>
    <row r="149" spans="1:34" hidden="1" x14ac:dyDescent="0.25">
      <c r="A149" t="s">
        <v>1511</v>
      </c>
      <c r="D149" t="str">
        <f t="shared" si="2"/>
        <v>W,FI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idden="1" x14ac:dyDescent="0.25">
      <c r="A150" t="s">
        <v>1510</v>
      </c>
      <c r="D150" t="str">
        <f t="shared" si="2"/>
        <v>W,FR</v>
      </c>
      <c r="E150">
        <v>4724.9059999999999</v>
      </c>
      <c r="F150">
        <v>4586.5770000000002</v>
      </c>
      <c r="G150">
        <v>3702.8159999999998</v>
      </c>
      <c r="H150">
        <v>3829.8139999999999</v>
      </c>
      <c r="I150">
        <v>3704.5740000000001</v>
      </c>
      <c r="J150">
        <v>3737.7370000000001</v>
      </c>
      <c r="K150">
        <v>3885.8380000000002</v>
      </c>
      <c r="L150">
        <v>4040.819</v>
      </c>
      <c r="M150">
        <v>3952.28</v>
      </c>
      <c r="N150">
        <v>4083</v>
      </c>
      <c r="O150">
        <v>4138</v>
      </c>
      <c r="P150">
        <v>4278</v>
      </c>
      <c r="Q150">
        <v>4540</v>
      </c>
      <c r="R150">
        <v>4584</v>
      </c>
      <c r="S150">
        <v>4586</v>
      </c>
      <c r="T150">
        <v>4314</v>
      </c>
      <c r="U150">
        <v>4358</v>
      </c>
      <c r="V150">
        <v>4442</v>
      </c>
      <c r="W150">
        <v>4313</v>
      </c>
      <c r="X150">
        <v>4427</v>
      </c>
      <c r="Y150">
        <v>6497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idden="1" x14ac:dyDescent="0.25">
      <c r="A151" t="s">
        <v>1509</v>
      </c>
      <c r="D151" t="str">
        <f t="shared" si="2"/>
        <v>W,GE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">
        <v>57</v>
      </c>
      <c r="M151" t="s">
        <v>57</v>
      </c>
      <c r="N151" t="s">
        <v>57</v>
      </c>
      <c r="O151" t="s">
        <v>57</v>
      </c>
      <c r="P151" t="s">
        <v>57</v>
      </c>
      <c r="Q151" t="s">
        <v>57</v>
      </c>
      <c r="R151" t="s">
        <v>57</v>
      </c>
      <c r="S151" t="s">
        <v>57</v>
      </c>
      <c r="T151" t="s">
        <v>57</v>
      </c>
      <c r="U151" t="s">
        <v>57</v>
      </c>
      <c r="V151" t="s">
        <v>57</v>
      </c>
      <c r="W151" t="s">
        <v>57</v>
      </c>
      <c r="X151" t="s">
        <v>57</v>
      </c>
      <c r="Y151" t="s">
        <v>57</v>
      </c>
      <c r="Z151" t="s">
        <v>57</v>
      </c>
      <c r="AA151" t="s">
        <v>57</v>
      </c>
      <c r="AB151" t="s">
        <v>57</v>
      </c>
      <c r="AC151" t="s">
        <v>57</v>
      </c>
      <c r="AD151" t="s">
        <v>57</v>
      </c>
      <c r="AE151" t="s">
        <v>57</v>
      </c>
      <c r="AF151" t="s">
        <v>57</v>
      </c>
      <c r="AG151" t="s">
        <v>57</v>
      </c>
      <c r="AH151" t="s">
        <v>57</v>
      </c>
    </row>
    <row r="152" spans="1:34" hidden="1" x14ac:dyDescent="0.25">
      <c r="A152" t="s">
        <v>1508</v>
      </c>
      <c r="D152" t="str">
        <f t="shared" si="2"/>
        <v>W,HR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idden="1" x14ac:dyDescent="0.25">
      <c r="A153" t="s">
        <v>1507</v>
      </c>
      <c r="D153" t="str">
        <f t="shared" si="2"/>
        <v>W,HU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idden="1" x14ac:dyDescent="0.25">
      <c r="A154" t="s">
        <v>1506</v>
      </c>
      <c r="D154" t="str">
        <f t="shared" si="2"/>
        <v>W,IE</v>
      </c>
      <c r="E154">
        <v>2.7109999999999999</v>
      </c>
      <c r="F154">
        <v>2.7109999999999999</v>
      </c>
      <c r="G154">
        <v>2.7109999999999999</v>
      </c>
      <c r="H154">
        <v>2.7109999999999999</v>
      </c>
      <c r="I154">
        <v>2.7109999999999999</v>
      </c>
      <c r="J154">
        <v>2.7109999999999999</v>
      </c>
      <c r="K154">
        <v>2.7109999999999999</v>
      </c>
      <c r="L154">
        <v>16.396999999999998</v>
      </c>
      <c r="M154">
        <v>17.762</v>
      </c>
      <c r="N154">
        <v>11.427</v>
      </c>
      <c r="O154">
        <v>11.179</v>
      </c>
      <c r="P154">
        <v>7.0339999999999998</v>
      </c>
      <c r="Q154">
        <v>11.769</v>
      </c>
      <c r="R154">
        <v>0</v>
      </c>
      <c r="S154">
        <v>5</v>
      </c>
      <c r="T154">
        <v>5</v>
      </c>
      <c r="U154">
        <v>5</v>
      </c>
      <c r="V154">
        <v>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idden="1" x14ac:dyDescent="0.25">
      <c r="A155" t="s">
        <v>1505</v>
      </c>
      <c r="D155" t="str">
        <f t="shared" si="2"/>
        <v>W,IS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idden="1" x14ac:dyDescent="0.25">
      <c r="A156" t="s">
        <v>1504</v>
      </c>
      <c r="D156" t="str">
        <f t="shared" si="2"/>
        <v>W,IT</v>
      </c>
      <c r="E156">
        <v>0.253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60</v>
      </c>
      <c r="AH156">
        <v>47</v>
      </c>
    </row>
    <row r="157" spans="1:34" hidden="1" x14ac:dyDescent="0.25">
      <c r="A157" t="s">
        <v>1503</v>
      </c>
      <c r="D157" t="str">
        <f t="shared" si="2"/>
        <v>W,LI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57</v>
      </c>
      <c r="L157" t="s">
        <v>57</v>
      </c>
      <c r="M157" t="s">
        <v>57</v>
      </c>
      <c r="N157" t="s">
        <v>57</v>
      </c>
      <c r="O157" t="s">
        <v>57</v>
      </c>
      <c r="P157" t="s">
        <v>57</v>
      </c>
      <c r="Q157" t="s">
        <v>57</v>
      </c>
      <c r="R157" t="s">
        <v>57</v>
      </c>
      <c r="S157" t="s">
        <v>57</v>
      </c>
      <c r="T157" t="s">
        <v>57</v>
      </c>
      <c r="U157" t="s">
        <v>57</v>
      </c>
      <c r="V157" t="s">
        <v>57</v>
      </c>
      <c r="W157" t="s">
        <v>57</v>
      </c>
      <c r="X157" t="s">
        <v>57</v>
      </c>
      <c r="Y157" t="s">
        <v>57</v>
      </c>
      <c r="Z157" t="s">
        <v>57</v>
      </c>
      <c r="AA157" t="s">
        <v>57</v>
      </c>
      <c r="AB157" t="s">
        <v>57</v>
      </c>
      <c r="AC157" t="s">
        <v>57</v>
      </c>
      <c r="AD157" t="s">
        <v>57</v>
      </c>
      <c r="AE157" t="s">
        <v>57</v>
      </c>
      <c r="AF157" t="s">
        <v>57</v>
      </c>
      <c r="AG157" t="s">
        <v>57</v>
      </c>
      <c r="AH157" t="s">
        <v>57</v>
      </c>
    </row>
    <row r="158" spans="1:34" hidden="1" x14ac:dyDescent="0.25">
      <c r="A158" t="s">
        <v>1502</v>
      </c>
      <c r="D158" t="str">
        <f t="shared" si="2"/>
        <v>W,LT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idden="1" x14ac:dyDescent="0.25">
      <c r="A159" t="s">
        <v>1501</v>
      </c>
      <c r="D159" t="str">
        <f t="shared" si="2"/>
        <v>W,LU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idden="1" x14ac:dyDescent="0.25">
      <c r="A160" t="s">
        <v>1500</v>
      </c>
      <c r="D160" t="str">
        <f t="shared" si="2"/>
        <v>W,LV</v>
      </c>
      <c r="E160">
        <v>1.4</v>
      </c>
      <c r="F160">
        <v>1.4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idden="1" x14ac:dyDescent="0.25">
      <c r="A161" t="s">
        <v>1499</v>
      </c>
      <c r="D161" t="str">
        <f t="shared" si="2"/>
        <v>W,MD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57</v>
      </c>
      <c r="P161" t="s">
        <v>57</v>
      </c>
      <c r="Q161" t="s">
        <v>57</v>
      </c>
      <c r="R161" t="s">
        <v>57</v>
      </c>
      <c r="S161" t="s">
        <v>57</v>
      </c>
      <c r="T161" t="s">
        <v>57</v>
      </c>
      <c r="U161" t="s">
        <v>57</v>
      </c>
      <c r="V161" t="s">
        <v>57</v>
      </c>
      <c r="W161" t="s">
        <v>57</v>
      </c>
      <c r="X161" t="s">
        <v>57</v>
      </c>
      <c r="Y161" t="s">
        <v>57</v>
      </c>
      <c r="Z161" t="s">
        <v>57</v>
      </c>
      <c r="AA161" t="s">
        <v>57</v>
      </c>
      <c r="AB161" t="s">
        <v>57</v>
      </c>
      <c r="AC161" t="s">
        <v>57</v>
      </c>
      <c r="AD161" t="s">
        <v>57</v>
      </c>
      <c r="AE161" t="s">
        <v>57</v>
      </c>
      <c r="AF161" t="s">
        <v>57</v>
      </c>
      <c r="AG161" t="s">
        <v>57</v>
      </c>
      <c r="AH161" t="s">
        <v>57</v>
      </c>
    </row>
    <row r="162" spans="1:34" hidden="1" x14ac:dyDescent="0.25">
      <c r="A162" t="s">
        <v>1498</v>
      </c>
      <c r="D162" t="str">
        <f t="shared" si="2"/>
        <v>W,ME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57</v>
      </c>
      <c r="U162" t="s">
        <v>57</v>
      </c>
      <c r="V162" t="s">
        <v>57</v>
      </c>
      <c r="W162" t="s">
        <v>57</v>
      </c>
      <c r="X162" t="s">
        <v>57</v>
      </c>
      <c r="Y162" t="s">
        <v>57</v>
      </c>
      <c r="Z162" t="s">
        <v>57</v>
      </c>
      <c r="AA162" t="s">
        <v>57</v>
      </c>
      <c r="AB162" t="s">
        <v>57</v>
      </c>
      <c r="AC162" t="s">
        <v>57</v>
      </c>
      <c r="AD162" t="s">
        <v>57</v>
      </c>
      <c r="AE162" t="s">
        <v>57</v>
      </c>
      <c r="AF162" t="s">
        <v>57</v>
      </c>
      <c r="AG162" t="s">
        <v>57</v>
      </c>
      <c r="AH162" t="s">
        <v>57</v>
      </c>
    </row>
    <row r="163" spans="1:34" hidden="1" x14ac:dyDescent="0.25">
      <c r="A163" t="s">
        <v>1497</v>
      </c>
      <c r="D163" t="str">
        <f t="shared" si="2"/>
        <v>W,MK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idden="1" x14ac:dyDescent="0.25">
      <c r="A164" t="s">
        <v>1496</v>
      </c>
      <c r="D164" t="str">
        <f t="shared" si="2"/>
        <v>W,MT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idden="1" x14ac:dyDescent="0.25">
      <c r="A165" t="s">
        <v>1495</v>
      </c>
      <c r="D165" t="str">
        <f t="shared" si="2"/>
        <v>W,NL</v>
      </c>
      <c r="E165">
        <v>17</v>
      </c>
      <c r="F165">
        <v>16.530999999999999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36</v>
      </c>
      <c r="AE165">
        <v>36</v>
      </c>
      <c r="AF165">
        <v>36</v>
      </c>
      <c r="AG165">
        <v>34</v>
      </c>
      <c r="AH165">
        <v>32</v>
      </c>
    </row>
    <row r="166" spans="1:34" hidden="1" x14ac:dyDescent="0.25">
      <c r="A166" t="s">
        <v>1494</v>
      </c>
      <c r="D166" t="str">
        <f t="shared" si="2"/>
        <v>W,NO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197</v>
      </c>
      <c r="AA166">
        <v>200</v>
      </c>
      <c r="AB166">
        <v>200</v>
      </c>
      <c r="AC166">
        <v>194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hidden="1" x14ac:dyDescent="0.25">
      <c r="A167" t="s">
        <v>1493</v>
      </c>
      <c r="D167" t="str">
        <f t="shared" si="2"/>
        <v>W,PL</v>
      </c>
      <c r="E167">
        <v>6</v>
      </c>
      <c r="F167">
        <v>6</v>
      </c>
      <c r="G167">
        <v>4.8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idden="1" x14ac:dyDescent="0.25">
      <c r="A168" t="s">
        <v>1492</v>
      </c>
      <c r="D168" t="str">
        <f t="shared" si="2"/>
        <v>W,PT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idden="1" x14ac:dyDescent="0.25">
      <c r="A169" t="s">
        <v>1491</v>
      </c>
      <c r="D169" t="str">
        <f t="shared" si="2"/>
        <v>W,RO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idden="1" x14ac:dyDescent="0.25">
      <c r="A170" t="s">
        <v>1490</v>
      </c>
      <c r="D170" t="str">
        <f t="shared" si="2"/>
        <v>W,RS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idden="1" x14ac:dyDescent="0.25">
      <c r="A171" t="s">
        <v>1489</v>
      </c>
      <c r="D171" t="str">
        <f t="shared" si="2"/>
        <v>W,SE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idden="1" x14ac:dyDescent="0.25">
      <c r="A172" t="s">
        <v>1488</v>
      </c>
      <c r="D172" t="str">
        <f t="shared" si="2"/>
        <v>W,SI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idden="1" x14ac:dyDescent="0.25">
      <c r="A173" t="s">
        <v>1487</v>
      </c>
      <c r="D173" t="str">
        <f t="shared" si="2"/>
        <v>W,SK</v>
      </c>
      <c r="E173">
        <v>39</v>
      </c>
      <c r="F173">
        <v>47</v>
      </c>
      <c r="G173">
        <v>64</v>
      </c>
      <c r="H173">
        <v>61</v>
      </c>
      <c r="I173">
        <v>68</v>
      </c>
      <c r="J173">
        <v>72</v>
      </c>
      <c r="K173">
        <v>37</v>
      </c>
      <c r="L173">
        <v>25</v>
      </c>
      <c r="M173">
        <v>19</v>
      </c>
      <c r="N173">
        <v>5</v>
      </c>
      <c r="O173">
        <v>3</v>
      </c>
      <c r="P173">
        <v>3</v>
      </c>
      <c r="Q173">
        <v>3</v>
      </c>
      <c r="R173">
        <v>2</v>
      </c>
      <c r="S173">
        <v>11</v>
      </c>
      <c r="T173">
        <v>16</v>
      </c>
      <c r="U173">
        <v>16</v>
      </c>
      <c r="V173">
        <v>10</v>
      </c>
      <c r="W173">
        <v>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idden="1" x14ac:dyDescent="0.25">
      <c r="A174" t="s">
        <v>1486</v>
      </c>
      <c r="D174" t="str">
        <f t="shared" si="2"/>
        <v>W,TR</v>
      </c>
      <c r="E174">
        <v>233.227</v>
      </c>
      <c r="F174">
        <v>218.22300000000001</v>
      </c>
      <c r="G174">
        <v>200.233</v>
      </c>
      <c r="H174">
        <v>153</v>
      </c>
      <c r="I174">
        <v>102</v>
      </c>
      <c r="J174">
        <v>118</v>
      </c>
      <c r="K174">
        <v>100</v>
      </c>
      <c r="L174">
        <v>20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42</v>
      </c>
      <c r="S174">
        <v>8</v>
      </c>
      <c r="T174">
        <v>23</v>
      </c>
      <c r="U174">
        <v>7</v>
      </c>
      <c r="V174">
        <v>0</v>
      </c>
      <c r="W174">
        <v>0</v>
      </c>
      <c r="X174">
        <v>0</v>
      </c>
      <c r="Y174">
        <v>0</v>
      </c>
      <c r="Z174">
        <v>2291</v>
      </c>
      <c r="AA174">
        <v>1764</v>
      </c>
      <c r="AB174">
        <v>1419</v>
      </c>
      <c r="AC174">
        <v>1335</v>
      </c>
      <c r="AD174">
        <v>1448</v>
      </c>
      <c r="AE174">
        <v>1319</v>
      </c>
      <c r="AF174">
        <v>1211</v>
      </c>
      <c r="AG174">
        <v>1194</v>
      </c>
      <c r="AH174">
        <v>1183</v>
      </c>
    </row>
    <row r="175" spans="1:34" hidden="1" x14ac:dyDescent="0.25">
      <c r="A175" t="s">
        <v>1485</v>
      </c>
      <c r="D175" t="str">
        <f t="shared" si="2"/>
        <v>W,UA</v>
      </c>
      <c r="E175">
        <v>1931.5</v>
      </c>
      <c r="F175">
        <v>2091</v>
      </c>
      <c r="G175">
        <v>2227</v>
      </c>
      <c r="H175">
        <v>3462</v>
      </c>
      <c r="I175">
        <v>2751</v>
      </c>
      <c r="J175">
        <v>2925</v>
      </c>
      <c r="K175">
        <v>3326</v>
      </c>
      <c r="L175">
        <v>0</v>
      </c>
      <c r="M175">
        <v>0</v>
      </c>
      <c r="N175">
        <v>3255</v>
      </c>
      <c r="O175">
        <v>3253</v>
      </c>
      <c r="P175">
        <v>0</v>
      </c>
      <c r="Q175">
        <v>3274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idden="1" x14ac:dyDescent="0.25">
      <c r="A176" t="s">
        <v>1484</v>
      </c>
      <c r="D176" t="str">
        <f t="shared" si="2"/>
        <v>W,UK</v>
      </c>
      <c r="E176">
        <v>5392.1080000000002</v>
      </c>
      <c r="F176">
        <v>4905.6930000000002</v>
      </c>
      <c r="G176">
        <v>4550.5110000000004</v>
      </c>
      <c r="H176">
        <v>4301.71</v>
      </c>
      <c r="I176">
        <v>3856.0529999999999</v>
      </c>
      <c r="J176">
        <v>3916</v>
      </c>
      <c r="K176">
        <v>3260</v>
      </c>
      <c r="L176">
        <v>3602</v>
      </c>
      <c r="M176">
        <v>3663</v>
      </c>
      <c r="N176">
        <v>3382</v>
      </c>
      <c r="O176">
        <v>3225</v>
      </c>
      <c r="P176">
        <v>3366</v>
      </c>
      <c r="Q176">
        <v>3250</v>
      </c>
      <c r="R176">
        <v>3270</v>
      </c>
      <c r="S176">
        <v>3308</v>
      </c>
      <c r="T176">
        <v>3149</v>
      </c>
      <c r="U176">
        <v>979</v>
      </c>
      <c r="V176">
        <v>819</v>
      </c>
      <c r="W176">
        <v>806</v>
      </c>
      <c r="X176">
        <v>727</v>
      </c>
      <c r="Y176">
        <v>528</v>
      </c>
      <c r="Z176">
        <v>449</v>
      </c>
      <c r="AA176">
        <v>347</v>
      </c>
      <c r="AB176">
        <v>324</v>
      </c>
      <c r="AC176">
        <v>245</v>
      </c>
      <c r="AD176">
        <v>234</v>
      </c>
      <c r="AE176">
        <v>203</v>
      </c>
      <c r="AF176">
        <v>187</v>
      </c>
      <c r="AG176">
        <v>151</v>
      </c>
      <c r="AH176">
        <v>121</v>
      </c>
    </row>
    <row r="177" spans="1:34" hidden="1" x14ac:dyDescent="0.25">
      <c r="A177" t="s">
        <v>1483</v>
      </c>
      <c r="D177" t="str">
        <f t="shared" si="2"/>
        <v>W,XK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57</v>
      </c>
      <c r="Z177" t="s">
        <v>57</v>
      </c>
      <c r="AA177" t="s">
        <v>57</v>
      </c>
      <c r="AB177" t="s">
        <v>57</v>
      </c>
      <c r="AC177" t="s">
        <v>57</v>
      </c>
      <c r="AD177" t="s">
        <v>57</v>
      </c>
      <c r="AE177" t="s">
        <v>57</v>
      </c>
      <c r="AF177" t="s">
        <v>57</v>
      </c>
      <c r="AG177" t="s">
        <v>57</v>
      </c>
      <c r="AH177" t="s">
        <v>57</v>
      </c>
    </row>
    <row r="178" spans="1:34" hidden="1" x14ac:dyDescent="0.25">
      <c r="A178" t="s">
        <v>1482</v>
      </c>
      <c r="D178" t="str">
        <f t="shared" si="2"/>
        <v>W,AL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hidden="1" x14ac:dyDescent="0.25">
      <c r="A179" t="s">
        <v>1481</v>
      </c>
      <c r="D179" t="str">
        <f t="shared" si="2"/>
        <v>W,AT</v>
      </c>
      <c r="E179">
        <v>1157.8520000000001</v>
      </c>
      <c r="F179">
        <v>707.024</v>
      </c>
      <c r="G179">
        <v>721.00599999999997</v>
      </c>
      <c r="H179">
        <v>942</v>
      </c>
      <c r="I179">
        <v>958</v>
      </c>
      <c r="J179">
        <v>963</v>
      </c>
      <c r="K179">
        <v>1043</v>
      </c>
      <c r="L179">
        <v>1005</v>
      </c>
      <c r="M179">
        <v>1049</v>
      </c>
      <c r="N179">
        <v>1002</v>
      </c>
      <c r="O179">
        <v>805</v>
      </c>
      <c r="P179">
        <v>855</v>
      </c>
      <c r="Q179">
        <v>745</v>
      </c>
      <c r="R179">
        <v>702</v>
      </c>
      <c r="S179">
        <v>694</v>
      </c>
      <c r="T179">
        <v>696</v>
      </c>
      <c r="U179">
        <v>672</v>
      </c>
      <c r="V179">
        <v>670</v>
      </c>
      <c r="W179">
        <v>726</v>
      </c>
      <c r="X179">
        <v>568</v>
      </c>
      <c r="Y179">
        <v>576</v>
      </c>
      <c r="Z179">
        <v>570</v>
      </c>
      <c r="AA179">
        <v>607</v>
      </c>
      <c r="AB179">
        <v>607</v>
      </c>
      <c r="AC179">
        <v>602</v>
      </c>
      <c r="AD179">
        <v>907</v>
      </c>
      <c r="AE179">
        <v>939</v>
      </c>
      <c r="AF179">
        <v>924</v>
      </c>
      <c r="AG179">
        <v>924</v>
      </c>
      <c r="AH179">
        <v>917</v>
      </c>
    </row>
    <row r="180" spans="1:34" hidden="1" x14ac:dyDescent="0.25">
      <c r="A180" t="s">
        <v>1480</v>
      </c>
      <c r="D180" t="str">
        <f t="shared" si="2"/>
        <v>W,BA</v>
      </c>
      <c r="E180" t="s">
        <v>57</v>
      </c>
      <c r="F180">
        <v>52</v>
      </c>
      <c r="G180">
        <v>52</v>
      </c>
      <c r="H180">
        <v>0</v>
      </c>
      <c r="I180">
        <v>0</v>
      </c>
      <c r="J180">
        <v>0</v>
      </c>
      <c r="K180" t="s">
        <v>57</v>
      </c>
      <c r="L180" t="s">
        <v>57</v>
      </c>
      <c r="M180" t="s">
        <v>57</v>
      </c>
      <c r="N180" t="s">
        <v>57</v>
      </c>
      <c r="O180" t="s">
        <v>57</v>
      </c>
      <c r="P180" t="s">
        <v>57</v>
      </c>
      <c r="Q180" t="s">
        <v>57</v>
      </c>
      <c r="R180" t="s">
        <v>57</v>
      </c>
      <c r="S180" t="s">
        <v>57</v>
      </c>
      <c r="T180" t="s">
        <v>57</v>
      </c>
      <c r="U180" t="s">
        <v>57</v>
      </c>
      <c r="V180" t="s">
        <v>57</v>
      </c>
      <c r="W180" t="s">
        <v>57</v>
      </c>
      <c r="X180" t="s">
        <v>57</v>
      </c>
      <c r="Y180" t="s">
        <v>57</v>
      </c>
      <c r="Z180" t="s">
        <v>57</v>
      </c>
      <c r="AA180" t="s">
        <v>57</v>
      </c>
      <c r="AB180" t="s">
        <v>57</v>
      </c>
      <c r="AC180" t="s">
        <v>57</v>
      </c>
      <c r="AD180" t="s">
        <v>57</v>
      </c>
      <c r="AE180" t="s">
        <v>57</v>
      </c>
      <c r="AF180" t="s">
        <v>57</v>
      </c>
      <c r="AG180" t="s">
        <v>57</v>
      </c>
      <c r="AH180" t="s">
        <v>57</v>
      </c>
    </row>
    <row r="181" spans="1:34" hidden="1" x14ac:dyDescent="0.25">
      <c r="A181" t="s">
        <v>1479</v>
      </c>
      <c r="D181" t="str">
        <f t="shared" si="2"/>
        <v>W,BE</v>
      </c>
      <c r="E181">
        <v>339.5</v>
      </c>
      <c r="F181">
        <v>335.1</v>
      </c>
      <c r="G181">
        <v>335.1</v>
      </c>
      <c r="H181">
        <v>335</v>
      </c>
      <c r="I181">
        <v>358</v>
      </c>
      <c r="J181">
        <v>469</v>
      </c>
      <c r="K181">
        <v>463</v>
      </c>
      <c r="L181">
        <v>451</v>
      </c>
      <c r="M181">
        <v>437</v>
      </c>
      <c r="N181">
        <v>435</v>
      </c>
      <c r="O181">
        <v>411</v>
      </c>
      <c r="P181">
        <v>470</v>
      </c>
      <c r="Q181">
        <v>34</v>
      </c>
      <c r="R181">
        <v>33</v>
      </c>
      <c r="S181">
        <v>0</v>
      </c>
      <c r="T181">
        <v>0</v>
      </c>
      <c r="U181">
        <v>341</v>
      </c>
      <c r="V181">
        <v>277</v>
      </c>
      <c r="W181">
        <v>320</v>
      </c>
      <c r="X181">
        <v>320</v>
      </c>
      <c r="Y181">
        <v>558</v>
      </c>
      <c r="Z181">
        <v>558</v>
      </c>
      <c r="AA181">
        <v>563</v>
      </c>
      <c r="AB181">
        <v>561</v>
      </c>
      <c r="AC181">
        <v>602</v>
      </c>
      <c r="AD181">
        <v>602</v>
      </c>
      <c r="AE181">
        <v>664</v>
      </c>
      <c r="AF181">
        <v>690</v>
      </c>
      <c r="AG181">
        <v>698</v>
      </c>
      <c r="AH181">
        <v>681</v>
      </c>
    </row>
    <row r="182" spans="1:34" hidden="1" x14ac:dyDescent="0.25">
      <c r="A182" t="s">
        <v>1478</v>
      </c>
      <c r="D182" t="str">
        <f t="shared" si="2"/>
        <v>W,BG</v>
      </c>
      <c r="E182">
        <v>113.5</v>
      </c>
      <c r="F182">
        <v>190.76400000000001</v>
      </c>
      <c r="G182">
        <v>190.74799999999999</v>
      </c>
      <c r="H182">
        <v>145</v>
      </c>
      <c r="I182">
        <v>85</v>
      </c>
      <c r="J182">
        <v>17</v>
      </c>
      <c r="K182">
        <v>30</v>
      </c>
      <c r="L182">
        <v>28</v>
      </c>
      <c r="M182">
        <v>8</v>
      </c>
      <c r="N182">
        <v>19</v>
      </c>
      <c r="O182">
        <v>16</v>
      </c>
      <c r="P182">
        <v>146</v>
      </c>
      <c r="Q182">
        <v>192</v>
      </c>
      <c r="R182">
        <v>213</v>
      </c>
      <c r="S182">
        <v>263</v>
      </c>
      <c r="T182">
        <v>270</v>
      </c>
      <c r="U182">
        <v>340</v>
      </c>
      <c r="V182">
        <v>459</v>
      </c>
      <c r="W182">
        <v>415</v>
      </c>
      <c r="X182">
        <v>545</v>
      </c>
      <c r="Y182">
        <v>392</v>
      </c>
      <c r="Z182">
        <v>896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hidden="1" x14ac:dyDescent="0.25">
      <c r="A183" t="s">
        <v>1477</v>
      </c>
      <c r="D183" t="str">
        <f t="shared" si="2"/>
        <v>W,CY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hidden="1" x14ac:dyDescent="0.25">
      <c r="A184" t="s">
        <v>1476</v>
      </c>
      <c r="D184" t="str">
        <f t="shared" si="2"/>
        <v>W,CZ</v>
      </c>
      <c r="E184">
        <v>1317.046</v>
      </c>
      <c r="F184">
        <v>1330.7739999999999</v>
      </c>
      <c r="G184">
        <v>1338</v>
      </c>
      <c r="H184">
        <v>1287</v>
      </c>
      <c r="I184">
        <v>1270</v>
      </c>
      <c r="J184">
        <v>1274</v>
      </c>
      <c r="K184">
        <v>1293</v>
      </c>
      <c r="L184">
        <v>1296</v>
      </c>
      <c r="M184">
        <v>1292</v>
      </c>
      <c r="N184">
        <v>1270</v>
      </c>
      <c r="O184">
        <v>1616</v>
      </c>
      <c r="P184">
        <v>1610</v>
      </c>
      <c r="Q184">
        <v>1855</v>
      </c>
      <c r="R184">
        <v>1893</v>
      </c>
      <c r="S184">
        <v>1846</v>
      </c>
      <c r="T184">
        <v>1793</v>
      </c>
      <c r="U184">
        <v>1772</v>
      </c>
      <c r="V184">
        <v>1868</v>
      </c>
      <c r="W184">
        <v>2086</v>
      </c>
      <c r="X184">
        <v>2243</v>
      </c>
      <c r="Y184">
        <v>2125</v>
      </c>
      <c r="Z184">
        <v>1889</v>
      </c>
      <c r="AA184">
        <v>1800</v>
      </c>
      <c r="AB184">
        <v>1801</v>
      </c>
      <c r="AC184">
        <v>1456</v>
      </c>
      <c r="AD184">
        <v>1566</v>
      </c>
      <c r="AE184">
        <v>1671</v>
      </c>
      <c r="AF184">
        <v>1827</v>
      </c>
      <c r="AG184">
        <v>1914</v>
      </c>
      <c r="AH184">
        <v>1880</v>
      </c>
    </row>
    <row r="185" spans="1:34" hidden="1" x14ac:dyDescent="0.25">
      <c r="A185" t="s">
        <v>1475</v>
      </c>
      <c r="D185" t="str">
        <f t="shared" si="2"/>
        <v>W,DE</v>
      </c>
      <c r="E185">
        <v>6447</v>
      </c>
      <c r="F185">
        <v>6535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8233</v>
      </c>
      <c r="X185">
        <v>8471</v>
      </c>
      <c r="Y185">
        <v>9236</v>
      </c>
      <c r="Z185">
        <v>9565</v>
      </c>
      <c r="AA185">
        <v>9953</v>
      </c>
      <c r="AB185">
        <v>11125</v>
      </c>
      <c r="AC185">
        <v>13744</v>
      </c>
      <c r="AD185">
        <v>14087</v>
      </c>
      <c r="AE185">
        <v>14035</v>
      </c>
      <c r="AF185">
        <v>14538</v>
      </c>
      <c r="AG185">
        <v>15577</v>
      </c>
      <c r="AH185">
        <v>12178</v>
      </c>
    </row>
    <row r="186" spans="1:34" hidden="1" x14ac:dyDescent="0.25">
      <c r="A186" t="s">
        <v>1474</v>
      </c>
      <c r="D186" t="str">
        <f t="shared" si="2"/>
        <v>W,DK</v>
      </c>
      <c r="E186">
        <v>286.61</v>
      </c>
      <c r="F186">
        <v>310.08999999999997</v>
      </c>
      <c r="G186">
        <v>310.08999999999997</v>
      </c>
      <c r="H186">
        <v>284.70999999999998</v>
      </c>
      <c r="I186">
        <v>254.71</v>
      </c>
      <c r="J186">
        <v>254</v>
      </c>
      <c r="K186">
        <v>248</v>
      </c>
      <c r="L186">
        <v>255</v>
      </c>
      <c r="M186">
        <v>255</v>
      </c>
      <c r="N186">
        <v>255</v>
      </c>
      <c r="O186">
        <v>253</v>
      </c>
      <c r="P186">
        <v>262</v>
      </c>
      <c r="Q186">
        <v>263</v>
      </c>
      <c r="R186">
        <v>262</v>
      </c>
      <c r="S186">
        <v>266</v>
      </c>
      <c r="T186">
        <v>254</v>
      </c>
      <c r="U186">
        <v>219</v>
      </c>
      <c r="V186">
        <v>198</v>
      </c>
      <c r="W186">
        <v>199</v>
      </c>
      <c r="X186">
        <v>203</v>
      </c>
      <c r="Y186">
        <v>196</v>
      </c>
      <c r="Z186">
        <v>169</v>
      </c>
      <c r="AA186">
        <v>167</v>
      </c>
      <c r="AB186">
        <v>156</v>
      </c>
      <c r="AC186">
        <v>154</v>
      </c>
      <c r="AD186">
        <v>155</v>
      </c>
      <c r="AE186">
        <v>179</v>
      </c>
      <c r="AF186">
        <v>156</v>
      </c>
      <c r="AG186">
        <v>138</v>
      </c>
      <c r="AH186">
        <v>160</v>
      </c>
    </row>
    <row r="187" spans="1:34" hidden="1" x14ac:dyDescent="0.25">
      <c r="A187" t="s">
        <v>1473</v>
      </c>
      <c r="D187" t="str">
        <f t="shared" si="2"/>
        <v>EA19</v>
      </c>
      <c r="E187">
        <v>13684.833000000001</v>
      </c>
      <c r="F187">
        <v>13482.594999999999</v>
      </c>
      <c r="G187">
        <v>6624.6580000000004</v>
      </c>
      <c r="H187">
        <v>6647.0410000000002</v>
      </c>
      <c r="I187">
        <v>6871.9589999999998</v>
      </c>
      <c r="J187">
        <v>7173.1779999999999</v>
      </c>
      <c r="K187">
        <v>7280.1779999999999</v>
      </c>
      <c r="L187">
        <v>7429.1779999999999</v>
      </c>
      <c r="M187">
        <v>7963.1779999999999</v>
      </c>
      <c r="N187">
        <v>8527.8799999999992</v>
      </c>
      <c r="O187">
        <v>8229.8799999999992</v>
      </c>
      <c r="P187">
        <v>8413.8799999999992</v>
      </c>
      <c r="Q187">
        <v>8773.0020000000004</v>
      </c>
      <c r="R187">
        <v>8792.9719999999998</v>
      </c>
      <c r="S187">
        <v>8940.7690000000002</v>
      </c>
      <c r="T187">
        <v>9028.7690000000002</v>
      </c>
      <c r="U187">
        <v>6577.0410000000002</v>
      </c>
      <c r="V187">
        <v>6427</v>
      </c>
      <c r="W187">
        <v>14685</v>
      </c>
      <c r="X187">
        <v>13955</v>
      </c>
      <c r="Y187">
        <v>18981</v>
      </c>
      <c r="Z187">
        <v>26200</v>
      </c>
      <c r="AA187">
        <v>26352</v>
      </c>
      <c r="AB187">
        <v>26700</v>
      </c>
      <c r="AC187">
        <v>29369</v>
      </c>
      <c r="AD187">
        <v>29680</v>
      </c>
      <c r="AE187">
        <v>29632</v>
      </c>
      <c r="AF187">
        <v>30118</v>
      </c>
      <c r="AG187">
        <v>31416</v>
      </c>
      <c r="AH187">
        <v>28082</v>
      </c>
    </row>
    <row r="188" spans="1:34" hidden="1" x14ac:dyDescent="0.25">
      <c r="A188" t="s">
        <v>1472</v>
      </c>
      <c r="D188" t="str">
        <f t="shared" si="2"/>
        <v>W,EE</v>
      </c>
      <c r="E188">
        <v>20</v>
      </c>
      <c r="F188">
        <v>20</v>
      </c>
      <c r="G188">
        <v>20</v>
      </c>
      <c r="H188">
        <v>20</v>
      </c>
      <c r="I188">
        <v>20</v>
      </c>
      <c r="J188">
        <v>10</v>
      </c>
      <c r="K188">
        <v>10</v>
      </c>
      <c r="L188">
        <v>11</v>
      </c>
      <c r="M188">
        <v>14</v>
      </c>
      <c r="N188">
        <v>16</v>
      </c>
      <c r="O188">
        <v>13</v>
      </c>
      <c r="P188">
        <v>21</v>
      </c>
      <c r="Q188">
        <v>22</v>
      </c>
      <c r="R188">
        <v>19</v>
      </c>
      <c r="S188">
        <v>22</v>
      </c>
      <c r="T188">
        <v>20</v>
      </c>
      <c r="U188">
        <v>21</v>
      </c>
      <c r="V188">
        <v>20</v>
      </c>
      <c r="W188">
        <v>20</v>
      </c>
      <c r="X188">
        <v>20</v>
      </c>
      <c r="Y188">
        <v>20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hidden="1" x14ac:dyDescent="0.25">
      <c r="A189" t="s">
        <v>1471</v>
      </c>
      <c r="D189" t="str">
        <f t="shared" si="2"/>
        <v>W,EL</v>
      </c>
      <c r="E189">
        <v>53.78</v>
      </c>
      <c r="F189">
        <v>53.78</v>
      </c>
      <c r="G189">
        <v>53</v>
      </c>
      <c r="H189">
        <v>53</v>
      </c>
      <c r="I189">
        <v>47</v>
      </c>
      <c r="J189">
        <v>13</v>
      </c>
      <c r="K189">
        <v>29</v>
      </c>
      <c r="L189">
        <v>29</v>
      </c>
      <c r="M189">
        <v>49</v>
      </c>
      <c r="N189">
        <v>30</v>
      </c>
      <c r="O189">
        <v>41</v>
      </c>
      <c r="P189">
        <v>54</v>
      </c>
      <c r="Q189">
        <v>49</v>
      </c>
      <c r="R189">
        <v>84</v>
      </c>
      <c r="S189">
        <v>105</v>
      </c>
      <c r="T189">
        <v>112</v>
      </c>
      <c r="U189">
        <v>120</v>
      </c>
      <c r="V189">
        <v>120</v>
      </c>
      <c r="W189">
        <v>120</v>
      </c>
      <c r="X189">
        <v>125</v>
      </c>
      <c r="Y189">
        <v>135</v>
      </c>
      <c r="Z189">
        <v>129</v>
      </c>
      <c r="AA189">
        <v>129</v>
      </c>
      <c r="AB189">
        <v>129</v>
      </c>
      <c r="AC189">
        <v>129</v>
      </c>
      <c r="AD189">
        <v>129</v>
      </c>
      <c r="AE189">
        <v>128</v>
      </c>
      <c r="AF189">
        <v>125</v>
      </c>
      <c r="AG189">
        <v>125</v>
      </c>
      <c r="AH189">
        <v>108</v>
      </c>
    </row>
    <row r="190" spans="1:34" hidden="1" x14ac:dyDescent="0.25">
      <c r="A190" t="s">
        <v>1470</v>
      </c>
      <c r="D190" t="str">
        <f t="shared" si="2"/>
        <v>W,ES</v>
      </c>
      <c r="E190">
        <v>509.21300000000002</v>
      </c>
      <c r="F190">
        <v>622.64700000000005</v>
      </c>
      <c r="G190">
        <v>634.94000000000005</v>
      </c>
      <c r="H190">
        <v>657.49099999999999</v>
      </c>
      <c r="I190">
        <v>668.40899999999999</v>
      </c>
      <c r="J190">
        <v>1289.6279999999999</v>
      </c>
      <c r="K190">
        <v>1289.6279999999999</v>
      </c>
      <c r="L190">
        <v>1251.6279999999999</v>
      </c>
      <c r="M190">
        <v>1372.6279999999999</v>
      </c>
      <c r="N190">
        <v>1425.33</v>
      </c>
      <c r="O190">
        <v>1378.33</v>
      </c>
      <c r="P190">
        <v>1331.33</v>
      </c>
      <c r="Q190">
        <v>1372.972</v>
      </c>
      <c r="R190">
        <v>1325.972</v>
      </c>
      <c r="S190">
        <v>1408.769</v>
      </c>
      <c r="T190">
        <v>1361.769</v>
      </c>
      <c r="U190">
        <v>1362.0409999999999</v>
      </c>
      <c r="V190">
        <v>1234</v>
      </c>
      <c r="W190">
        <v>1234</v>
      </c>
      <c r="X190">
        <v>865</v>
      </c>
      <c r="Y190">
        <v>930</v>
      </c>
      <c r="Z190">
        <v>930</v>
      </c>
      <c r="AA190">
        <v>763</v>
      </c>
      <c r="AB190">
        <v>652</v>
      </c>
      <c r="AC190">
        <v>737</v>
      </c>
      <c r="AD190">
        <v>195</v>
      </c>
      <c r="AE190">
        <v>25</v>
      </c>
      <c r="AF190">
        <v>25</v>
      </c>
      <c r="AG190">
        <v>25</v>
      </c>
      <c r="AH190">
        <v>25</v>
      </c>
    </row>
    <row r="191" spans="1:34" hidden="1" x14ac:dyDescent="0.25">
      <c r="A191" t="s">
        <v>1469</v>
      </c>
      <c r="D191" t="str">
        <f t="shared" si="2"/>
        <v>2020</v>
      </c>
      <c r="E191">
        <v>19529.433000000001</v>
      </c>
      <c r="F191">
        <v>20059.978999999999</v>
      </c>
      <c r="G191">
        <v>13000.057000000001</v>
      </c>
      <c r="H191">
        <v>11464.550999999999</v>
      </c>
      <c r="I191">
        <v>11806.468999999999</v>
      </c>
      <c r="J191">
        <v>11910.977999999999</v>
      </c>
      <c r="K191">
        <v>13282.578</v>
      </c>
      <c r="L191">
        <v>12770.477999999999</v>
      </c>
      <c r="M191">
        <v>13169.477999999999</v>
      </c>
      <c r="N191">
        <v>13546.18</v>
      </c>
      <c r="O191">
        <v>13595.18</v>
      </c>
      <c r="P191">
        <v>14003.18</v>
      </c>
      <c r="Q191">
        <v>14866.302</v>
      </c>
      <c r="R191">
        <v>15079.272000000001</v>
      </c>
      <c r="S191">
        <v>14927.069</v>
      </c>
      <c r="T191">
        <v>14349.769</v>
      </c>
      <c r="U191">
        <v>11963.040999999999</v>
      </c>
      <c r="V191">
        <v>11902</v>
      </c>
      <c r="W191">
        <v>20300</v>
      </c>
      <c r="X191">
        <v>19825</v>
      </c>
      <c r="Y191">
        <v>24688</v>
      </c>
      <c r="Z191">
        <v>32096</v>
      </c>
      <c r="AA191">
        <v>31480</v>
      </c>
      <c r="AB191">
        <v>31668</v>
      </c>
      <c r="AC191">
        <v>34023</v>
      </c>
      <c r="AD191">
        <v>34594</v>
      </c>
      <c r="AE191">
        <v>34955</v>
      </c>
      <c r="AF191">
        <v>35592</v>
      </c>
      <c r="AG191">
        <v>36657</v>
      </c>
      <c r="AH191">
        <v>33361</v>
      </c>
    </row>
    <row r="192" spans="1:34" x14ac:dyDescent="0.25">
      <c r="A192" t="s">
        <v>1468</v>
      </c>
      <c r="B192" t="s">
        <v>1243</v>
      </c>
      <c r="C192" t="s">
        <v>2761</v>
      </c>
      <c r="D192" t="str">
        <f t="shared" si="2"/>
        <v>EU28</v>
      </c>
      <c r="E192" s="3">
        <v>20745.435000000001</v>
      </c>
      <c r="F192">
        <v>21229.925999999999</v>
      </c>
      <c r="G192">
        <v>14010.339</v>
      </c>
      <c r="H192">
        <v>12434.035</v>
      </c>
      <c r="I192">
        <v>12238.915000000001</v>
      </c>
      <c r="J192">
        <v>12300.977999999999</v>
      </c>
      <c r="K192">
        <v>13590.578</v>
      </c>
      <c r="L192">
        <v>13063.477999999999</v>
      </c>
      <c r="M192">
        <v>13459.477999999999</v>
      </c>
      <c r="N192">
        <v>13804.18</v>
      </c>
      <c r="O192">
        <v>13851.18</v>
      </c>
      <c r="P192">
        <v>14259.18</v>
      </c>
      <c r="Q192">
        <v>15283.302</v>
      </c>
      <c r="R192">
        <v>15522.272000000001</v>
      </c>
      <c r="S192">
        <v>15419.069</v>
      </c>
      <c r="T192">
        <v>14829.769</v>
      </c>
      <c r="U192">
        <v>13488.040999999999</v>
      </c>
      <c r="V192">
        <v>13658</v>
      </c>
      <c r="W192">
        <v>22166</v>
      </c>
      <c r="X192">
        <v>21689</v>
      </c>
      <c r="Y192">
        <v>27021</v>
      </c>
      <c r="Z192">
        <v>34391</v>
      </c>
      <c r="AA192">
        <v>33770</v>
      </c>
      <c r="AB192">
        <v>33996</v>
      </c>
      <c r="AC192">
        <v>36506</v>
      </c>
      <c r="AD192">
        <v>36970</v>
      </c>
      <c r="AE192">
        <v>37226</v>
      </c>
      <c r="AF192">
        <v>37804</v>
      </c>
      <c r="AG192">
        <v>38969</v>
      </c>
      <c r="AH192">
        <v>35858</v>
      </c>
    </row>
    <row r="193" spans="1:34" hidden="1" x14ac:dyDescent="0.25">
      <c r="A193" t="s">
        <v>1467</v>
      </c>
      <c r="D193" t="str">
        <f t="shared" si="2"/>
        <v>W,FI</v>
      </c>
      <c r="E193">
        <v>1499</v>
      </c>
      <c r="F193">
        <v>1502</v>
      </c>
      <c r="G193">
        <v>1503</v>
      </c>
      <c r="H193">
        <v>1310</v>
      </c>
      <c r="I193">
        <v>1291</v>
      </c>
      <c r="J193">
        <v>1315</v>
      </c>
      <c r="K193">
        <v>1315</v>
      </c>
      <c r="L193">
        <v>1300</v>
      </c>
      <c r="M193">
        <v>1300</v>
      </c>
      <c r="N193">
        <v>1338</v>
      </c>
      <c r="O193">
        <v>1323</v>
      </c>
      <c r="P193">
        <v>1362</v>
      </c>
      <c r="Q193">
        <v>1982</v>
      </c>
      <c r="R193">
        <v>2000</v>
      </c>
      <c r="S193">
        <v>2000</v>
      </c>
      <c r="T193">
        <v>2000</v>
      </c>
      <c r="U193">
        <v>2000</v>
      </c>
      <c r="V193">
        <v>2000</v>
      </c>
      <c r="W193">
        <v>2000</v>
      </c>
      <c r="X193">
        <v>2000</v>
      </c>
      <c r="Y193">
        <v>2270</v>
      </c>
      <c r="Z193">
        <v>2327</v>
      </c>
      <c r="AA193">
        <v>2254</v>
      </c>
      <c r="AB193">
        <v>2080</v>
      </c>
      <c r="AC193">
        <v>1965</v>
      </c>
      <c r="AD193">
        <v>1918</v>
      </c>
      <c r="AE193">
        <v>1924</v>
      </c>
      <c r="AF193">
        <v>1838</v>
      </c>
      <c r="AG193">
        <v>1864</v>
      </c>
      <c r="AH193">
        <v>1779</v>
      </c>
    </row>
    <row r="194" spans="1:34" hidden="1" x14ac:dyDescent="0.25">
      <c r="A194" t="s">
        <v>1466</v>
      </c>
      <c r="D194" t="str">
        <f t="shared" ref="D194:D257" si="3">RIGHT(A194,4)</f>
        <v>W,FR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6909</v>
      </c>
      <c r="AA194">
        <v>6782</v>
      </c>
      <c r="AB194">
        <v>5340</v>
      </c>
      <c r="AC194">
        <v>5304</v>
      </c>
      <c r="AD194">
        <v>5491</v>
      </c>
      <c r="AE194">
        <v>5426</v>
      </c>
      <c r="AF194">
        <v>5426</v>
      </c>
      <c r="AG194">
        <v>5756</v>
      </c>
      <c r="AH194">
        <v>5820</v>
      </c>
    </row>
    <row r="195" spans="1:34" hidden="1" x14ac:dyDescent="0.25">
      <c r="A195" t="s">
        <v>1465</v>
      </c>
      <c r="D195" t="str">
        <f t="shared" si="3"/>
        <v>W,GE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57</v>
      </c>
      <c r="M195" t="s">
        <v>57</v>
      </c>
      <c r="N195" t="s">
        <v>57</v>
      </c>
      <c r="O195" t="s">
        <v>57</v>
      </c>
      <c r="P195" t="s">
        <v>57</v>
      </c>
      <c r="Q195" t="s">
        <v>57</v>
      </c>
      <c r="R195" t="s">
        <v>57</v>
      </c>
      <c r="S195" t="s">
        <v>57</v>
      </c>
      <c r="T195" t="s">
        <v>57</v>
      </c>
      <c r="U195" t="s">
        <v>57</v>
      </c>
      <c r="V195" t="s">
        <v>57</v>
      </c>
      <c r="W195" t="s">
        <v>57</v>
      </c>
      <c r="X195" t="s">
        <v>57</v>
      </c>
      <c r="Y195" t="s">
        <v>57</v>
      </c>
      <c r="Z195" t="s">
        <v>57</v>
      </c>
      <c r="AA195" t="s">
        <v>57</v>
      </c>
      <c r="AB195" t="s">
        <v>57</v>
      </c>
      <c r="AC195" t="s">
        <v>57</v>
      </c>
      <c r="AD195" t="s">
        <v>57</v>
      </c>
      <c r="AE195" t="s">
        <v>57</v>
      </c>
      <c r="AF195" t="s">
        <v>57</v>
      </c>
      <c r="AG195" t="s">
        <v>57</v>
      </c>
      <c r="AH195" t="s">
        <v>57</v>
      </c>
    </row>
    <row r="196" spans="1:34" hidden="1" x14ac:dyDescent="0.25">
      <c r="A196" t="s">
        <v>1464</v>
      </c>
      <c r="D196" t="str">
        <f t="shared" si="3"/>
        <v>W,HR</v>
      </c>
      <c r="E196">
        <v>132</v>
      </c>
      <c r="F196">
        <v>132</v>
      </c>
      <c r="G196">
        <v>131.80000000000001</v>
      </c>
      <c r="H196">
        <v>131.80000000000001</v>
      </c>
      <c r="I196">
        <v>131.80000000000001</v>
      </c>
      <c r="J196">
        <v>131.80000000000001</v>
      </c>
      <c r="K196">
        <v>133.4</v>
      </c>
      <c r="L196">
        <v>171.3</v>
      </c>
      <c r="M196">
        <v>171.3</v>
      </c>
      <c r="N196">
        <v>171.3</v>
      </c>
      <c r="O196">
        <v>171.3</v>
      </c>
      <c r="P196">
        <v>171.3</v>
      </c>
      <c r="Q196">
        <v>171.3</v>
      </c>
      <c r="R196">
        <v>171.3</v>
      </c>
      <c r="S196">
        <v>171.3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hidden="1" x14ac:dyDescent="0.25">
      <c r="A197" t="s">
        <v>1463</v>
      </c>
      <c r="D197" t="str">
        <f t="shared" si="3"/>
        <v>W,HU</v>
      </c>
      <c r="E197">
        <v>82</v>
      </c>
      <c r="F197">
        <v>82</v>
      </c>
      <c r="G197">
        <v>79</v>
      </c>
      <c r="H197">
        <v>36</v>
      </c>
      <c r="I197">
        <v>35</v>
      </c>
      <c r="J197">
        <v>43</v>
      </c>
      <c r="K197">
        <v>32</v>
      </c>
      <c r="L197">
        <v>31</v>
      </c>
      <c r="M197">
        <v>32</v>
      </c>
      <c r="N197">
        <v>32</v>
      </c>
      <c r="O197">
        <v>11</v>
      </c>
      <c r="P197">
        <v>8</v>
      </c>
      <c r="Q197">
        <v>0</v>
      </c>
      <c r="R197">
        <v>0</v>
      </c>
      <c r="S197">
        <v>0</v>
      </c>
      <c r="T197">
        <v>52</v>
      </c>
      <c r="U197">
        <v>52</v>
      </c>
      <c r="V197">
        <v>52</v>
      </c>
      <c r="W197">
        <v>52</v>
      </c>
      <c r="X197">
        <v>52</v>
      </c>
      <c r="Y197">
        <v>83</v>
      </c>
      <c r="Z197">
        <v>83</v>
      </c>
      <c r="AA197">
        <v>77</v>
      </c>
      <c r="AB197">
        <v>36</v>
      </c>
      <c r="AC197">
        <v>49</v>
      </c>
      <c r="AD197">
        <v>48</v>
      </c>
      <c r="AE197">
        <v>80</v>
      </c>
      <c r="AF197">
        <v>56</v>
      </c>
      <c r="AG197">
        <v>29</v>
      </c>
      <c r="AH197">
        <v>41</v>
      </c>
    </row>
    <row r="198" spans="1:34" hidden="1" x14ac:dyDescent="0.25">
      <c r="A198" t="s">
        <v>1462</v>
      </c>
      <c r="D198" t="str">
        <f t="shared" si="3"/>
        <v>W,IE</v>
      </c>
      <c r="E198">
        <v>11.55</v>
      </c>
      <c r="F198">
        <v>11.55</v>
      </c>
      <c r="G198">
        <v>11.55</v>
      </c>
      <c r="H198">
        <v>11.55</v>
      </c>
      <c r="I198">
        <v>11.55</v>
      </c>
      <c r="J198">
        <v>11.55</v>
      </c>
      <c r="K198">
        <v>11.55</v>
      </c>
      <c r="L198">
        <v>10.55</v>
      </c>
      <c r="M198">
        <v>10.55</v>
      </c>
      <c r="N198">
        <v>10.55</v>
      </c>
      <c r="O198">
        <v>10.55</v>
      </c>
      <c r="P198">
        <v>10.55</v>
      </c>
      <c r="Q198">
        <v>7.03</v>
      </c>
      <c r="R198">
        <v>7</v>
      </c>
      <c r="S198">
        <v>34</v>
      </c>
      <c r="T198">
        <v>34</v>
      </c>
      <c r="U198">
        <v>34</v>
      </c>
      <c r="V198">
        <v>34</v>
      </c>
      <c r="W198">
        <v>51</v>
      </c>
      <c r="X198">
        <v>51</v>
      </c>
      <c r="Y198">
        <v>39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hidden="1" x14ac:dyDescent="0.25">
      <c r="A199" t="s">
        <v>1461</v>
      </c>
      <c r="D199" t="str">
        <f t="shared" si="3"/>
        <v>W,IS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hidden="1" x14ac:dyDescent="0.25">
      <c r="A200" t="s">
        <v>1460</v>
      </c>
      <c r="D200" t="str">
        <f t="shared" si="3"/>
        <v>W,IT</v>
      </c>
      <c r="E200">
        <v>1233.587</v>
      </c>
      <c r="F200">
        <v>1234.6659999999999</v>
      </c>
      <c r="G200">
        <v>1405.6880000000001</v>
      </c>
      <c r="H200">
        <v>1412</v>
      </c>
      <c r="I200">
        <v>1587</v>
      </c>
      <c r="J200">
        <v>1107</v>
      </c>
      <c r="K200">
        <v>1242</v>
      </c>
      <c r="L200">
        <v>1365</v>
      </c>
      <c r="M200">
        <v>1699</v>
      </c>
      <c r="N200">
        <v>2142</v>
      </c>
      <c r="O200">
        <v>2163</v>
      </c>
      <c r="P200">
        <v>2237</v>
      </c>
      <c r="Q200">
        <v>2334</v>
      </c>
      <c r="R200">
        <v>2634</v>
      </c>
      <c r="S200">
        <v>2733</v>
      </c>
      <c r="T200">
        <v>2811</v>
      </c>
      <c r="U200">
        <v>0</v>
      </c>
      <c r="V200">
        <v>0</v>
      </c>
      <c r="W200">
        <v>0</v>
      </c>
      <c r="X200">
        <v>0</v>
      </c>
      <c r="Y200">
        <v>4623</v>
      </c>
      <c r="Z200">
        <v>4621</v>
      </c>
      <c r="AA200">
        <v>4604</v>
      </c>
      <c r="AB200">
        <v>4830</v>
      </c>
      <c r="AC200">
        <v>4858</v>
      </c>
      <c r="AD200">
        <v>5008</v>
      </c>
      <c r="AE200">
        <v>5096</v>
      </c>
      <c r="AF200">
        <v>5057</v>
      </c>
      <c r="AG200">
        <v>5060</v>
      </c>
      <c r="AH200">
        <v>5216</v>
      </c>
    </row>
    <row r="201" spans="1:34" hidden="1" x14ac:dyDescent="0.25">
      <c r="A201" t="s">
        <v>1459</v>
      </c>
      <c r="D201" t="str">
        <f t="shared" si="3"/>
        <v>W,LI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57</v>
      </c>
      <c r="L201" t="s">
        <v>57</v>
      </c>
      <c r="M201" t="s">
        <v>57</v>
      </c>
      <c r="N201" t="s">
        <v>57</v>
      </c>
      <c r="O201" t="s">
        <v>57</v>
      </c>
      <c r="P201" t="s">
        <v>57</v>
      </c>
      <c r="Q201" t="s">
        <v>57</v>
      </c>
      <c r="R201" t="s">
        <v>57</v>
      </c>
      <c r="S201" t="s">
        <v>57</v>
      </c>
      <c r="T201" t="s">
        <v>57</v>
      </c>
      <c r="U201" t="s">
        <v>57</v>
      </c>
      <c r="V201" t="s">
        <v>57</v>
      </c>
      <c r="W201" t="s">
        <v>57</v>
      </c>
      <c r="X201" t="s">
        <v>57</v>
      </c>
      <c r="Y201" t="s">
        <v>57</v>
      </c>
      <c r="Z201" t="s">
        <v>57</v>
      </c>
      <c r="AA201" t="s">
        <v>57</v>
      </c>
      <c r="AB201" t="s">
        <v>57</v>
      </c>
      <c r="AC201" t="s">
        <v>57</v>
      </c>
      <c r="AD201" t="s">
        <v>57</v>
      </c>
      <c r="AE201" t="s">
        <v>57</v>
      </c>
      <c r="AF201" t="s">
        <v>57</v>
      </c>
      <c r="AG201" t="s">
        <v>57</v>
      </c>
      <c r="AH201" t="s">
        <v>57</v>
      </c>
    </row>
    <row r="202" spans="1:34" hidden="1" x14ac:dyDescent="0.25">
      <c r="A202" t="s">
        <v>1458</v>
      </c>
      <c r="D202" t="str">
        <f t="shared" si="3"/>
        <v>W,LT</v>
      </c>
      <c r="E202">
        <v>148</v>
      </c>
      <c r="F202">
        <v>146</v>
      </c>
      <c r="G202">
        <v>146</v>
      </c>
      <c r="H202">
        <v>144</v>
      </c>
      <c r="I202">
        <v>144</v>
      </c>
      <c r="J202">
        <v>144</v>
      </c>
      <c r="K202">
        <v>144</v>
      </c>
      <c r="L202">
        <v>147</v>
      </c>
      <c r="M202">
        <v>147</v>
      </c>
      <c r="N202">
        <v>152</v>
      </c>
      <c r="O202">
        <v>152</v>
      </c>
      <c r="P202">
        <v>150</v>
      </c>
      <c r="Q202">
        <v>156</v>
      </c>
      <c r="R202">
        <v>11</v>
      </c>
      <c r="S202">
        <v>13</v>
      </c>
      <c r="T202">
        <v>17</v>
      </c>
      <c r="U202">
        <v>41</v>
      </c>
      <c r="V202">
        <v>41</v>
      </c>
      <c r="W202">
        <v>41</v>
      </c>
      <c r="X202">
        <v>39</v>
      </c>
      <c r="Y202">
        <v>39</v>
      </c>
      <c r="Z202">
        <v>39</v>
      </c>
      <c r="AA202">
        <v>39</v>
      </c>
      <c r="AB202">
        <v>39</v>
      </c>
      <c r="AC202">
        <v>39</v>
      </c>
      <c r="AD202">
        <v>39</v>
      </c>
      <c r="AE202">
        <v>39</v>
      </c>
      <c r="AF202">
        <v>39</v>
      </c>
      <c r="AG202">
        <v>39</v>
      </c>
      <c r="AH202">
        <v>39</v>
      </c>
    </row>
    <row r="203" spans="1:34" hidden="1" x14ac:dyDescent="0.25">
      <c r="A203" t="s">
        <v>1457</v>
      </c>
      <c r="D203" t="str">
        <f t="shared" si="3"/>
        <v>W,LU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92</v>
      </c>
      <c r="AB203">
        <v>92</v>
      </c>
      <c r="AC203">
        <v>90</v>
      </c>
      <c r="AD203">
        <v>90</v>
      </c>
      <c r="AE203">
        <v>90</v>
      </c>
      <c r="AF203">
        <v>90</v>
      </c>
      <c r="AG203">
        <v>90</v>
      </c>
      <c r="AH203">
        <v>90</v>
      </c>
    </row>
    <row r="204" spans="1:34" hidden="1" x14ac:dyDescent="0.25">
      <c r="A204" t="s">
        <v>1456</v>
      </c>
      <c r="D204" t="str">
        <f t="shared" si="3"/>
        <v>W,LV</v>
      </c>
      <c r="E204">
        <v>0.6</v>
      </c>
      <c r="F204">
        <v>0.6</v>
      </c>
      <c r="G204">
        <v>2</v>
      </c>
      <c r="H204">
        <v>9</v>
      </c>
      <c r="I204">
        <v>7</v>
      </c>
      <c r="J204">
        <v>7</v>
      </c>
      <c r="K204">
        <v>7</v>
      </c>
      <c r="L204">
        <v>7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17</v>
      </c>
      <c r="S204">
        <v>17</v>
      </c>
      <c r="T204">
        <v>17</v>
      </c>
      <c r="U204">
        <v>18</v>
      </c>
      <c r="V204">
        <v>19</v>
      </c>
      <c r="W204">
        <v>23</v>
      </c>
      <c r="X204">
        <v>31</v>
      </c>
      <c r="Y204">
        <v>44</v>
      </c>
      <c r="Z204">
        <v>41</v>
      </c>
      <c r="AA204">
        <v>55</v>
      </c>
      <c r="AB204">
        <v>49</v>
      </c>
      <c r="AC204">
        <v>40</v>
      </c>
      <c r="AD204">
        <v>11</v>
      </c>
      <c r="AE204">
        <v>15</v>
      </c>
      <c r="AF204">
        <v>18</v>
      </c>
      <c r="AG204">
        <v>81</v>
      </c>
      <c r="AH204">
        <v>83</v>
      </c>
    </row>
    <row r="205" spans="1:34" hidden="1" x14ac:dyDescent="0.25">
      <c r="A205" t="s">
        <v>1455</v>
      </c>
      <c r="D205" t="str">
        <f t="shared" si="3"/>
        <v>W,MD</v>
      </c>
      <c r="E205">
        <v>24</v>
      </c>
      <c r="F205">
        <v>24</v>
      </c>
      <c r="G205">
        <v>57</v>
      </c>
      <c r="H205">
        <v>58</v>
      </c>
      <c r="I205">
        <v>74</v>
      </c>
      <c r="J205">
        <v>70</v>
      </c>
      <c r="K205">
        <v>74</v>
      </c>
      <c r="L205">
        <v>87</v>
      </c>
      <c r="M205">
        <v>105</v>
      </c>
      <c r="N205">
        <v>103</v>
      </c>
      <c r="O205" t="s">
        <v>57</v>
      </c>
      <c r="P205" t="s">
        <v>57</v>
      </c>
      <c r="Q205" t="s">
        <v>57</v>
      </c>
      <c r="R205" t="s">
        <v>57</v>
      </c>
      <c r="S205" t="s">
        <v>57</v>
      </c>
      <c r="T205" t="s">
        <v>57</v>
      </c>
      <c r="U205" t="s">
        <v>57</v>
      </c>
      <c r="V205" t="s">
        <v>57</v>
      </c>
      <c r="W205" t="s">
        <v>57</v>
      </c>
      <c r="X205" t="s">
        <v>57</v>
      </c>
      <c r="Y205" t="s">
        <v>57</v>
      </c>
      <c r="Z205" t="s">
        <v>57</v>
      </c>
      <c r="AA205" t="s">
        <v>57</v>
      </c>
      <c r="AB205" t="s">
        <v>57</v>
      </c>
      <c r="AC205" t="s">
        <v>57</v>
      </c>
      <c r="AD205" t="s">
        <v>57</v>
      </c>
      <c r="AE205" t="s">
        <v>57</v>
      </c>
      <c r="AF205" t="s">
        <v>57</v>
      </c>
      <c r="AG205" t="s">
        <v>57</v>
      </c>
      <c r="AH205" t="s">
        <v>57</v>
      </c>
    </row>
    <row r="206" spans="1:34" hidden="1" x14ac:dyDescent="0.25">
      <c r="A206" t="s">
        <v>1454</v>
      </c>
      <c r="D206" t="str">
        <f t="shared" si="3"/>
        <v>W,ME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57</v>
      </c>
      <c r="U206" t="s">
        <v>57</v>
      </c>
      <c r="V206" t="s">
        <v>57</v>
      </c>
      <c r="W206" t="s">
        <v>57</v>
      </c>
      <c r="X206" t="s">
        <v>57</v>
      </c>
      <c r="Y206" t="s">
        <v>57</v>
      </c>
      <c r="Z206" t="s">
        <v>57</v>
      </c>
      <c r="AA206" t="s">
        <v>57</v>
      </c>
      <c r="AB206" t="s">
        <v>57</v>
      </c>
      <c r="AC206" t="s">
        <v>57</v>
      </c>
      <c r="AD206" t="s">
        <v>57</v>
      </c>
      <c r="AE206" t="s">
        <v>57</v>
      </c>
      <c r="AF206" t="s">
        <v>57</v>
      </c>
      <c r="AG206" t="s">
        <v>57</v>
      </c>
      <c r="AH206" t="s">
        <v>57</v>
      </c>
    </row>
    <row r="207" spans="1:34" hidden="1" x14ac:dyDescent="0.25">
      <c r="A207" t="s">
        <v>1453</v>
      </c>
      <c r="D207" t="str">
        <f t="shared" si="3"/>
        <v>W,MK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hidden="1" x14ac:dyDescent="0.25">
      <c r="A208" t="s">
        <v>1452</v>
      </c>
      <c r="D208" t="str">
        <f t="shared" si="3"/>
        <v>W,MT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hidden="1" x14ac:dyDescent="0.25">
      <c r="A209" t="s">
        <v>1451</v>
      </c>
      <c r="D209" t="str">
        <f t="shared" si="3"/>
        <v>W,NL</v>
      </c>
      <c r="E209">
        <v>1066</v>
      </c>
      <c r="F209">
        <v>1066.058</v>
      </c>
      <c r="G209">
        <v>759.83</v>
      </c>
      <c r="H209">
        <v>754</v>
      </c>
      <c r="I209">
        <v>754</v>
      </c>
      <c r="J209">
        <v>792</v>
      </c>
      <c r="K209">
        <v>760</v>
      </c>
      <c r="L209">
        <v>840</v>
      </c>
      <c r="M209">
        <v>843</v>
      </c>
      <c r="N209">
        <v>739</v>
      </c>
      <c r="O209">
        <v>767</v>
      </c>
      <c r="P209">
        <v>767</v>
      </c>
      <c r="Q209">
        <v>939</v>
      </c>
      <c r="R209">
        <v>780</v>
      </c>
      <c r="S209">
        <v>773</v>
      </c>
      <c r="T209">
        <v>778</v>
      </c>
      <c r="U209">
        <v>761</v>
      </c>
      <c r="V209">
        <v>794</v>
      </c>
      <c r="W209">
        <v>721</v>
      </c>
      <c r="X209">
        <v>864</v>
      </c>
      <c r="Y209">
        <v>0</v>
      </c>
      <c r="Z209">
        <v>0</v>
      </c>
      <c r="AA209">
        <v>0</v>
      </c>
      <c r="AB209">
        <v>685</v>
      </c>
      <c r="AC209">
        <v>750</v>
      </c>
      <c r="AD209">
        <v>760</v>
      </c>
      <c r="AE209">
        <v>766</v>
      </c>
      <c r="AF209">
        <v>759</v>
      </c>
      <c r="AG209">
        <v>752</v>
      </c>
      <c r="AH209">
        <v>735</v>
      </c>
    </row>
    <row r="210" spans="1:34" hidden="1" x14ac:dyDescent="0.25">
      <c r="A210" t="s">
        <v>1450</v>
      </c>
      <c r="D210" t="str">
        <f t="shared" si="3"/>
        <v>W,NO</v>
      </c>
      <c r="E210">
        <v>37</v>
      </c>
      <c r="F210">
        <v>37</v>
      </c>
      <c r="G210">
        <v>37</v>
      </c>
      <c r="H210">
        <v>37</v>
      </c>
      <c r="I210">
        <v>37</v>
      </c>
      <c r="J210">
        <v>31</v>
      </c>
      <c r="K210">
        <v>31</v>
      </c>
      <c r="L210">
        <v>31</v>
      </c>
      <c r="M210">
        <v>31</v>
      </c>
      <c r="N210">
        <v>31</v>
      </c>
      <c r="O210">
        <v>95</v>
      </c>
      <c r="P210">
        <v>79</v>
      </c>
      <c r="Q210">
        <v>75</v>
      </c>
      <c r="R210">
        <v>75</v>
      </c>
      <c r="S210">
        <v>83</v>
      </c>
      <c r="T210">
        <v>77</v>
      </c>
      <c r="U210">
        <v>67</v>
      </c>
      <c r="V210">
        <v>67</v>
      </c>
      <c r="W210">
        <v>22</v>
      </c>
      <c r="X210">
        <v>122</v>
      </c>
      <c r="Y210">
        <v>122</v>
      </c>
      <c r="Z210">
        <v>0</v>
      </c>
      <c r="AA210">
        <v>0</v>
      </c>
      <c r="AB210">
        <v>0</v>
      </c>
      <c r="AC210">
        <v>0</v>
      </c>
      <c r="AD210">
        <v>162</v>
      </c>
      <c r="AE210">
        <v>162</v>
      </c>
      <c r="AF210">
        <v>162</v>
      </c>
      <c r="AG210">
        <v>162</v>
      </c>
      <c r="AH210">
        <v>161</v>
      </c>
    </row>
    <row r="211" spans="1:34" hidden="1" x14ac:dyDescent="0.25">
      <c r="A211" t="s">
        <v>1449</v>
      </c>
      <c r="D211" t="str">
        <f t="shared" si="3"/>
        <v>W,PL</v>
      </c>
      <c r="E211">
        <v>1673.5319999999999</v>
      </c>
      <c r="F211">
        <v>1747.6</v>
      </c>
      <c r="G211">
        <v>1716.9179999999999</v>
      </c>
      <c r="H211">
        <v>1577</v>
      </c>
      <c r="I211">
        <v>1621</v>
      </c>
      <c r="J211">
        <v>1444</v>
      </c>
      <c r="K211">
        <v>1518</v>
      </c>
      <c r="L211">
        <v>1547</v>
      </c>
      <c r="M211">
        <v>1563</v>
      </c>
      <c r="N211">
        <v>1655</v>
      </c>
      <c r="O211">
        <v>1535</v>
      </c>
      <c r="P211">
        <v>1532</v>
      </c>
      <c r="Q211">
        <v>1850</v>
      </c>
      <c r="R211">
        <v>1940</v>
      </c>
      <c r="S211">
        <v>1966</v>
      </c>
      <c r="T211">
        <v>1986</v>
      </c>
      <c r="U211">
        <v>2024</v>
      </c>
      <c r="V211">
        <v>1858</v>
      </c>
      <c r="W211">
        <v>1909</v>
      </c>
      <c r="X211">
        <v>1873</v>
      </c>
      <c r="Y211">
        <v>1970</v>
      </c>
      <c r="Z211">
        <v>1989</v>
      </c>
      <c r="AA211">
        <v>2076</v>
      </c>
      <c r="AB211">
        <v>2134</v>
      </c>
      <c r="AC211">
        <v>2235</v>
      </c>
      <c r="AD211">
        <v>2245</v>
      </c>
      <c r="AE211">
        <v>2362</v>
      </c>
      <c r="AF211">
        <v>2376</v>
      </c>
      <c r="AG211">
        <v>2321</v>
      </c>
      <c r="AH211">
        <v>2359</v>
      </c>
    </row>
    <row r="212" spans="1:34" hidden="1" x14ac:dyDescent="0.25">
      <c r="A212" t="s">
        <v>1448</v>
      </c>
      <c r="D212" t="str">
        <f t="shared" si="3"/>
        <v>W,PT</v>
      </c>
      <c r="E212">
        <v>654.83100000000002</v>
      </c>
      <c r="F212">
        <v>677.05700000000002</v>
      </c>
      <c r="G212">
        <v>628.57399999999996</v>
      </c>
      <c r="H212">
        <v>616</v>
      </c>
      <c r="I212">
        <v>617</v>
      </c>
      <c r="J212">
        <v>617</v>
      </c>
      <c r="K212">
        <v>628</v>
      </c>
      <c r="L212">
        <v>665</v>
      </c>
      <c r="M212">
        <v>671</v>
      </c>
      <c r="N212">
        <v>705</v>
      </c>
      <c r="O212">
        <v>594</v>
      </c>
      <c r="P212">
        <v>576</v>
      </c>
      <c r="Q212">
        <v>563</v>
      </c>
      <c r="R212">
        <v>596</v>
      </c>
      <c r="S212">
        <v>586</v>
      </c>
      <c r="T212">
        <v>593</v>
      </c>
      <c r="U212">
        <v>593</v>
      </c>
      <c r="V212">
        <v>610</v>
      </c>
      <c r="W212">
        <v>525</v>
      </c>
      <c r="X212">
        <v>525</v>
      </c>
      <c r="Y212">
        <v>427</v>
      </c>
      <c r="Z212">
        <v>427</v>
      </c>
      <c r="AA212">
        <v>427</v>
      </c>
      <c r="AB212">
        <v>427</v>
      </c>
      <c r="AC212">
        <v>425</v>
      </c>
      <c r="AD212">
        <v>359</v>
      </c>
      <c r="AE212">
        <v>401</v>
      </c>
      <c r="AF212">
        <v>505</v>
      </c>
      <c r="AG212">
        <v>425</v>
      </c>
      <c r="AH212">
        <v>411</v>
      </c>
    </row>
    <row r="213" spans="1:34" hidden="1" x14ac:dyDescent="0.25">
      <c r="A213" t="s">
        <v>1447</v>
      </c>
      <c r="D213" t="str">
        <f t="shared" si="3"/>
        <v>W,RO</v>
      </c>
      <c r="E213">
        <v>846.91200000000003</v>
      </c>
      <c r="F213">
        <v>1354.1559999999999</v>
      </c>
      <c r="G213">
        <v>1341.8430000000001</v>
      </c>
      <c r="H213">
        <v>1356</v>
      </c>
      <c r="I213">
        <v>1537</v>
      </c>
      <c r="J213">
        <v>1574</v>
      </c>
      <c r="K213">
        <v>1554</v>
      </c>
      <c r="L213">
        <v>775</v>
      </c>
      <c r="M213">
        <v>486</v>
      </c>
      <c r="N213">
        <v>499</v>
      </c>
      <c r="O213">
        <v>527</v>
      </c>
      <c r="P213">
        <v>552</v>
      </c>
      <c r="Q213">
        <v>565</v>
      </c>
      <c r="R213">
        <v>709</v>
      </c>
      <c r="S213">
        <v>508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hidden="1" x14ac:dyDescent="0.25">
      <c r="A214" t="s">
        <v>1446</v>
      </c>
      <c r="D214" t="str">
        <f t="shared" si="3"/>
        <v>W,RS</v>
      </c>
      <c r="E214">
        <v>130.899</v>
      </c>
      <c r="F214">
        <v>101.411</v>
      </c>
      <c r="G214">
        <v>100.711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hidden="1" x14ac:dyDescent="0.25">
      <c r="A215" t="s">
        <v>1445</v>
      </c>
      <c r="D215" t="str">
        <f t="shared" si="3"/>
        <v>W,SE</v>
      </c>
      <c r="E215">
        <v>1393</v>
      </c>
      <c r="F215">
        <v>1430</v>
      </c>
      <c r="G215">
        <v>1267</v>
      </c>
      <c r="H215">
        <v>0</v>
      </c>
      <c r="I215">
        <v>0</v>
      </c>
      <c r="J215">
        <v>0</v>
      </c>
      <c r="K215">
        <v>1194</v>
      </c>
      <c r="L215">
        <v>1238</v>
      </c>
      <c r="M215">
        <v>1399</v>
      </c>
      <c r="N215">
        <v>1117</v>
      </c>
      <c r="O215">
        <v>1236</v>
      </c>
      <c r="P215">
        <v>1308</v>
      </c>
      <c r="Q215">
        <v>1197</v>
      </c>
      <c r="R215">
        <v>1098</v>
      </c>
      <c r="S215">
        <v>966</v>
      </c>
      <c r="T215">
        <v>966</v>
      </c>
      <c r="U215">
        <v>979</v>
      </c>
      <c r="V215">
        <v>1040</v>
      </c>
      <c r="W215">
        <v>954</v>
      </c>
      <c r="X215">
        <v>954</v>
      </c>
      <c r="Y215">
        <v>941</v>
      </c>
      <c r="Z215">
        <v>870</v>
      </c>
      <c r="AA215">
        <v>1008</v>
      </c>
      <c r="AB215">
        <v>841</v>
      </c>
      <c r="AC215">
        <v>760</v>
      </c>
      <c r="AD215">
        <v>900</v>
      </c>
      <c r="AE215">
        <v>1031</v>
      </c>
      <c r="AF215">
        <v>1059</v>
      </c>
      <c r="AG215">
        <v>839</v>
      </c>
      <c r="AH215">
        <v>839</v>
      </c>
    </row>
    <row r="216" spans="1:34" hidden="1" x14ac:dyDescent="0.25">
      <c r="A216" t="s">
        <v>1444</v>
      </c>
      <c r="D216" t="str">
        <f t="shared" si="3"/>
        <v>W,SI</v>
      </c>
      <c r="E216">
        <v>25.92</v>
      </c>
      <c r="F216">
        <v>29.113</v>
      </c>
      <c r="G216">
        <v>28.97</v>
      </c>
      <c r="H216">
        <v>29</v>
      </c>
      <c r="I216">
        <v>29</v>
      </c>
      <c r="J216">
        <v>35</v>
      </c>
      <c r="K216">
        <v>34</v>
      </c>
      <c r="L216">
        <v>33</v>
      </c>
      <c r="M216">
        <v>48</v>
      </c>
      <c r="N216">
        <v>48</v>
      </c>
      <c r="O216">
        <v>58</v>
      </c>
      <c r="P216">
        <v>52</v>
      </c>
      <c r="Q216">
        <v>52</v>
      </c>
      <c r="R216">
        <v>66</v>
      </c>
      <c r="S216">
        <v>67</v>
      </c>
      <c r="T216">
        <v>68</v>
      </c>
      <c r="U216">
        <v>69</v>
      </c>
      <c r="V216">
        <v>74</v>
      </c>
      <c r="W216">
        <v>77</v>
      </c>
      <c r="X216">
        <v>76</v>
      </c>
      <c r="Y216">
        <v>84</v>
      </c>
      <c r="Z216">
        <v>84</v>
      </c>
      <c r="AA216">
        <v>84</v>
      </c>
      <c r="AB216">
        <v>84</v>
      </c>
      <c r="AC216">
        <v>84</v>
      </c>
      <c r="AD216">
        <v>84</v>
      </c>
      <c r="AE216">
        <v>84</v>
      </c>
      <c r="AF216">
        <v>84</v>
      </c>
      <c r="AG216">
        <v>0</v>
      </c>
      <c r="AH216">
        <v>0</v>
      </c>
    </row>
    <row r="217" spans="1:34" hidden="1" x14ac:dyDescent="0.25">
      <c r="A217" t="s">
        <v>1443</v>
      </c>
      <c r="D217" t="str">
        <f t="shared" si="3"/>
        <v>W,SK</v>
      </c>
      <c r="E217">
        <v>518</v>
      </c>
      <c r="F217">
        <v>542</v>
      </c>
      <c r="G217">
        <v>375</v>
      </c>
      <c r="H217">
        <v>354</v>
      </c>
      <c r="I217">
        <v>380</v>
      </c>
      <c r="J217">
        <v>400</v>
      </c>
      <c r="K217">
        <v>304</v>
      </c>
      <c r="L217">
        <v>314</v>
      </c>
      <c r="M217">
        <v>322</v>
      </c>
      <c r="N217">
        <v>484</v>
      </c>
      <c r="O217">
        <v>513</v>
      </c>
      <c r="P217">
        <v>527</v>
      </c>
      <c r="Q217">
        <v>516</v>
      </c>
      <c r="R217">
        <v>518</v>
      </c>
      <c r="S217">
        <v>488</v>
      </c>
      <c r="T217">
        <v>521</v>
      </c>
      <c r="U217">
        <v>545</v>
      </c>
      <c r="V217">
        <v>534</v>
      </c>
      <c r="W217">
        <v>594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hidden="1" x14ac:dyDescent="0.25">
      <c r="A218" t="s">
        <v>1442</v>
      </c>
      <c r="D218" t="str">
        <f t="shared" si="3"/>
        <v>W,TR</v>
      </c>
      <c r="E218">
        <v>2175.7669999999998</v>
      </c>
      <c r="F218">
        <v>2129.1669999999999</v>
      </c>
      <c r="G218">
        <v>2093.17</v>
      </c>
      <c r="H218">
        <v>2042</v>
      </c>
      <c r="I218">
        <v>1990</v>
      </c>
      <c r="J218">
        <v>2001</v>
      </c>
      <c r="K218">
        <v>1602</v>
      </c>
      <c r="L218">
        <v>1609</v>
      </c>
      <c r="M218">
        <v>1464</v>
      </c>
      <c r="N218">
        <v>1448</v>
      </c>
      <c r="O218">
        <v>1367</v>
      </c>
      <c r="P218">
        <v>1319</v>
      </c>
      <c r="Q218">
        <v>1455</v>
      </c>
      <c r="R218">
        <v>1426</v>
      </c>
      <c r="S218">
        <v>1426</v>
      </c>
      <c r="T218">
        <v>1265</v>
      </c>
      <c r="U218">
        <v>1250</v>
      </c>
      <c r="V218">
        <v>1231</v>
      </c>
      <c r="W218">
        <v>1217</v>
      </c>
      <c r="X218">
        <v>1131</v>
      </c>
      <c r="Y218">
        <v>1000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hidden="1" x14ac:dyDescent="0.25">
      <c r="A219" t="s">
        <v>1441</v>
      </c>
      <c r="D219" t="str">
        <f t="shared" si="3"/>
        <v>W,UA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hidden="1" x14ac:dyDescent="0.25">
      <c r="A220" t="s">
        <v>1440</v>
      </c>
      <c r="D220" t="str">
        <f t="shared" si="3"/>
        <v>W,UK</v>
      </c>
      <c r="E220">
        <v>1216.002</v>
      </c>
      <c r="F220">
        <v>1169.9469999999999</v>
      </c>
      <c r="G220">
        <v>1010.282</v>
      </c>
      <c r="H220">
        <v>969.48400000000004</v>
      </c>
      <c r="I220">
        <v>432.44600000000003</v>
      </c>
      <c r="J220">
        <v>390</v>
      </c>
      <c r="K220">
        <v>308</v>
      </c>
      <c r="L220">
        <v>293</v>
      </c>
      <c r="M220">
        <v>290</v>
      </c>
      <c r="N220">
        <v>258</v>
      </c>
      <c r="O220">
        <v>256</v>
      </c>
      <c r="P220">
        <v>256</v>
      </c>
      <c r="Q220">
        <v>417</v>
      </c>
      <c r="R220">
        <v>443</v>
      </c>
      <c r="S220">
        <v>492</v>
      </c>
      <c r="T220">
        <v>480</v>
      </c>
      <c r="U220">
        <v>1525</v>
      </c>
      <c r="V220">
        <v>1756</v>
      </c>
      <c r="W220">
        <v>1866</v>
      </c>
      <c r="X220">
        <v>1864</v>
      </c>
      <c r="Y220">
        <v>2333</v>
      </c>
      <c r="Z220">
        <v>2295</v>
      </c>
      <c r="AA220">
        <v>2290</v>
      </c>
      <c r="AB220">
        <v>2328</v>
      </c>
      <c r="AC220">
        <v>2483</v>
      </c>
      <c r="AD220">
        <v>2376</v>
      </c>
      <c r="AE220">
        <v>2271</v>
      </c>
      <c r="AF220">
        <v>2212</v>
      </c>
      <c r="AG220">
        <v>2312</v>
      </c>
      <c r="AH220">
        <v>2497</v>
      </c>
    </row>
    <row r="221" spans="1:34" hidden="1" x14ac:dyDescent="0.25">
      <c r="A221" t="s">
        <v>1439</v>
      </c>
      <c r="D221" t="str">
        <f t="shared" si="3"/>
        <v>W,XK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t="s">
        <v>57</v>
      </c>
      <c r="Z221" t="s">
        <v>57</v>
      </c>
      <c r="AA221" t="s">
        <v>57</v>
      </c>
      <c r="AB221" t="s">
        <v>57</v>
      </c>
      <c r="AC221" t="s">
        <v>57</v>
      </c>
      <c r="AD221" t="s">
        <v>57</v>
      </c>
      <c r="AE221" t="s">
        <v>57</v>
      </c>
      <c r="AF221" t="s">
        <v>57</v>
      </c>
      <c r="AG221" t="s">
        <v>57</v>
      </c>
      <c r="AH221" t="s">
        <v>57</v>
      </c>
    </row>
    <row r="222" spans="1:34" hidden="1" x14ac:dyDescent="0.25">
      <c r="A222" t="s">
        <v>1438</v>
      </c>
      <c r="D222" t="str">
        <f t="shared" si="3"/>
        <v>W,AL</v>
      </c>
      <c r="E222">
        <v>98</v>
      </c>
      <c r="F222">
        <v>98</v>
      </c>
      <c r="G222">
        <v>98</v>
      </c>
      <c r="H222">
        <v>98</v>
      </c>
      <c r="I222">
        <v>98</v>
      </c>
      <c r="J222">
        <v>98</v>
      </c>
      <c r="K222">
        <v>98</v>
      </c>
      <c r="L222">
        <v>97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hidden="1" x14ac:dyDescent="0.25">
      <c r="A223" t="s">
        <v>1437</v>
      </c>
      <c r="D223" t="str">
        <f t="shared" si="3"/>
        <v>W,AT</v>
      </c>
      <c r="E223">
        <v>3290.05</v>
      </c>
      <c r="F223">
        <v>3289.91</v>
      </c>
      <c r="G223">
        <v>3302.91</v>
      </c>
      <c r="H223">
        <v>3280</v>
      </c>
      <c r="I223">
        <v>3420</v>
      </c>
      <c r="J223">
        <v>3420</v>
      </c>
      <c r="K223">
        <v>3567</v>
      </c>
      <c r="L223">
        <v>3581</v>
      </c>
      <c r="M223">
        <v>3576</v>
      </c>
      <c r="N223">
        <v>2750</v>
      </c>
      <c r="O223">
        <v>2360</v>
      </c>
      <c r="P223">
        <v>2497</v>
      </c>
      <c r="Q223">
        <v>1244</v>
      </c>
      <c r="R223">
        <v>1291</v>
      </c>
      <c r="S223">
        <v>1235</v>
      </c>
      <c r="T223">
        <v>1285</v>
      </c>
      <c r="U223">
        <v>1396</v>
      </c>
      <c r="V223">
        <v>1387</v>
      </c>
      <c r="W223">
        <v>1397</v>
      </c>
      <c r="X223">
        <v>536</v>
      </c>
      <c r="Y223">
        <v>536</v>
      </c>
      <c r="Z223">
        <v>547</v>
      </c>
      <c r="AA223">
        <v>555</v>
      </c>
      <c r="AB223">
        <v>505</v>
      </c>
      <c r="AC223">
        <v>505</v>
      </c>
      <c r="AD223">
        <v>505</v>
      </c>
      <c r="AE223">
        <v>507</v>
      </c>
      <c r="AF223">
        <v>391</v>
      </c>
      <c r="AG223">
        <v>391</v>
      </c>
      <c r="AH223">
        <v>0</v>
      </c>
    </row>
    <row r="224" spans="1:34" hidden="1" x14ac:dyDescent="0.25">
      <c r="A224" t="s">
        <v>1436</v>
      </c>
      <c r="D224" t="str">
        <f t="shared" si="3"/>
        <v>W,BA</v>
      </c>
      <c r="E224" t="s">
        <v>57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57</v>
      </c>
      <c r="L224" t="s">
        <v>57</v>
      </c>
      <c r="M224" t="s">
        <v>57</v>
      </c>
      <c r="N224" t="s">
        <v>57</v>
      </c>
      <c r="O224" t="s">
        <v>57</v>
      </c>
      <c r="P224" t="s">
        <v>57</v>
      </c>
      <c r="Q224" t="s">
        <v>57</v>
      </c>
      <c r="R224" t="s">
        <v>57</v>
      </c>
      <c r="S224" t="s">
        <v>57</v>
      </c>
      <c r="T224" t="s">
        <v>57</v>
      </c>
      <c r="U224" t="s">
        <v>57</v>
      </c>
      <c r="V224" t="s">
        <v>57</v>
      </c>
      <c r="W224" t="s">
        <v>57</v>
      </c>
      <c r="X224" t="s">
        <v>57</v>
      </c>
      <c r="Y224" t="s">
        <v>57</v>
      </c>
      <c r="Z224" t="s">
        <v>57</v>
      </c>
      <c r="AA224" t="s">
        <v>57</v>
      </c>
      <c r="AB224" t="s">
        <v>57</v>
      </c>
      <c r="AC224" t="s">
        <v>57</v>
      </c>
      <c r="AD224" t="s">
        <v>57</v>
      </c>
      <c r="AE224" t="s">
        <v>57</v>
      </c>
      <c r="AF224" t="s">
        <v>57</v>
      </c>
      <c r="AG224" t="s">
        <v>57</v>
      </c>
      <c r="AH224" t="s">
        <v>57</v>
      </c>
    </row>
    <row r="225" spans="1:34" hidden="1" x14ac:dyDescent="0.25">
      <c r="A225" t="s">
        <v>1435</v>
      </c>
      <c r="D225" t="str">
        <f t="shared" si="3"/>
        <v>W,BE</v>
      </c>
      <c r="E225">
        <v>2442.3000000000002</v>
      </c>
      <c r="F225">
        <v>2442.3000000000002</v>
      </c>
      <c r="G225">
        <v>2482.4</v>
      </c>
      <c r="H225">
        <v>2442</v>
      </c>
      <c r="I225">
        <v>2442</v>
      </c>
      <c r="J225">
        <v>2442</v>
      </c>
      <c r="K225">
        <v>2442</v>
      </c>
      <c r="L225">
        <v>2082</v>
      </c>
      <c r="M225">
        <v>2087</v>
      </c>
      <c r="N225">
        <v>1621</v>
      </c>
      <c r="O225">
        <v>1672</v>
      </c>
      <c r="P225">
        <v>1556</v>
      </c>
      <c r="Q225">
        <v>3262</v>
      </c>
      <c r="R225">
        <v>3167</v>
      </c>
      <c r="S225">
        <v>3044</v>
      </c>
      <c r="T225">
        <v>2648</v>
      </c>
      <c r="U225">
        <v>2676</v>
      </c>
      <c r="V225">
        <v>2672</v>
      </c>
      <c r="W225">
        <v>2677</v>
      </c>
      <c r="X225">
        <v>2672</v>
      </c>
      <c r="Y225">
        <v>2428</v>
      </c>
      <c r="Z225">
        <v>2049</v>
      </c>
      <c r="AA225">
        <v>1132</v>
      </c>
      <c r="AB225">
        <v>1132</v>
      </c>
      <c r="AC225">
        <v>1138</v>
      </c>
      <c r="AD225">
        <v>1042</v>
      </c>
      <c r="AE225">
        <v>122</v>
      </c>
      <c r="AF225">
        <v>122</v>
      </c>
      <c r="AG225">
        <v>122</v>
      </c>
      <c r="AH225">
        <v>122</v>
      </c>
    </row>
    <row r="226" spans="1:34" hidden="1" x14ac:dyDescent="0.25">
      <c r="A226" t="s">
        <v>1434</v>
      </c>
      <c r="D226" t="str">
        <f t="shared" si="3"/>
        <v>W,BG</v>
      </c>
      <c r="E226">
        <v>102</v>
      </c>
      <c r="F226">
        <v>102</v>
      </c>
      <c r="G226">
        <v>101</v>
      </c>
      <c r="H226">
        <v>101</v>
      </c>
      <c r="I226">
        <v>101</v>
      </c>
      <c r="J226">
        <v>101</v>
      </c>
      <c r="K226">
        <v>101</v>
      </c>
      <c r="L226">
        <v>101</v>
      </c>
      <c r="M226">
        <v>127</v>
      </c>
      <c r="N226">
        <v>56</v>
      </c>
      <c r="O226">
        <v>56</v>
      </c>
      <c r="P226">
        <v>51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hidden="1" x14ac:dyDescent="0.25">
      <c r="A227" t="s">
        <v>1433</v>
      </c>
      <c r="D227" t="str">
        <f t="shared" si="3"/>
        <v>W,CY</v>
      </c>
      <c r="E227">
        <v>440</v>
      </c>
      <c r="F227">
        <v>440</v>
      </c>
      <c r="G227">
        <v>440</v>
      </c>
      <c r="H227">
        <v>440</v>
      </c>
      <c r="I227">
        <v>440</v>
      </c>
      <c r="J227">
        <v>440</v>
      </c>
      <c r="K227">
        <v>440</v>
      </c>
      <c r="L227">
        <v>365</v>
      </c>
      <c r="M227">
        <v>365</v>
      </c>
      <c r="N227">
        <v>220</v>
      </c>
      <c r="O227">
        <v>220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hidden="1" x14ac:dyDescent="0.25">
      <c r="A228" t="s">
        <v>1432</v>
      </c>
      <c r="D228" t="str">
        <f t="shared" si="3"/>
        <v>W,CZ</v>
      </c>
      <c r="E228">
        <v>964</v>
      </c>
      <c r="F228">
        <v>964</v>
      </c>
      <c r="G228">
        <v>964</v>
      </c>
      <c r="H228">
        <v>963</v>
      </c>
      <c r="I228">
        <v>962</v>
      </c>
      <c r="J228">
        <v>962</v>
      </c>
      <c r="K228">
        <v>117</v>
      </c>
      <c r="L228">
        <v>120</v>
      </c>
      <c r="M228">
        <v>192</v>
      </c>
      <c r="N228">
        <v>191</v>
      </c>
      <c r="O228">
        <v>520</v>
      </c>
      <c r="P228">
        <v>501</v>
      </c>
      <c r="Q228">
        <v>468</v>
      </c>
      <c r="R228">
        <v>464</v>
      </c>
      <c r="S228">
        <v>452</v>
      </c>
      <c r="T228">
        <v>452</v>
      </c>
      <c r="U228">
        <v>445</v>
      </c>
      <c r="V228">
        <v>440</v>
      </c>
      <c r="W228">
        <v>414</v>
      </c>
      <c r="X228">
        <v>210</v>
      </c>
      <c r="Y228">
        <v>3</v>
      </c>
      <c r="Z228">
        <v>20</v>
      </c>
      <c r="AA228">
        <v>36</v>
      </c>
      <c r="AB228">
        <v>8</v>
      </c>
      <c r="AC228">
        <v>4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hidden="1" x14ac:dyDescent="0.25">
      <c r="A229" t="s">
        <v>1431</v>
      </c>
      <c r="D229" t="str">
        <f t="shared" si="3"/>
        <v>W,DE</v>
      </c>
      <c r="E229">
        <v>12870</v>
      </c>
      <c r="F229">
        <v>12372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2729</v>
      </c>
      <c r="X229">
        <v>2729</v>
      </c>
      <c r="Y229">
        <v>1790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hidden="1" x14ac:dyDescent="0.25">
      <c r="A230" t="s">
        <v>1430</v>
      </c>
      <c r="D230" t="str">
        <f t="shared" si="3"/>
        <v>W,DK</v>
      </c>
      <c r="E230">
        <v>1019.09</v>
      </c>
      <c r="F230">
        <v>1019.09</v>
      </c>
      <c r="G230">
        <v>1019.09</v>
      </c>
      <c r="H230">
        <v>1019.09</v>
      </c>
      <c r="I230">
        <v>1019.09</v>
      </c>
      <c r="J230">
        <v>1019</v>
      </c>
      <c r="K230">
        <v>1019</v>
      </c>
      <c r="L230">
        <v>1016</v>
      </c>
      <c r="M230">
        <v>1016</v>
      </c>
      <c r="N230">
        <v>1025</v>
      </c>
      <c r="O230">
        <v>1025</v>
      </c>
      <c r="P230">
        <v>1025</v>
      </c>
      <c r="Q230">
        <v>1025</v>
      </c>
      <c r="R230">
        <v>1025</v>
      </c>
      <c r="S230">
        <v>1025</v>
      </c>
      <c r="T230">
        <v>1025</v>
      </c>
      <c r="U230">
        <v>1025</v>
      </c>
      <c r="V230">
        <v>1025</v>
      </c>
      <c r="W230">
        <v>1025</v>
      </c>
      <c r="X230">
        <v>457</v>
      </c>
      <c r="Y230">
        <v>457</v>
      </c>
      <c r="Z230">
        <v>457</v>
      </c>
      <c r="AA230">
        <v>418</v>
      </c>
      <c r="AB230">
        <v>418</v>
      </c>
      <c r="AC230">
        <v>247</v>
      </c>
      <c r="AD230">
        <v>126</v>
      </c>
      <c r="AE230">
        <v>170</v>
      </c>
      <c r="AF230">
        <v>0</v>
      </c>
      <c r="AG230">
        <v>0</v>
      </c>
      <c r="AH230">
        <v>0</v>
      </c>
    </row>
    <row r="231" spans="1:34" hidden="1" x14ac:dyDescent="0.25">
      <c r="A231" t="s">
        <v>1429</v>
      </c>
      <c r="D231" t="str">
        <f t="shared" si="3"/>
        <v>EA19</v>
      </c>
      <c r="E231">
        <v>109877.05</v>
      </c>
      <c r="F231">
        <v>109281.644</v>
      </c>
      <c r="G231">
        <v>97405.887000000002</v>
      </c>
      <c r="H231">
        <v>97484.432000000001</v>
      </c>
      <c r="I231">
        <v>98351.432000000001</v>
      </c>
      <c r="J231">
        <v>99392.432000000001</v>
      </c>
      <c r="K231">
        <v>99048.432000000001</v>
      </c>
      <c r="L231">
        <v>99129.432000000001</v>
      </c>
      <c r="M231">
        <v>94855.432000000001</v>
      </c>
      <c r="N231">
        <v>90678.432000000001</v>
      </c>
      <c r="O231">
        <v>82651.432000000001</v>
      </c>
      <c r="P231">
        <v>76697.432000000001</v>
      </c>
      <c r="Q231">
        <v>73037.432000000001</v>
      </c>
      <c r="R231">
        <v>62752.432000000001</v>
      </c>
      <c r="S231">
        <v>54254.432000000001</v>
      </c>
      <c r="T231">
        <v>42582.432000000001</v>
      </c>
      <c r="U231">
        <v>31881.432000000001</v>
      </c>
      <c r="V231">
        <v>28778</v>
      </c>
      <c r="W231">
        <v>27145</v>
      </c>
      <c r="X231">
        <v>23728</v>
      </c>
      <c r="Y231">
        <v>12972</v>
      </c>
      <c r="Z231">
        <v>9106</v>
      </c>
      <c r="AA231">
        <v>7870</v>
      </c>
      <c r="AB231">
        <v>7311</v>
      </c>
      <c r="AC231">
        <v>3726</v>
      </c>
      <c r="AD231">
        <v>3266</v>
      </c>
      <c r="AE231">
        <v>2064</v>
      </c>
      <c r="AF231">
        <v>2061</v>
      </c>
      <c r="AG231">
        <v>2049</v>
      </c>
      <c r="AH231">
        <v>1658</v>
      </c>
    </row>
    <row r="232" spans="1:34" hidden="1" x14ac:dyDescent="0.25">
      <c r="A232" t="s">
        <v>1428</v>
      </c>
      <c r="D232" t="str">
        <f t="shared" si="3"/>
        <v>W,EE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hidden="1" x14ac:dyDescent="0.25">
      <c r="A233" t="s">
        <v>1427</v>
      </c>
      <c r="D233" t="str">
        <f t="shared" si="3"/>
        <v>W,EL</v>
      </c>
      <c r="E233">
        <v>4699.2120000000004</v>
      </c>
      <c r="F233">
        <v>4699.2120000000004</v>
      </c>
      <c r="G233">
        <v>3360</v>
      </c>
      <c r="H233">
        <v>3360</v>
      </c>
      <c r="I233">
        <v>3360</v>
      </c>
      <c r="J233">
        <v>3609</v>
      </c>
      <c r="K233">
        <v>3516</v>
      </c>
      <c r="L233">
        <v>3516</v>
      </c>
      <c r="M233">
        <v>3073</v>
      </c>
      <c r="N233">
        <v>2650</v>
      </c>
      <c r="O233">
        <v>2240</v>
      </c>
      <c r="P233">
        <v>2239</v>
      </c>
      <c r="Q233">
        <v>2240</v>
      </c>
      <c r="R233">
        <v>2240</v>
      </c>
      <c r="S233">
        <v>2240</v>
      </c>
      <c r="T233">
        <v>1473</v>
      </c>
      <c r="U233">
        <v>1318</v>
      </c>
      <c r="V233">
        <v>1325</v>
      </c>
      <c r="W233">
        <v>850</v>
      </c>
      <c r="X233">
        <v>852</v>
      </c>
      <c r="Y233">
        <v>856</v>
      </c>
      <c r="Z233">
        <v>307</v>
      </c>
      <c r="AA233">
        <v>307</v>
      </c>
      <c r="AB233">
        <v>307</v>
      </c>
      <c r="AC233">
        <v>133</v>
      </c>
      <c r="AD233">
        <v>125</v>
      </c>
      <c r="AE233">
        <v>0</v>
      </c>
      <c r="AF233">
        <v>0</v>
      </c>
      <c r="AG233">
        <v>0</v>
      </c>
      <c r="AH233">
        <v>0</v>
      </c>
    </row>
    <row r="234" spans="1:34" hidden="1" x14ac:dyDescent="0.25">
      <c r="A234" t="s">
        <v>1426</v>
      </c>
      <c r="D234" t="str">
        <f t="shared" si="3"/>
        <v>W,ES</v>
      </c>
      <c r="E234">
        <v>24852.441999999999</v>
      </c>
      <c r="F234">
        <v>24852.441999999999</v>
      </c>
      <c r="G234">
        <v>25238.432000000001</v>
      </c>
      <c r="H234">
        <v>25238.432000000001</v>
      </c>
      <c r="I234">
        <v>25238.432000000001</v>
      </c>
      <c r="J234">
        <v>25767.432000000001</v>
      </c>
      <c r="K234">
        <v>25774.432000000001</v>
      </c>
      <c r="L234">
        <v>25774.432000000001</v>
      </c>
      <c r="M234">
        <v>25774.432000000001</v>
      </c>
      <c r="N234">
        <v>25774.432000000001</v>
      </c>
      <c r="O234">
        <v>23362.432000000001</v>
      </c>
      <c r="P234">
        <v>21817.432000000001</v>
      </c>
      <c r="Q234">
        <v>20858.432000000001</v>
      </c>
      <c r="R234">
        <v>15161.432000000001</v>
      </c>
      <c r="S234">
        <v>11885.432000000001</v>
      </c>
      <c r="T234">
        <v>7036.4319999999998</v>
      </c>
      <c r="U234">
        <v>3145.4319999999998</v>
      </c>
      <c r="V234">
        <v>2940</v>
      </c>
      <c r="W234">
        <v>302</v>
      </c>
      <c r="X234">
        <v>302</v>
      </c>
      <c r="Y234">
        <v>570</v>
      </c>
      <c r="Z234">
        <v>570</v>
      </c>
      <c r="AA234">
        <v>570</v>
      </c>
      <c r="AB234">
        <v>570</v>
      </c>
      <c r="AC234">
        <v>235</v>
      </c>
      <c r="AD234">
        <v>235</v>
      </c>
      <c r="AE234">
        <v>235</v>
      </c>
      <c r="AF234">
        <v>235</v>
      </c>
      <c r="AG234">
        <v>235</v>
      </c>
      <c r="AH234">
        <v>235</v>
      </c>
    </row>
    <row r="235" spans="1:34" hidden="1" x14ac:dyDescent="0.25">
      <c r="A235" t="s">
        <v>1425</v>
      </c>
      <c r="D235" t="str">
        <f t="shared" si="3"/>
        <v>2020</v>
      </c>
      <c r="E235">
        <v>117351.44</v>
      </c>
      <c r="F235">
        <v>116429.034</v>
      </c>
      <c r="G235">
        <v>103745.977</v>
      </c>
      <c r="H235">
        <v>103836.522</v>
      </c>
      <c r="I235">
        <v>104942.522</v>
      </c>
      <c r="J235">
        <v>105789.432</v>
      </c>
      <c r="K235">
        <v>103996.432</v>
      </c>
      <c r="L235">
        <v>103063.432</v>
      </c>
      <c r="M235">
        <v>98866.432000000001</v>
      </c>
      <c r="N235">
        <v>94126.432000000001</v>
      </c>
      <c r="O235">
        <v>86407.432000000001</v>
      </c>
      <c r="P235">
        <v>80489.432000000001</v>
      </c>
      <c r="Q235">
        <v>77078.432000000001</v>
      </c>
      <c r="R235">
        <v>66546.432000000001</v>
      </c>
      <c r="S235">
        <v>57724.432000000001</v>
      </c>
      <c r="T235">
        <v>45865.432000000001</v>
      </c>
      <c r="U235">
        <v>34790.432000000001</v>
      </c>
      <c r="V235">
        <v>31590</v>
      </c>
      <c r="W235">
        <v>29682</v>
      </c>
      <c r="X235">
        <v>25398</v>
      </c>
      <c r="Y235">
        <v>13883</v>
      </c>
      <c r="Z235">
        <v>9919</v>
      </c>
      <c r="AA235">
        <v>8464</v>
      </c>
      <c r="AB235">
        <v>7889</v>
      </c>
      <c r="AC235">
        <v>4130</v>
      </c>
      <c r="AD235">
        <v>3550</v>
      </c>
      <c r="AE235">
        <v>2407</v>
      </c>
      <c r="AF235">
        <v>2252</v>
      </c>
      <c r="AG235">
        <v>2250</v>
      </c>
      <c r="AH235">
        <v>1856</v>
      </c>
    </row>
    <row r="236" spans="1:34" x14ac:dyDescent="0.25">
      <c r="A236" t="s">
        <v>1424</v>
      </c>
      <c r="B236" t="s">
        <v>1423</v>
      </c>
      <c r="C236" t="s">
        <v>2762</v>
      </c>
      <c r="D236" t="str">
        <f t="shared" si="3"/>
        <v>EU28</v>
      </c>
      <c r="E236" s="3">
        <v>143745.44</v>
      </c>
      <c r="F236">
        <v>143573.03400000001</v>
      </c>
      <c r="G236">
        <v>131104.97700000001</v>
      </c>
      <c r="H236">
        <v>129518.522</v>
      </c>
      <c r="I236">
        <v>134277.522</v>
      </c>
      <c r="J236">
        <v>137783.432</v>
      </c>
      <c r="K236">
        <v>136963.432</v>
      </c>
      <c r="L236">
        <v>136176.432</v>
      </c>
      <c r="M236">
        <v>129049.432</v>
      </c>
      <c r="N236">
        <v>125850.432</v>
      </c>
      <c r="O236">
        <v>113191.432</v>
      </c>
      <c r="P236">
        <v>106692.432</v>
      </c>
      <c r="Q236">
        <v>101346.432</v>
      </c>
      <c r="R236">
        <v>91405.432000000001</v>
      </c>
      <c r="S236">
        <v>81987.432000000001</v>
      </c>
      <c r="T236">
        <v>69648.432000000001</v>
      </c>
      <c r="U236">
        <v>58367.432000000001</v>
      </c>
      <c r="V236">
        <v>53391</v>
      </c>
      <c r="W236">
        <v>50199</v>
      </c>
      <c r="X236">
        <v>44747</v>
      </c>
      <c r="Y236">
        <v>29993</v>
      </c>
      <c r="Z236">
        <v>24557</v>
      </c>
      <c r="AA236">
        <v>20716</v>
      </c>
      <c r="AB236">
        <v>20001</v>
      </c>
      <c r="AC236">
        <v>13164</v>
      </c>
      <c r="AD236">
        <v>12151</v>
      </c>
      <c r="AE236">
        <v>7870</v>
      </c>
      <c r="AF236">
        <v>3381</v>
      </c>
      <c r="AG236">
        <v>2250</v>
      </c>
      <c r="AH236">
        <v>1856</v>
      </c>
    </row>
    <row r="237" spans="1:34" hidden="1" x14ac:dyDescent="0.25">
      <c r="A237" t="s">
        <v>1422</v>
      </c>
      <c r="D237" t="str">
        <f t="shared" si="3"/>
        <v>W,FI</v>
      </c>
      <c r="E237">
        <v>1038</v>
      </c>
      <c r="F237">
        <v>1140</v>
      </c>
      <c r="G237">
        <v>1140</v>
      </c>
      <c r="H237">
        <v>1140</v>
      </c>
      <c r="I237">
        <v>1130</v>
      </c>
      <c r="J237">
        <v>1165</v>
      </c>
      <c r="K237">
        <v>1165</v>
      </c>
      <c r="L237">
        <v>1165</v>
      </c>
      <c r="M237">
        <v>1155</v>
      </c>
      <c r="N237">
        <v>1155</v>
      </c>
      <c r="O237">
        <v>1155</v>
      </c>
      <c r="P237">
        <v>1155</v>
      </c>
      <c r="Q237">
        <v>1436</v>
      </c>
      <c r="R237">
        <v>1436</v>
      </c>
      <c r="S237">
        <v>1436</v>
      </c>
      <c r="T237">
        <v>1436</v>
      </c>
      <c r="U237">
        <v>1436</v>
      </c>
      <c r="V237">
        <v>1436</v>
      </c>
      <c r="W237">
        <v>1436</v>
      </c>
      <c r="X237">
        <v>1436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hidden="1" x14ac:dyDescent="0.25">
      <c r="A238" t="s">
        <v>1421</v>
      </c>
      <c r="D238" t="str">
        <f t="shared" si="3"/>
        <v>W,FR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hidden="1" x14ac:dyDescent="0.25">
      <c r="A239" t="s">
        <v>1420</v>
      </c>
      <c r="D239" t="str">
        <f t="shared" si="3"/>
        <v>W,GE</v>
      </c>
      <c r="E239">
        <v>497</v>
      </c>
      <c r="F239">
        <v>245</v>
      </c>
      <c r="G239">
        <v>236</v>
      </c>
      <c r="H239">
        <v>236</v>
      </c>
      <c r="I239">
        <v>0</v>
      </c>
      <c r="J239">
        <v>0</v>
      </c>
      <c r="K239">
        <v>0</v>
      </c>
      <c r="L239" t="s">
        <v>57</v>
      </c>
      <c r="M239" t="s">
        <v>57</v>
      </c>
      <c r="N239" t="s">
        <v>57</v>
      </c>
      <c r="O239" t="s">
        <v>57</v>
      </c>
      <c r="P239" t="s">
        <v>57</v>
      </c>
      <c r="Q239" t="s">
        <v>57</v>
      </c>
      <c r="R239" t="s">
        <v>57</v>
      </c>
      <c r="S239" t="s">
        <v>57</v>
      </c>
      <c r="T239" t="s">
        <v>57</v>
      </c>
      <c r="U239" t="s">
        <v>57</v>
      </c>
      <c r="V239" t="s">
        <v>57</v>
      </c>
      <c r="W239" t="s">
        <v>57</v>
      </c>
      <c r="X239" t="s">
        <v>57</v>
      </c>
      <c r="Y239" t="s">
        <v>57</v>
      </c>
      <c r="Z239" t="s">
        <v>57</v>
      </c>
      <c r="AA239" t="s">
        <v>57</v>
      </c>
      <c r="AB239" t="s">
        <v>57</v>
      </c>
      <c r="AC239" t="s">
        <v>57</v>
      </c>
      <c r="AD239" t="s">
        <v>57</v>
      </c>
      <c r="AE239" t="s">
        <v>57</v>
      </c>
      <c r="AF239" t="s">
        <v>57</v>
      </c>
      <c r="AG239" t="s">
        <v>57</v>
      </c>
      <c r="AH239" t="s">
        <v>57</v>
      </c>
    </row>
    <row r="240" spans="1:34" hidden="1" x14ac:dyDescent="0.25">
      <c r="A240" t="s">
        <v>1419</v>
      </c>
      <c r="D240" t="str">
        <f t="shared" si="3"/>
        <v>W,HR</v>
      </c>
      <c r="E240">
        <v>589</v>
      </c>
      <c r="F240">
        <v>589</v>
      </c>
      <c r="G240">
        <v>582</v>
      </c>
      <c r="H240">
        <v>595</v>
      </c>
      <c r="I240">
        <v>595</v>
      </c>
      <c r="J240">
        <v>368</v>
      </c>
      <c r="K240">
        <v>368</v>
      </c>
      <c r="L240">
        <v>368</v>
      </c>
      <c r="M240">
        <v>368</v>
      </c>
      <c r="N240">
        <v>256</v>
      </c>
      <c r="O240">
        <v>256</v>
      </c>
      <c r="P240">
        <v>256</v>
      </c>
      <c r="Q240">
        <v>256</v>
      </c>
      <c r="R240">
        <v>256</v>
      </c>
      <c r="S240">
        <v>256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hidden="1" x14ac:dyDescent="0.25">
      <c r="A241" t="s">
        <v>1418</v>
      </c>
      <c r="D241" t="str">
        <f t="shared" si="3"/>
        <v>W,HU</v>
      </c>
      <c r="E241">
        <v>2251</v>
      </c>
      <c r="F241">
        <v>2244</v>
      </c>
      <c r="G241">
        <v>2244</v>
      </c>
      <c r="H241">
        <v>2244</v>
      </c>
      <c r="I241">
        <v>2244</v>
      </c>
      <c r="J241">
        <v>2304</v>
      </c>
      <c r="K241">
        <v>1756</v>
      </c>
      <c r="L241">
        <v>1280</v>
      </c>
      <c r="M241">
        <v>1299</v>
      </c>
      <c r="N241">
        <v>874</v>
      </c>
      <c r="O241">
        <v>878</v>
      </c>
      <c r="P241">
        <v>835</v>
      </c>
      <c r="Q241">
        <v>1157</v>
      </c>
      <c r="R241">
        <v>1008</v>
      </c>
      <c r="S241">
        <v>990</v>
      </c>
      <c r="T241">
        <v>990</v>
      </c>
      <c r="U241">
        <v>835</v>
      </c>
      <c r="V241">
        <v>842</v>
      </c>
      <c r="W241">
        <v>732</v>
      </c>
      <c r="X241">
        <v>637</v>
      </c>
      <c r="Y241">
        <v>241</v>
      </c>
      <c r="Z241">
        <v>241</v>
      </c>
      <c r="AA241">
        <v>140</v>
      </c>
      <c r="AB241">
        <v>152</v>
      </c>
      <c r="AC241">
        <v>153</v>
      </c>
      <c r="AD241">
        <v>158</v>
      </c>
      <c r="AE241">
        <v>173</v>
      </c>
      <c r="AF241">
        <v>191</v>
      </c>
      <c r="AG241">
        <v>201</v>
      </c>
      <c r="AH241">
        <v>198</v>
      </c>
    </row>
    <row r="242" spans="1:34" hidden="1" x14ac:dyDescent="0.25">
      <c r="A242" t="s">
        <v>1417</v>
      </c>
      <c r="D242" t="str">
        <f t="shared" si="3"/>
        <v>W,IE</v>
      </c>
      <c r="E242">
        <v>2916</v>
      </c>
      <c r="F242">
        <v>2916</v>
      </c>
      <c r="G242">
        <v>2916</v>
      </c>
      <c r="H242">
        <v>2924</v>
      </c>
      <c r="I242">
        <v>2926</v>
      </c>
      <c r="J242">
        <v>2463</v>
      </c>
      <c r="K242">
        <v>2465</v>
      </c>
      <c r="L242">
        <v>2458</v>
      </c>
      <c r="M242">
        <v>2457</v>
      </c>
      <c r="N242">
        <v>2458</v>
      </c>
      <c r="O242">
        <v>1810</v>
      </c>
      <c r="P242">
        <v>1919</v>
      </c>
      <c r="Q242">
        <v>1919</v>
      </c>
      <c r="R242">
        <v>1518</v>
      </c>
      <c r="S242">
        <v>1134</v>
      </c>
      <c r="T242">
        <v>1134</v>
      </c>
      <c r="U242">
        <v>1144</v>
      </c>
      <c r="V242">
        <v>1464</v>
      </c>
      <c r="W242">
        <v>735</v>
      </c>
      <c r="X242">
        <v>735</v>
      </c>
      <c r="Y242">
        <v>275</v>
      </c>
      <c r="Z242">
        <v>275</v>
      </c>
      <c r="AA242">
        <v>275</v>
      </c>
      <c r="AB242">
        <v>258</v>
      </c>
      <c r="AC242">
        <v>258</v>
      </c>
      <c r="AD242">
        <v>267</v>
      </c>
      <c r="AE242">
        <v>258</v>
      </c>
      <c r="AF242">
        <v>258</v>
      </c>
      <c r="AG242">
        <v>258</v>
      </c>
      <c r="AH242">
        <v>258</v>
      </c>
    </row>
    <row r="243" spans="1:34" hidden="1" x14ac:dyDescent="0.25">
      <c r="A243" t="s">
        <v>1416</v>
      </c>
      <c r="D243" t="str">
        <f t="shared" si="3"/>
        <v>W,IS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hidden="1" x14ac:dyDescent="0.25">
      <c r="A244" t="s">
        <v>1415</v>
      </c>
      <c r="D244" t="str">
        <f t="shared" si="3"/>
        <v>W,IT</v>
      </c>
      <c r="E244">
        <v>38309.093999999997</v>
      </c>
      <c r="F244">
        <v>38101.478000000003</v>
      </c>
      <c r="G244">
        <v>38312.898999999998</v>
      </c>
      <c r="H244">
        <v>38653</v>
      </c>
      <c r="I244">
        <v>39386</v>
      </c>
      <c r="J244">
        <v>39978</v>
      </c>
      <c r="K244">
        <v>40038</v>
      </c>
      <c r="L244">
        <v>41292</v>
      </c>
      <c r="M244">
        <v>40065</v>
      </c>
      <c r="N244">
        <v>38759</v>
      </c>
      <c r="O244">
        <v>37331</v>
      </c>
      <c r="P244">
        <v>35489</v>
      </c>
      <c r="Q244">
        <v>32310</v>
      </c>
      <c r="R244">
        <v>28110</v>
      </c>
      <c r="S244">
        <v>24115</v>
      </c>
      <c r="T244">
        <v>18563</v>
      </c>
      <c r="U244">
        <v>13051</v>
      </c>
      <c r="V244">
        <v>10308</v>
      </c>
      <c r="W244">
        <v>8978</v>
      </c>
      <c r="X244">
        <v>7839</v>
      </c>
      <c r="Y244">
        <v>134</v>
      </c>
      <c r="Z244">
        <v>133</v>
      </c>
      <c r="AA244">
        <v>133</v>
      </c>
      <c r="AB244">
        <v>133</v>
      </c>
      <c r="AC244">
        <v>12</v>
      </c>
      <c r="AD244">
        <v>12</v>
      </c>
      <c r="AE244">
        <v>12</v>
      </c>
      <c r="AF244">
        <v>12</v>
      </c>
      <c r="AG244">
        <v>0</v>
      </c>
      <c r="AH244">
        <v>0</v>
      </c>
    </row>
    <row r="245" spans="1:34" hidden="1" x14ac:dyDescent="0.25">
      <c r="A245" t="s">
        <v>1414</v>
      </c>
      <c r="D245" t="str">
        <f t="shared" si="3"/>
        <v>W,LI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57</v>
      </c>
      <c r="L245" t="s">
        <v>57</v>
      </c>
      <c r="M245" t="s">
        <v>57</v>
      </c>
      <c r="N245" t="s">
        <v>57</v>
      </c>
      <c r="O245" t="s">
        <v>57</v>
      </c>
      <c r="P245" t="s">
        <v>57</v>
      </c>
      <c r="Q245" t="s">
        <v>57</v>
      </c>
      <c r="R245" t="s">
        <v>57</v>
      </c>
      <c r="S245" t="s">
        <v>57</v>
      </c>
      <c r="T245" t="s">
        <v>57</v>
      </c>
      <c r="U245" t="s">
        <v>57</v>
      </c>
      <c r="V245" t="s">
        <v>57</v>
      </c>
      <c r="W245" t="s">
        <v>57</v>
      </c>
      <c r="X245" t="s">
        <v>57</v>
      </c>
      <c r="Y245" t="s">
        <v>57</v>
      </c>
      <c r="Z245" t="s">
        <v>57</v>
      </c>
      <c r="AA245" t="s">
        <v>57</v>
      </c>
      <c r="AB245" t="s">
        <v>57</v>
      </c>
      <c r="AC245" t="s">
        <v>57</v>
      </c>
      <c r="AD245" t="s">
        <v>57</v>
      </c>
      <c r="AE245" t="s">
        <v>57</v>
      </c>
      <c r="AF245" t="s">
        <v>57</v>
      </c>
      <c r="AG245" t="s">
        <v>57</v>
      </c>
      <c r="AH245" t="s">
        <v>57</v>
      </c>
    </row>
    <row r="246" spans="1:34" hidden="1" x14ac:dyDescent="0.25">
      <c r="A246" t="s">
        <v>1413</v>
      </c>
      <c r="D246" t="str">
        <f t="shared" si="3"/>
        <v>W,LT</v>
      </c>
      <c r="E246">
        <v>490</v>
      </c>
      <c r="F246">
        <v>490</v>
      </c>
      <c r="G246">
        <v>490</v>
      </c>
      <c r="H246">
        <v>490</v>
      </c>
      <c r="I246">
        <v>490</v>
      </c>
      <c r="J246">
        <v>490</v>
      </c>
      <c r="K246">
        <v>490</v>
      </c>
      <c r="L246">
        <v>490</v>
      </c>
      <c r="M246">
        <v>35</v>
      </c>
      <c r="N246">
        <v>35</v>
      </c>
      <c r="O246">
        <v>35</v>
      </c>
      <c r="P246">
        <v>35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hidden="1" x14ac:dyDescent="0.25">
      <c r="A247" t="s">
        <v>1412</v>
      </c>
      <c r="D247" t="str">
        <f t="shared" si="3"/>
        <v>W,LU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hidden="1" x14ac:dyDescent="0.25">
      <c r="A248" t="s">
        <v>1411</v>
      </c>
      <c r="D248" t="str">
        <f t="shared" si="3"/>
        <v>W,LV</v>
      </c>
      <c r="E248">
        <v>1024</v>
      </c>
      <c r="F248">
        <v>1024</v>
      </c>
      <c r="G248">
        <v>1028.2940000000001</v>
      </c>
      <c r="H248">
        <v>1028</v>
      </c>
      <c r="I248">
        <v>1030</v>
      </c>
      <c r="J248">
        <v>1036</v>
      </c>
      <c r="K248">
        <v>1030</v>
      </c>
      <c r="L248">
        <v>855</v>
      </c>
      <c r="M248">
        <v>863</v>
      </c>
      <c r="N248">
        <v>854</v>
      </c>
      <c r="O248">
        <v>854</v>
      </c>
      <c r="P248">
        <v>193</v>
      </c>
      <c r="Q248">
        <v>193</v>
      </c>
      <c r="R248">
        <v>193</v>
      </c>
      <c r="S248">
        <v>146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hidden="1" x14ac:dyDescent="0.25">
      <c r="A249" t="s">
        <v>1410</v>
      </c>
      <c r="D249" t="str">
        <f t="shared" si="3"/>
        <v>W,MD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57</v>
      </c>
      <c r="P249" t="s">
        <v>57</v>
      </c>
      <c r="Q249" t="s">
        <v>57</v>
      </c>
      <c r="R249" t="s">
        <v>57</v>
      </c>
      <c r="S249" t="s">
        <v>57</v>
      </c>
      <c r="T249" t="s">
        <v>57</v>
      </c>
      <c r="U249" t="s">
        <v>57</v>
      </c>
      <c r="V249" t="s">
        <v>57</v>
      </c>
      <c r="W249" t="s">
        <v>57</v>
      </c>
      <c r="X249" t="s">
        <v>57</v>
      </c>
      <c r="Y249" t="s">
        <v>57</v>
      </c>
      <c r="Z249" t="s">
        <v>57</v>
      </c>
      <c r="AA249" t="s">
        <v>57</v>
      </c>
      <c r="AB249" t="s">
        <v>57</v>
      </c>
      <c r="AC249" t="s">
        <v>57</v>
      </c>
      <c r="AD249" t="s">
        <v>57</v>
      </c>
      <c r="AE249" t="s">
        <v>57</v>
      </c>
      <c r="AF249" t="s">
        <v>57</v>
      </c>
      <c r="AG249" t="s">
        <v>57</v>
      </c>
      <c r="AH249" t="s">
        <v>57</v>
      </c>
    </row>
    <row r="250" spans="1:34" hidden="1" x14ac:dyDescent="0.25">
      <c r="A250" t="s">
        <v>1409</v>
      </c>
      <c r="D250" t="str">
        <f t="shared" si="3"/>
        <v>W,ME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57</v>
      </c>
      <c r="U250" t="s">
        <v>57</v>
      </c>
      <c r="V250" t="s">
        <v>57</v>
      </c>
      <c r="W250" t="s">
        <v>57</v>
      </c>
      <c r="X250" t="s">
        <v>57</v>
      </c>
      <c r="Y250" t="s">
        <v>57</v>
      </c>
      <c r="Z250" t="s">
        <v>57</v>
      </c>
      <c r="AA250" t="s">
        <v>57</v>
      </c>
      <c r="AB250" t="s">
        <v>57</v>
      </c>
      <c r="AC250" t="s">
        <v>57</v>
      </c>
      <c r="AD250" t="s">
        <v>57</v>
      </c>
      <c r="AE250" t="s">
        <v>57</v>
      </c>
      <c r="AF250" t="s">
        <v>57</v>
      </c>
      <c r="AG250" t="s">
        <v>57</v>
      </c>
      <c r="AH250" t="s">
        <v>57</v>
      </c>
    </row>
    <row r="251" spans="1:34" hidden="1" x14ac:dyDescent="0.25">
      <c r="A251" t="s">
        <v>1408</v>
      </c>
      <c r="D251" t="str">
        <f t="shared" si="3"/>
        <v>W,MK</v>
      </c>
      <c r="E251">
        <v>30</v>
      </c>
      <c r="F251">
        <v>30</v>
      </c>
      <c r="G251">
        <v>30</v>
      </c>
      <c r="H251">
        <v>30</v>
      </c>
      <c r="I251">
        <v>30</v>
      </c>
      <c r="J251">
        <v>30</v>
      </c>
      <c r="K251">
        <v>30</v>
      </c>
      <c r="L251">
        <v>30</v>
      </c>
      <c r="M251">
        <v>30</v>
      </c>
      <c r="N251">
        <v>30</v>
      </c>
      <c r="O251">
        <v>30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hidden="1" x14ac:dyDescent="0.25">
      <c r="A252" t="s">
        <v>1407</v>
      </c>
      <c r="D252" t="str">
        <f t="shared" si="3"/>
        <v>W,MT</v>
      </c>
      <c r="E252">
        <v>326</v>
      </c>
      <c r="F252">
        <v>326</v>
      </c>
      <c r="G252">
        <v>326</v>
      </c>
      <c r="H252">
        <v>110</v>
      </c>
      <c r="I252">
        <v>110</v>
      </c>
      <c r="J252">
        <v>110</v>
      </c>
      <c r="K252">
        <v>110</v>
      </c>
      <c r="L252">
        <v>110</v>
      </c>
      <c r="M252">
        <v>110</v>
      </c>
      <c r="N252">
        <v>110</v>
      </c>
      <c r="O252">
        <v>110</v>
      </c>
      <c r="P252">
        <v>110</v>
      </c>
      <c r="Q252">
        <v>110</v>
      </c>
      <c r="R252">
        <v>110</v>
      </c>
      <c r="S252">
        <v>110</v>
      </c>
      <c r="T252">
        <v>110</v>
      </c>
      <c r="U252">
        <v>0</v>
      </c>
      <c r="V252">
        <v>0</v>
      </c>
      <c r="W252">
        <v>110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hidden="1" x14ac:dyDescent="0.25">
      <c r="A253" t="s">
        <v>1406</v>
      </c>
      <c r="D253" t="str">
        <f t="shared" si="3"/>
        <v>W,NL</v>
      </c>
      <c r="E253">
        <v>12500</v>
      </c>
      <c r="F253">
        <v>12508.35</v>
      </c>
      <c r="G253">
        <v>13638</v>
      </c>
      <c r="H253">
        <v>13638</v>
      </c>
      <c r="I253">
        <v>13638</v>
      </c>
      <c r="J253">
        <v>13673</v>
      </c>
      <c r="K253">
        <v>13270</v>
      </c>
      <c r="L253">
        <v>12688</v>
      </c>
      <c r="M253">
        <v>10636</v>
      </c>
      <c r="N253">
        <v>9478</v>
      </c>
      <c r="O253">
        <v>8173</v>
      </c>
      <c r="P253">
        <v>7303</v>
      </c>
      <c r="Q253">
        <v>7081</v>
      </c>
      <c r="R253">
        <v>7142</v>
      </c>
      <c r="S253">
        <v>6889</v>
      </c>
      <c r="T253">
        <v>6877</v>
      </c>
      <c r="U253">
        <v>6087</v>
      </c>
      <c r="V253">
        <v>6011</v>
      </c>
      <c r="W253">
        <v>6689</v>
      </c>
      <c r="X253">
        <v>5637</v>
      </c>
      <c r="Y253">
        <v>5393</v>
      </c>
      <c r="Z253">
        <v>5000</v>
      </c>
      <c r="AA253">
        <v>4898</v>
      </c>
      <c r="AB253">
        <v>4406</v>
      </c>
      <c r="AC253">
        <v>1445</v>
      </c>
      <c r="AD253">
        <v>1080</v>
      </c>
      <c r="AE253">
        <v>930</v>
      </c>
      <c r="AF253">
        <v>1043</v>
      </c>
      <c r="AG253">
        <v>1043</v>
      </c>
      <c r="AH253">
        <v>1043</v>
      </c>
    </row>
    <row r="254" spans="1:34" hidden="1" x14ac:dyDescent="0.25">
      <c r="A254" t="s">
        <v>1405</v>
      </c>
      <c r="D254" t="str">
        <f t="shared" si="3"/>
        <v>W,NO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hidden="1" x14ac:dyDescent="0.25">
      <c r="A255" t="s">
        <v>1404</v>
      </c>
      <c r="D255" t="str">
        <f t="shared" si="3"/>
        <v>W,PL</v>
      </c>
      <c r="E255">
        <v>1068.3</v>
      </c>
      <c r="F255">
        <v>741.3</v>
      </c>
      <c r="G255">
        <v>732</v>
      </c>
      <c r="H255">
        <v>732</v>
      </c>
      <c r="I255">
        <v>732</v>
      </c>
      <c r="J255">
        <v>739</v>
      </c>
      <c r="K255">
        <v>739</v>
      </c>
      <c r="L255">
        <v>739</v>
      </c>
      <c r="M255">
        <v>699</v>
      </c>
      <c r="N255">
        <v>739</v>
      </c>
      <c r="O255">
        <v>730</v>
      </c>
      <c r="P255">
        <v>732</v>
      </c>
      <c r="Q255">
        <v>734</v>
      </c>
      <c r="R255">
        <v>705</v>
      </c>
      <c r="S255">
        <v>705</v>
      </c>
      <c r="T255">
        <v>705</v>
      </c>
      <c r="U255">
        <v>516</v>
      </c>
      <c r="V255">
        <v>417</v>
      </c>
      <c r="W255">
        <v>191</v>
      </c>
      <c r="X255">
        <v>191</v>
      </c>
      <c r="Y255">
        <v>64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hidden="1" x14ac:dyDescent="0.25">
      <c r="A256" t="s">
        <v>1403</v>
      </c>
      <c r="D256" t="str">
        <f t="shared" si="3"/>
        <v>W,PT</v>
      </c>
      <c r="E256">
        <v>3891.9520000000002</v>
      </c>
      <c r="F256">
        <v>3891.9520000000002</v>
      </c>
      <c r="G256">
        <v>3891.9520000000002</v>
      </c>
      <c r="H256">
        <v>3902</v>
      </c>
      <c r="I256">
        <v>3902</v>
      </c>
      <c r="J256">
        <v>3902</v>
      </c>
      <c r="K256">
        <v>3902</v>
      </c>
      <c r="L256">
        <v>3902</v>
      </c>
      <c r="M256">
        <v>3865</v>
      </c>
      <c r="N256">
        <v>3865</v>
      </c>
      <c r="O256">
        <v>3029</v>
      </c>
      <c r="P256">
        <v>2166</v>
      </c>
      <c r="Q256">
        <v>2166</v>
      </c>
      <c r="R256">
        <v>2166</v>
      </c>
      <c r="S256">
        <v>1774</v>
      </c>
      <c r="T256">
        <v>1774</v>
      </c>
      <c r="U256">
        <v>1382</v>
      </c>
      <c r="V256">
        <v>990</v>
      </c>
      <c r="W256">
        <v>990</v>
      </c>
      <c r="X256">
        <v>990</v>
      </c>
      <c r="Y256">
        <v>990</v>
      </c>
      <c r="Z256">
        <v>225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hidden="1" x14ac:dyDescent="0.25">
      <c r="A257" t="s">
        <v>1402</v>
      </c>
      <c r="D257" t="str">
        <f t="shared" si="3"/>
        <v>W,RO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hidden="1" x14ac:dyDescent="0.25">
      <c r="A258" t="s">
        <v>1401</v>
      </c>
      <c r="D258" t="str">
        <f t="shared" ref="D258:D321" si="4">RIGHT(A258,4)</f>
        <v>W,RS</v>
      </c>
      <c r="E258">
        <v>899</v>
      </c>
      <c r="F258">
        <v>985</v>
      </c>
      <c r="G258">
        <v>985</v>
      </c>
      <c r="H258">
        <v>985</v>
      </c>
      <c r="I258">
        <v>985</v>
      </c>
      <c r="J258">
        <v>985</v>
      </c>
      <c r="K258">
        <v>985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hidden="1" x14ac:dyDescent="0.25">
      <c r="A259" t="s">
        <v>1400</v>
      </c>
      <c r="D259" t="str">
        <f t="shared" si="4"/>
        <v>W,SE</v>
      </c>
      <c r="E259">
        <v>1481</v>
      </c>
      <c r="F259">
        <v>1488</v>
      </c>
      <c r="G259">
        <v>698</v>
      </c>
      <c r="H259">
        <v>698</v>
      </c>
      <c r="I259">
        <v>938</v>
      </c>
      <c r="J259">
        <v>904</v>
      </c>
      <c r="K259">
        <v>848</v>
      </c>
      <c r="L259">
        <v>310</v>
      </c>
      <c r="M259">
        <v>310</v>
      </c>
      <c r="N259">
        <v>307</v>
      </c>
      <c r="O259">
        <v>291</v>
      </c>
      <c r="P259">
        <v>392</v>
      </c>
      <c r="Q259">
        <v>401</v>
      </c>
      <c r="R259">
        <v>336</v>
      </c>
      <c r="S259">
        <v>42</v>
      </c>
      <c r="T259">
        <v>111</v>
      </c>
      <c r="U259">
        <v>88</v>
      </c>
      <c r="V259">
        <v>88</v>
      </c>
      <c r="W259">
        <v>175</v>
      </c>
      <c r="X259">
        <v>175</v>
      </c>
      <c r="Y259">
        <v>146</v>
      </c>
      <c r="Z259">
        <v>95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hidden="1" x14ac:dyDescent="0.25">
      <c r="A260" t="s">
        <v>1399</v>
      </c>
      <c r="D260" t="str">
        <f t="shared" si="4"/>
        <v>W,SI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hidden="1" x14ac:dyDescent="0.25">
      <c r="A261" t="s">
        <v>1398</v>
      </c>
      <c r="D261" t="str">
        <f t="shared" si="4"/>
        <v>W,SK</v>
      </c>
      <c r="E261">
        <v>788</v>
      </c>
      <c r="F261">
        <v>788</v>
      </c>
      <c r="G261">
        <v>839</v>
      </c>
      <c r="H261">
        <v>839</v>
      </c>
      <c r="I261">
        <v>839</v>
      </c>
      <c r="J261">
        <v>897</v>
      </c>
      <c r="K261">
        <v>839</v>
      </c>
      <c r="L261">
        <v>851</v>
      </c>
      <c r="M261">
        <v>794</v>
      </c>
      <c r="N261">
        <v>949</v>
      </c>
      <c r="O261">
        <v>300</v>
      </c>
      <c r="P261">
        <v>218</v>
      </c>
      <c r="Q261">
        <v>218</v>
      </c>
      <c r="R261">
        <v>218</v>
      </c>
      <c r="S261">
        <v>246</v>
      </c>
      <c r="T261">
        <v>246</v>
      </c>
      <c r="U261">
        <v>246</v>
      </c>
      <c r="V261">
        <v>245</v>
      </c>
      <c r="W261">
        <v>252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hidden="1" x14ac:dyDescent="0.25">
      <c r="A262" t="s">
        <v>1397</v>
      </c>
      <c r="D262" t="str">
        <f t="shared" si="4"/>
        <v>W,TR</v>
      </c>
      <c r="E262">
        <v>22840.132000000001</v>
      </c>
      <c r="F262">
        <v>23545.866999999998</v>
      </c>
      <c r="G262">
        <v>24028.468000000001</v>
      </c>
      <c r="H262">
        <v>23067</v>
      </c>
      <c r="I262">
        <v>21667</v>
      </c>
      <c r="J262">
        <v>22208</v>
      </c>
      <c r="K262">
        <v>21642</v>
      </c>
      <c r="L262">
        <v>17663</v>
      </c>
      <c r="M262">
        <v>16299</v>
      </c>
      <c r="N262">
        <v>15911</v>
      </c>
      <c r="O262">
        <v>14583</v>
      </c>
      <c r="P262">
        <v>13909</v>
      </c>
      <c r="Q262">
        <v>13838</v>
      </c>
      <c r="R262">
        <v>13641</v>
      </c>
      <c r="S262">
        <v>13080</v>
      </c>
      <c r="T262">
        <v>12118</v>
      </c>
      <c r="U262">
        <v>10870</v>
      </c>
      <c r="V262">
        <v>7922</v>
      </c>
      <c r="W262">
        <v>5612</v>
      </c>
      <c r="X262">
        <v>5612</v>
      </c>
      <c r="Y262">
        <v>5608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hidden="1" x14ac:dyDescent="0.25">
      <c r="A263" t="s">
        <v>1396</v>
      </c>
      <c r="D263" t="str">
        <f t="shared" si="4"/>
        <v>W,UA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hidden="1" x14ac:dyDescent="0.25">
      <c r="A264" t="s">
        <v>1395</v>
      </c>
      <c r="D264" t="str">
        <f t="shared" si="4"/>
        <v>W,UK</v>
      </c>
      <c r="E264">
        <v>26394</v>
      </c>
      <c r="F264">
        <v>27144</v>
      </c>
      <c r="G264">
        <v>27359</v>
      </c>
      <c r="H264">
        <v>25682</v>
      </c>
      <c r="I264">
        <v>29335</v>
      </c>
      <c r="J264">
        <v>31994</v>
      </c>
      <c r="K264">
        <v>32967</v>
      </c>
      <c r="L264">
        <v>33113</v>
      </c>
      <c r="M264">
        <v>30183</v>
      </c>
      <c r="N264">
        <v>31724</v>
      </c>
      <c r="O264">
        <v>26784</v>
      </c>
      <c r="P264">
        <v>26203</v>
      </c>
      <c r="Q264">
        <v>24268</v>
      </c>
      <c r="R264">
        <v>24859</v>
      </c>
      <c r="S264">
        <v>24263</v>
      </c>
      <c r="T264">
        <v>23783</v>
      </c>
      <c r="U264">
        <v>23577</v>
      </c>
      <c r="V264">
        <v>21801</v>
      </c>
      <c r="W264">
        <v>20517</v>
      </c>
      <c r="X264">
        <v>19349</v>
      </c>
      <c r="Y264">
        <v>16110</v>
      </c>
      <c r="Z264">
        <v>14638</v>
      </c>
      <c r="AA264">
        <v>12252</v>
      </c>
      <c r="AB264">
        <v>12112</v>
      </c>
      <c r="AC264">
        <v>9034</v>
      </c>
      <c r="AD264">
        <v>8601</v>
      </c>
      <c r="AE264">
        <v>5463</v>
      </c>
      <c r="AF264">
        <v>1129</v>
      </c>
      <c r="AG264">
        <v>0</v>
      </c>
      <c r="AH264">
        <v>0</v>
      </c>
    </row>
    <row r="265" spans="1:34" hidden="1" x14ac:dyDescent="0.25">
      <c r="A265" t="s">
        <v>1394</v>
      </c>
      <c r="D265" t="str">
        <f t="shared" si="4"/>
        <v>W,XK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t="s">
        <v>57</v>
      </c>
      <c r="Z265" t="s">
        <v>57</v>
      </c>
      <c r="AA265" t="s">
        <v>57</v>
      </c>
      <c r="AB265" t="s">
        <v>57</v>
      </c>
      <c r="AC265" t="s">
        <v>57</v>
      </c>
      <c r="AD265" t="s">
        <v>57</v>
      </c>
      <c r="AE265" t="s">
        <v>57</v>
      </c>
      <c r="AF265" t="s">
        <v>57</v>
      </c>
      <c r="AG265" t="s">
        <v>57</v>
      </c>
      <c r="AH265" t="s">
        <v>57</v>
      </c>
    </row>
    <row r="266" spans="1:34" hidden="1" x14ac:dyDescent="0.25">
      <c r="A266" t="s">
        <v>1393</v>
      </c>
      <c r="D266" t="str">
        <f t="shared" si="4"/>
        <v>W,AL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hidden="1" x14ac:dyDescent="0.25">
      <c r="A267" t="s">
        <v>1392</v>
      </c>
      <c r="D267" t="str">
        <f t="shared" si="4"/>
        <v>W,AT</v>
      </c>
      <c r="E267">
        <v>419.9</v>
      </c>
      <c r="F267">
        <v>491.53199999999998</v>
      </c>
      <c r="G267">
        <v>491.53199999999998</v>
      </c>
      <c r="H267">
        <v>517</v>
      </c>
      <c r="I267">
        <v>376</v>
      </c>
      <c r="J267">
        <v>381</v>
      </c>
      <c r="K267">
        <v>386</v>
      </c>
      <c r="L267">
        <v>372</v>
      </c>
      <c r="M267">
        <v>386</v>
      </c>
      <c r="N267">
        <v>402</v>
      </c>
      <c r="O267">
        <v>559</v>
      </c>
      <c r="P267">
        <v>486</v>
      </c>
      <c r="Q267">
        <v>486</v>
      </c>
      <c r="R267">
        <v>469</v>
      </c>
      <c r="S267">
        <v>469</v>
      </c>
      <c r="T267">
        <v>444</v>
      </c>
      <c r="U267">
        <v>247</v>
      </c>
      <c r="V267">
        <v>247</v>
      </c>
      <c r="W267">
        <v>247</v>
      </c>
      <c r="X267">
        <v>247</v>
      </c>
      <c r="Y267">
        <v>247</v>
      </c>
      <c r="Z267">
        <v>247</v>
      </c>
      <c r="AA267">
        <v>295</v>
      </c>
      <c r="AB267">
        <v>276</v>
      </c>
      <c r="AC267">
        <v>276</v>
      </c>
      <c r="AD267">
        <v>276</v>
      </c>
      <c r="AE267">
        <v>276</v>
      </c>
      <c r="AF267">
        <v>276</v>
      </c>
      <c r="AG267">
        <v>206</v>
      </c>
      <c r="AH267">
        <v>467</v>
      </c>
    </row>
    <row r="268" spans="1:34" hidden="1" x14ac:dyDescent="0.25">
      <c r="A268" t="s">
        <v>1391</v>
      </c>
      <c r="D268" t="str">
        <f t="shared" si="4"/>
        <v>W,BA</v>
      </c>
      <c r="E268" t="s">
        <v>57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57</v>
      </c>
      <c r="L268" t="s">
        <v>57</v>
      </c>
      <c r="M268" t="s">
        <v>57</v>
      </c>
      <c r="N268" t="s">
        <v>57</v>
      </c>
      <c r="O268" t="s">
        <v>57</v>
      </c>
      <c r="P268" t="s">
        <v>57</v>
      </c>
      <c r="Q268" t="s">
        <v>57</v>
      </c>
      <c r="R268" t="s">
        <v>57</v>
      </c>
      <c r="S268" t="s">
        <v>57</v>
      </c>
      <c r="T268" t="s">
        <v>57</v>
      </c>
      <c r="U268" t="s">
        <v>57</v>
      </c>
      <c r="V268" t="s">
        <v>57</v>
      </c>
      <c r="W268" t="s">
        <v>57</v>
      </c>
      <c r="X268" t="s">
        <v>57</v>
      </c>
      <c r="Y268" t="s">
        <v>57</v>
      </c>
      <c r="Z268" t="s">
        <v>57</v>
      </c>
      <c r="AA268" t="s">
        <v>57</v>
      </c>
      <c r="AB268" t="s">
        <v>57</v>
      </c>
      <c r="AC268" t="s">
        <v>57</v>
      </c>
      <c r="AD268" t="s">
        <v>57</v>
      </c>
      <c r="AE268" t="s">
        <v>57</v>
      </c>
      <c r="AF268" t="s">
        <v>57</v>
      </c>
      <c r="AG268" t="s">
        <v>57</v>
      </c>
      <c r="AH268" t="s">
        <v>57</v>
      </c>
    </row>
    <row r="269" spans="1:34" hidden="1" x14ac:dyDescent="0.25">
      <c r="A269" t="s">
        <v>1390</v>
      </c>
      <c r="D269" t="str">
        <f t="shared" si="4"/>
        <v>W,BE</v>
      </c>
      <c r="E269">
        <v>2014.9</v>
      </c>
      <c r="F269">
        <v>2140.9</v>
      </c>
      <c r="G269">
        <v>2091</v>
      </c>
      <c r="H269">
        <v>2238</v>
      </c>
      <c r="I269">
        <v>2260</v>
      </c>
      <c r="J269">
        <v>2377</v>
      </c>
      <c r="K269">
        <v>2415</v>
      </c>
      <c r="L269">
        <v>2435</v>
      </c>
      <c r="M269">
        <v>2494</v>
      </c>
      <c r="N269">
        <v>2031</v>
      </c>
      <c r="O269">
        <v>2011</v>
      </c>
      <c r="P269">
        <v>1678</v>
      </c>
      <c r="Q269">
        <v>1246</v>
      </c>
      <c r="R269">
        <v>1320</v>
      </c>
      <c r="S269">
        <v>1313</v>
      </c>
      <c r="T269">
        <v>1275</v>
      </c>
      <c r="U269">
        <v>1243</v>
      </c>
      <c r="V269">
        <v>1226</v>
      </c>
      <c r="W269">
        <v>1300</v>
      </c>
      <c r="X269">
        <v>1281</v>
      </c>
      <c r="Y269">
        <v>1010</v>
      </c>
      <c r="Z269">
        <v>776</v>
      </c>
      <c r="AA269">
        <v>212</v>
      </c>
      <c r="AB269">
        <v>276</v>
      </c>
      <c r="AC269">
        <v>276</v>
      </c>
      <c r="AD269">
        <v>276</v>
      </c>
      <c r="AE269">
        <v>276</v>
      </c>
      <c r="AF269">
        <v>276</v>
      </c>
      <c r="AG269">
        <v>276</v>
      </c>
      <c r="AH269">
        <v>276</v>
      </c>
    </row>
    <row r="270" spans="1:34" hidden="1" x14ac:dyDescent="0.25">
      <c r="A270" t="s">
        <v>1389</v>
      </c>
      <c r="D270" t="str">
        <f t="shared" si="4"/>
        <v>W,BG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hidden="1" x14ac:dyDescent="0.25">
      <c r="A271" t="s">
        <v>1388</v>
      </c>
      <c r="D271" t="str">
        <f t="shared" si="4"/>
        <v>W,CY</v>
      </c>
      <c r="E271">
        <v>187.5</v>
      </c>
      <c r="F271">
        <v>187.5</v>
      </c>
      <c r="G271">
        <v>187.5</v>
      </c>
      <c r="H271">
        <v>187.5</v>
      </c>
      <c r="I271">
        <v>188</v>
      </c>
      <c r="J271">
        <v>188</v>
      </c>
      <c r="K271">
        <v>188</v>
      </c>
      <c r="L271">
        <v>188</v>
      </c>
      <c r="M271">
        <v>188</v>
      </c>
      <c r="N271">
        <v>188</v>
      </c>
      <c r="O271">
        <v>188</v>
      </c>
      <c r="P271">
        <v>188</v>
      </c>
      <c r="Q271">
        <v>188</v>
      </c>
      <c r="R271">
        <v>188</v>
      </c>
      <c r="S271">
        <v>188</v>
      </c>
      <c r="T271">
        <v>188</v>
      </c>
      <c r="U271">
        <v>188</v>
      </c>
      <c r="V271">
        <v>188</v>
      </c>
      <c r="W271">
        <v>188</v>
      </c>
      <c r="X271">
        <v>188</v>
      </c>
      <c r="Y271">
        <v>188</v>
      </c>
      <c r="Z271">
        <v>150</v>
      </c>
      <c r="AA271">
        <v>150</v>
      </c>
      <c r="AB271">
        <v>150</v>
      </c>
      <c r="AC271">
        <v>150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hidden="1" x14ac:dyDescent="0.25">
      <c r="A272" t="s">
        <v>1387</v>
      </c>
      <c r="D272" t="str">
        <f t="shared" si="4"/>
        <v>W,CZ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hidden="1" x14ac:dyDescent="0.25">
      <c r="A273" t="s">
        <v>1386</v>
      </c>
      <c r="D273" t="str">
        <f t="shared" si="4"/>
        <v>W,DE</v>
      </c>
      <c r="E273">
        <v>5189</v>
      </c>
      <c r="F273">
        <v>5163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4871</v>
      </c>
      <c r="X273">
        <v>5023</v>
      </c>
      <c r="Y273">
        <v>5061</v>
      </c>
      <c r="Z273">
        <v>6689</v>
      </c>
      <c r="AA273">
        <v>6910</v>
      </c>
      <c r="AB273">
        <v>6572</v>
      </c>
      <c r="AC273">
        <v>6008</v>
      </c>
      <c r="AD273">
        <v>6004</v>
      </c>
      <c r="AE273">
        <v>5283</v>
      </c>
      <c r="AF273">
        <v>5279</v>
      </c>
      <c r="AG273">
        <v>5279</v>
      </c>
      <c r="AH273">
        <v>4533</v>
      </c>
    </row>
    <row r="274" spans="1:34" hidden="1" x14ac:dyDescent="0.25">
      <c r="A274" t="s">
        <v>1385</v>
      </c>
      <c r="D274" t="str">
        <f t="shared" si="4"/>
        <v>W,DK</v>
      </c>
      <c r="E274">
        <v>467.2</v>
      </c>
      <c r="F274">
        <v>471.2</v>
      </c>
      <c r="G274">
        <v>471.2</v>
      </c>
      <c r="H274">
        <v>465.9</v>
      </c>
      <c r="I274">
        <v>489.9</v>
      </c>
      <c r="J274">
        <v>490</v>
      </c>
      <c r="K274">
        <v>543</v>
      </c>
      <c r="L274">
        <v>490</v>
      </c>
      <c r="M274">
        <v>490</v>
      </c>
      <c r="N274">
        <v>490</v>
      </c>
      <c r="O274">
        <v>490</v>
      </c>
      <c r="P274">
        <v>490</v>
      </c>
      <c r="Q274">
        <v>466</v>
      </c>
      <c r="R274">
        <v>466</v>
      </c>
      <c r="S274">
        <v>470</v>
      </c>
      <c r="T274">
        <v>446</v>
      </c>
      <c r="U274">
        <v>423</v>
      </c>
      <c r="V274">
        <v>423</v>
      </c>
      <c r="W274">
        <v>427</v>
      </c>
      <c r="X274">
        <v>431</v>
      </c>
      <c r="Y274">
        <v>431</v>
      </c>
      <c r="Z274">
        <v>431</v>
      </c>
      <c r="AA274">
        <v>428</v>
      </c>
      <c r="AB274">
        <v>428</v>
      </c>
      <c r="AC274">
        <v>428</v>
      </c>
      <c r="AD274">
        <v>344</v>
      </c>
      <c r="AE274">
        <v>353</v>
      </c>
      <c r="AF274">
        <v>515</v>
      </c>
      <c r="AG274">
        <v>412</v>
      </c>
      <c r="AH274">
        <v>272</v>
      </c>
    </row>
    <row r="275" spans="1:34" hidden="1" x14ac:dyDescent="0.25">
      <c r="A275" t="s">
        <v>1384</v>
      </c>
      <c r="D275" t="str">
        <f t="shared" si="4"/>
        <v>EA19</v>
      </c>
      <c r="E275">
        <v>14344.132</v>
      </c>
      <c r="F275">
        <v>14371.284</v>
      </c>
      <c r="G275">
        <v>9691.0390000000007</v>
      </c>
      <c r="H275">
        <v>10048.874</v>
      </c>
      <c r="I275">
        <v>9784.3819999999996</v>
      </c>
      <c r="J275">
        <v>9366.7160000000003</v>
      </c>
      <c r="K275">
        <v>10224.716</v>
      </c>
      <c r="L275">
        <v>10479.966</v>
      </c>
      <c r="M275">
        <v>10535.966</v>
      </c>
      <c r="N275">
        <v>10069.607</v>
      </c>
      <c r="O275">
        <v>10015.607</v>
      </c>
      <c r="P275">
        <v>10256.162</v>
      </c>
      <c r="Q275">
        <v>10859.162</v>
      </c>
      <c r="R275">
        <v>10907.717000000001</v>
      </c>
      <c r="S275">
        <v>11260.513999999999</v>
      </c>
      <c r="T275">
        <v>11163.069</v>
      </c>
      <c r="U275">
        <v>12199.069</v>
      </c>
      <c r="V275">
        <v>11404</v>
      </c>
      <c r="W275">
        <v>16818</v>
      </c>
      <c r="X275">
        <v>16102</v>
      </c>
      <c r="Y275">
        <v>16092</v>
      </c>
      <c r="Z275">
        <v>18340</v>
      </c>
      <c r="AA275">
        <v>17609</v>
      </c>
      <c r="AB275">
        <v>16759</v>
      </c>
      <c r="AC275">
        <v>15676</v>
      </c>
      <c r="AD275">
        <v>14691</v>
      </c>
      <c r="AE275">
        <v>13368</v>
      </c>
      <c r="AF275">
        <v>13253</v>
      </c>
      <c r="AG275">
        <v>11563</v>
      </c>
      <c r="AH275">
        <v>11096</v>
      </c>
    </row>
    <row r="276" spans="1:34" hidden="1" x14ac:dyDescent="0.25">
      <c r="A276" t="s">
        <v>1383</v>
      </c>
      <c r="D276" t="str">
        <f t="shared" si="4"/>
        <v>W,EE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hidden="1" x14ac:dyDescent="0.25">
      <c r="A277" t="s">
        <v>1382</v>
      </c>
      <c r="D277" t="str">
        <f t="shared" si="4"/>
        <v>W,EL</v>
      </c>
      <c r="E277">
        <v>148</v>
      </c>
      <c r="F277">
        <v>148</v>
      </c>
      <c r="G277">
        <v>432.56</v>
      </c>
      <c r="H277">
        <v>430</v>
      </c>
      <c r="I277">
        <v>493</v>
      </c>
      <c r="J277">
        <v>441</v>
      </c>
      <c r="K277">
        <v>491</v>
      </c>
      <c r="L277">
        <v>493</v>
      </c>
      <c r="M277">
        <v>493</v>
      </c>
      <c r="N277">
        <v>493</v>
      </c>
      <c r="O277">
        <v>474</v>
      </c>
      <c r="P277">
        <v>456</v>
      </c>
      <c r="Q277">
        <v>457</v>
      </c>
      <c r="R277">
        <v>456</v>
      </c>
      <c r="S277">
        <v>456</v>
      </c>
      <c r="T277">
        <v>431</v>
      </c>
      <c r="U277">
        <v>416</v>
      </c>
      <c r="V277">
        <v>402</v>
      </c>
      <c r="W277">
        <v>343</v>
      </c>
      <c r="X277">
        <v>300</v>
      </c>
      <c r="Y277">
        <v>347</v>
      </c>
      <c r="Z277">
        <v>347</v>
      </c>
      <c r="AA277">
        <v>206</v>
      </c>
      <c r="AB277">
        <v>206</v>
      </c>
      <c r="AC277">
        <v>158</v>
      </c>
      <c r="AD277">
        <v>195</v>
      </c>
      <c r="AE277">
        <v>267</v>
      </c>
      <c r="AF277">
        <v>381</v>
      </c>
      <c r="AG277">
        <v>294</v>
      </c>
      <c r="AH277">
        <v>294</v>
      </c>
    </row>
    <row r="278" spans="1:34" hidden="1" x14ac:dyDescent="0.25">
      <c r="A278" t="s">
        <v>1381</v>
      </c>
      <c r="D278" t="str">
        <f t="shared" si="4"/>
        <v>W,ES</v>
      </c>
      <c r="E278">
        <v>192.98699999999999</v>
      </c>
      <c r="F278">
        <v>32.89</v>
      </c>
      <c r="G278">
        <v>120.99</v>
      </c>
      <c r="H278">
        <v>262.459</v>
      </c>
      <c r="I278">
        <v>265.03199999999998</v>
      </c>
      <c r="J278">
        <v>241.96600000000001</v>
      </c>
      <c r="K278">
        <v>241.96600000000001</v>
      </c>
      <c r="L278">
        <v>241.96600000000001</v>
      </c>
      <c r="M278">
        <v>241.96600000000001</v>
      </c>
      <c r="N278">
        <v>248.607</v>
      </c>
      <c r="O278">
        <v>248.607</v>
      </c>
      <c r="P278">
        <v>261.16199999999998</v>
      </c>
      <c r="Q278">
        <v>261.16199999999998</v>
      </c>
      <c r="R278">
        <v>273.71699999999998</v>
      </c>
      <c r="S278">
        <v>403.51400000000001</v>
      </c>
      <c r="T278">
        <v>416.06900000000002</v>
      </c>
      <c r="U278">
        <v>416.06900000000002</v>
      </c>
      <c r="V278">
        <v>476</v>
      </c>
      <c r="W278">
        <v>476</v>
      </c>
      <c r="X278">
        <v>476</v>
      </c>
      <c r="Y278">
        <v>476</v>
      </c>
      <c r="Z278">
        <v>476</v>
      </c>
      <c r="AA278">
        <v>476</v>
      </c>
      <c r="AB278">
        <v>476</v>
      </c>
      <c r="AC278">
        <v>476</v>
      </c>
      <c r="AD278">
        <v>476</v>
      </c>
      <c r="AE278">
        <v>476</v>
      </c>
      <c r="AF278">
        <v>439</v>
      </c>
      <c r="AG278">
        <v>439</v>
      </c>
      <c r="AH278">
        <v>439</v>
      </c>
    </row>
    <row r="279" spans="1:34" hidden="1" x14ac:dyDescent="0.25">
      <c r="A279" t="s">
        <v>1380</v>
      </c>
      <c r="D279" t="str">
        <f t="shared" si="4"/>
        <v>2020</v>
      </c>
      <c r="E279">
        <v>17236.531999999999</v>
      </c>
      <c r="F279">
        <v>17264.484</v>
      </c>
      <c r="G279">
        <v>12583.339</v>
      </c>
      <c r="H279">
        <v>12852.773999999999</v>
      </c>
      <c r="I279">
        <v>12617.281999999999</v>
      </c>
      <c r="J279">
        <v>12540.716</v>
      </c>
      <c r="K279">
        <v>13564.716</v>
      </c>
      <c r="L279">
        <v>14024.966</v>
      </c>
      <c r="M279">
        <v>14195.966</v>
      </c>
      <c r="N279">
        <v>13513.607</v>
      </c>
      <c r="O279">
        <v>13346.607</v>
      </c>
      <c r="P279">
        <v>13598.162</v>
      </c>
      <c r="Q279">
        <v>13556.162</v>
      </c>
      <c r="R279">
        <v>13963.717000000001</v>
      </c>
      <c r="S279">
        <v>14216.513999999999</v>
      </c>
      <c r="T279">
        <v>13968.069</v>
      </c>
      <c r="U279">
        <v>14839.069</v>
      </c>
      <c r="V279">
        <v>13756</v>
      </c>
      <c r="W279">
        <v>19757</v>
      </c>
      <c r="X279">
        <v>19045</v>
      </c>
      <c r="Y279">
        <v>18745</v>
      </c>
      <c r="Z279">
        <v>21117</v>
      </c>
      <c r="AA279">
        <v>20300</v>
      </c>
      <c r="AB279">
        <v>19247</v>
      </c>
      <c r="AC279">
        <v>18176</v>
      </c>
      <c r="AD279">
        <v>17297</v>
      </c>
      <c r="AE279">
        <v>15794</v>
      </c>
      <c r="AF279">
        <v>15633</v>
      </c>
      <c r="AG279">
        <v>13902</v>
      </c>
      <c r="AH279">
        <v>13257</v>
      </c>
    </row>
    <row r="280" spans="1:34" x14ac:dyDescent="0.25">
      <c r="A280" t="s">
        <v>1379</v>
      </c>
      <c r="B280" t="s">
        <v>1378</v>
      </c>
      <c r="C280" t="s">
        <v>2762</v>
      </c>
      <c r="D280" t="str">
        <f t="shared" si="4"/>
        <v>EU28</v>
      </c>
      <c r="E280" s="3">
        <v>19460.702000000001</v>
      </c>
      <c r="F280">
        <v>19603.653999999999</v>
      </c>
      <c r="G280">
        <v>14362.129000000001</v>
      </c>
      <c r="H280">
        <v>14718.074000000001</v>
      </c>
      <c r="I280">
        <v>14003.582</v>
      </c>
      <c r="J280">
        <v>14183.716</v>
      </c>
      <c r="K280">
        <v>15203.716</v>
      </c>
      <c r="L280">
        <v>15675.966</v>
      </c>
      <c r="M280">
        <v>15901.966</v>
      </c>
      <c r="N280">
        <v>15292.607</v>
      </c>
      <c r="O280">
        <v>15125.607</v>
      </c>
      <c r="P280">
        <v>15239.162</v>
      </c>
      <c r="Q280">
        <v>15046.162</v>
      </c>
      <c r="R280">
        <v>15407.717000000001</v>
      </c>
      <c r="S280">
        <v>15572.513999999999</v>
      </c>
      <c r="T280">
        <v>15463.069</v>
      </c>
      <c r="U280">
        <v>16376.069</v>
      </c>
      <c r="V280">
        <v>15188</v>
      </c>
      <c r="W280">
        <v>21048</v>
      </c>
      <c r="X280">
        <v>20368</v>
      </c>
      <c r="Y280">
        <v>20078</v>
      </c>
      <c r="Z280">
        <v>22609</v>
      </c>
      <c r="AA280">
        <v>21826</v>
      </c>
      <c r="AB280">
        <v>20884</v>
      </c>
      <c r="AC280">
        <v>20066</v>
      </c>
      <c r="AD280">
        <v>19192</v>
      </c>
      <c r="AE280">
        <v>17812</v>
      </c>
      <c r="AF280">
        <v>18172</v>
      </c>
      <c r="AG280">
        <v>16870</v>
      </c>
      <c r="AH280">
        <v>16387</v>
      </c>
    </row>
    <row r="281" spans="1:34" hidden="1" x14ac:dyDescent="0.25">
      <c r="A281" t="s">
        <v>1377</v>
      </c>
      <c r="D281" t="str">
        <f t="shared" si="4"/>
        <v>W,FI</v>
      </c>
      <c r="E281">
        <v>1281.3</v>
      </c>
      <c r="F281">
        <v>1179.3</v>
      </c>
      <c r="G281">
        <v>1165</v>
      </c>
      <c r="H281">
        <v>1165</v>
      </c>
      <c r="I281">
        <v>1180</v>
      </c>
      <c r="J281">
        <v>1180</v>
      </c>
      <c r="K281">
        <v>1180</v>
      </c>
      <c r="L281">
        <v>847</v>
      </c>
      <c r="M281">
        <v>847</v>
      </c>
      <c r="N281">
        <v>847</v>
      </c>
      <c r="O281">
        <v>847</v>
      </c>
      <c r="P281">
        <v>847</v>
      </c>
      <c r="Q281">
        <v>1788</v>
      </c>
      <c r="R281">
        <v>1727</v>
      </c>
      <c r="S281">
        <v>1727</v>
      </c>
      <c r="T281">
        <v>1727</v>
      </c>
      <c r="U281">
        <v>1727</v>
      </c>
      <c r="V281">
        <v>1727</v>
      </c>
      <c r="W281">
        <v>1727</v>
      </c>
      <c r="X281">
        <v>1727</v>
      </c>
      <c r="Y281">
        <v>1700</v>
      </c>
      <c r="Z281">
        <v>1700</v>
      </c>
      <c r="AA281">
        <v>1565</v>
      </c>
      <c r="AB281">
        <v>1442</v>
      </c>
      <c r="AC281">
        <v>1451</v>
      </c>
      <c r="AD281">
        <v>1443</v>
      </c>
      <c r="AE281">
        <v>1400</v>
      </c>
      <c r="AF281">
        <v>1360</v>
      </c>
      <c r="AG281">
        <v>1358</v>
      </c>
      <c r="AH281">
        <v>1357</v>
      </c>
    </row>
    <row r="282" spans="1:34" hidden="1" x14ac:dyDescent="0.25">
      <c r="A282" t="s">
        <v>1376</v>
      </c>
      <c r="D282" t="str">
        <f t="shared" si="4"/>
        <v>W,FR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1106</v>
      </c>
      <c r="AA282">
        <v>1106</v>
      </c>
      <c r="AB282">
        <v>978</v>
      </c>
      <c r="AC282">
        <v>844</v>
      </c>
      <c r="AD282">
        <v>844</v>
      </c>
      <c r="AE282">
        <v>838</v>
      </c>
      <c r="AF282">
        <v>811</v>
      </c>
      <c r="AG282">
        <v>614</v>
      </c>
      <c r="AH282">
        <v>638</v>
      </c>
    </row>
    <row r="283" spans="1:34" hidden="1" x14ac:dyDescent="0.25">
      <c r="A283" t="s">
        <v>1375</v>
      </c>
      <c r="D283" t="str">
        <f t="shared" si="4"/>
        <v>W,GE</v>
      </c>
      <c r="E283">
        <v>87</v>
      </c>
      <c r="F283">
        <v>89</v>
      </c>
      <c r="G283">
        <v>86</v>
      </c>
      <c r="H283">
        <v>86</v>
      </c>
      <c r="I283">
        <v>86</v>
      </c>
      <c r="J283">
        <v>86</v>
      </c>
      <c r="K283">
        <v>86</v>
      </c>
      <c r="L283" t="s">
        <v>57</v>
      </c>
      <c r="M283" t="s">
        <v>57</v>
      </c>
      <c r="N283" t="s">
        <v>57</v>
      </c>
      <c r="O283" t="s">
        <v>57</v>
      </c>
      <c r="P283" t="s">
        <v>57</v>
      </c>
      <c r="Q283" t="s">
        <v>57</v>
      </c>
      <c r="R283" t="s">
        <v>57</v>
      </c>
      <c r="S283" t="s">
        <v>57</v>
      </c>
      <c r="T283" t="s">
        <v>57</v>
      </c>
      <c r="U283" t="s">
        <v>57</v>
      </c>
      <c r="V283" t="s">
        <v>57</v>
      </c>
      <c r="W283" t="s">
        <v>57</v>
      </c>
      <c r="X283" t="s">
        <v>57</v>
      </c>
      <c r="Y283" t="s">
        <v>57</v>
      </c>
      <c r="Z283" t="s">
        <v>57</v>
      </c>
      <c r="AA283" t="s">
        <v>57</v>
      </c>
      <c r="AB283" t="s">
        <v>57</v>
      </c>
      <c r="AC283" t="s">
        <v>57</v>
      </c>
      <c r="AD283" t="s">
        <v>57</v>
      </c>
      <c r="AE283" t="s">
        <v>57</v>
      </c>
      <c r="AF283" t="s">
        <v>57</v>
      </c>
      <c r="AG283" t="s">
        <v>57</v>
      </c>
      <c r="AH283" t="s">
        <v>57</v>
      </c>
    </row>
    <row r="284" spans="1:34" hidden="1" x14ac:dyDescent="0.25">
      <c r="A284" t="s">
        <v>1374</v>
      </c>
      <c r="D284" t="str">
        <f t="shared" si="4"/>
        <v>W,HR</v>
      </c>
      <c r="E284">
        <v>107.2</v>
      </c>
      <c r="F284">
        <v>104</v>
      </c>
      <c r="G284">
        <v>104</v>
      </c>
      <c r="H284">
        <v>108</v>
      </c>
      <c r="I284">
        <v>108</v>
      </c>
      <c r="J284">
        <v>107</v>
      </c>
      <c r="K284">
        <v>107</v>
      </c>
      <c r="L284">
        <v>115</v>
      </c>
      <c r="M284">
        <v>115</v>
      </c>
      <c r="N284">
        <v>115</v>
      </c>
      <c r="O284">
        <v>115</v>
      </c>
      <c r="P284">
        <v>115</v>
      </c>
      <c r="Q284">
        <v>115</v>
      </c>
      <c r="R284">
        <v>113</v>
      </c>
      <c r="S284">
        <v>113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hidden="1" x14ac:dyDescent="0.25">
      <c r="A285" t="s">
        <v>1373</v>
      </c>
      <c r="D285" t="str">
        <f t="shared" si="4"/>
        <v>W,HU</v>
      </c>
      <c r="E285">
        <v>719</v>
      </c>
      <c r="F285">
        <v>719</v>
      </c>
      <c r="G285">
        <v>719</v>
      </c>
      <c r="H285">
        <v>719</v>
      </c>
      <c r="I285">
        <v>724</v>
      </c>
      <c r="J285">
        <v>725</v>
      </c>
      <c r="K285">
        <v>832</v>
      </c>
      <c r="L285">
        <v>1693</v>
      </c>
      <c r="M285">
        <v>1709</v>
      </c>
      <c r="N285">
        <v>1175</v>
      </c>
      <c r="O285">
        <v>1036</v>
      </c>
      <c r="P285">
        <v>1035</v>
      </c>
      <c r="Q285">
        <v>483</v>
      </c>
      <c r="R285">
        <v>678</v>
      </c>
      <c r="S285">
        <v>678</v>
      </c>
      <c r="T285">
        <v>678</v>
      </c>
      <c r="U285">
        <v>691</v>
      </c>
      <c r="V285">
        <v>410</v>
      </c>
      <c r="W285">
        <v>580</v>
      </c>
      <c r="X285">
        <v>580</v>
      </c>
      <c r="Y285">
        <v>410</v>
      </c>
      <c r="Z285">
        <v>442</v>
      </c>
      <c r="AA285">
        <v>358</v>
      </c>
      <c r="AB285">
        <v>347</v>
      </c>
      <c r="AC285">
        <v>347</v>
      </c>
      <c r="AD285">
        <v>347</v>
      </c>
      <c r="AE285">
        <v>202</v>
      </c>
      <c r="AF285">
        <v>202</v>
      </c>
      <c r="AG285">
        <v>202</v>
      </c>
      <c r="AH285">
        <v>202</v>
      </c>
    </row>
    <row r="286" spans="1:34" hidden="1" x14ac:dyDescent="0.25">
      <c r="A286" t="s">
        <v>1372</v>
      </c>
      <c r="D286" t="str">
        <f t="shared" si="4"/>
        <v>W,IE</v>
      </c>
      <c r="E286">
        <v>1103</v>
      </c>
      <c r="F286">
        <v>1188</v>
      </c>
      <c r="G286">
        <v>1188</v>
      </c>
      <c r="H286">
        <v>1195</v>
      </c>
      <c r="I286">
        <v>1196</v>
      </c>
      <c r="J286">
        <v>1197</v>
      </c>
      <c r="K286">
        <v>1191</v>
      </c>
      <c r="L286">
        <v>1186</v>
      </c>
      <c r="M286">
        <v>1344</v>
      </c>
      <c r="N286">
        <v>1343</v>
      </c>
      <c r="O286">
        <v>1233</v>
      </c>
      <c r="P286">
        <v>1153</v>
      </c>
      <c r="Q286">
        <v>1395</v>
      </c>
      <c r="R286">
        <v>1395</v>
      </c>
      <c r="S286">
        <v>1395</v>
      </c>
      <c r="T286">
        <v>1397</v>
      </c>
      <c r="U286">
        <v>1295</v>
      </c>
      <c r="V286">
        <v>379</v>
      </c>
      <c r="W286">
        <v>379</v>
      </c>
      <c r="X286">
        <v>379</v>
      </c>
      <c r="Y286">
        <v>679</v>
      </c>
      <c r="Z286">
        <v>679</v>
      </c>
      <c r="AA286">
        <v>529</v>
      </c>
      <c r="AB286">
        <v>485</v>
      </c>
      <c r="AC286">
        <v>485</v>
      </c>
      <c r="AD286">
        <v>359</v>
      </c>
      <c r="AE286">
        <v>359</v>
      </c>
      <c r="AF286">
        <v>359</v>
      </c>
      <c r="AG286">
        <v>359</v>
      </c>
      <c r="AH286">
        <v>359</v>
      </c>
    </row>
    <row r="287" spans="1:34" hidden="1" x14ac:dyDescent="0.25">
      <c r="A287" t="s">
        <v>1371</v>
      </c>
      <c r="D287" t="str">
        <f t="shared" si="4"/>
        <v>W,IS</v>
      </c>
      <c r="E287">
        <v>36</v>
      </c>
      <c r="F287">
        <v>36</v>
      </c>
      <c r="G287">
        <v>36</v>
      </c>
      <c r="H287">
        <v>36</v>
      </c>
      <c r="I287">
        <v>36</v>
      </c>
      <c r="J287">
        <v>36</v>
      </c>
      <c r="K287">
        <v>36</v>
      </c>
      <c r="L287">
        <v>36</v>
      </c>
      <c r="M287">
        <v>36</v>
      </c>
      <c r="N287">
        <v>36</v>
      </c>
      <c r="O287">
        <v>36</v>
      </c>
      <c r="P287">
        <v>36</v>
      </c>
      <c r="Q287">
        <v>35</v>
      </c>
      <c r="R287">
        <v>35</v>
      </c>
      <c r="S287">
        <v>35</v>
      </c>
      <c r="T287">
        <v>35</v>
      </c>
      <c r="U287">
        <v>35</v>
      </c>
      <c r="V287">
        <v>35</v>
      </c>
      <c r="W287">
        <v>35</v>
      </c>
      <c r="X287">
        <v>35</v>
      </c>
      <c r="Y287">
        <v>35</v>
      </c>
      <c r="Z287">
        <v>35</v>
      </c>
      <c r="AA287">
        <v>35</v>
      </c>
      <c r="AB287">
        <v>35</v>
      </c>
      <c r="AC287">
        <v>35</v>
      </c>
      <c r="AD287">
        <v>35</v>
      </c>
      <c r="AE287">
        <v>35</v>
      </c>
      <c r="AF287">
        <v>35</v>
      </c>
      <c r="AG287">
        <v>35</v>
      </c>
      <c r="AH287">
        <v>35</v>
      </c>
    </row>
    <row r="288" spans="1:34" hidden="1" x14ac:dyDescent="0.25">
      <c r="A288" t="s">
        <v>1370</v>
      </c>
      <c r="D288" t="str">
        <f t="shared" si="4"/>
        <v>W,IT</v>
      </c>
      <c r="E288">
        <v>2847.4</v>
      </c>
      <c r="F288">
        <v>2894.9769999999999</v>
      </c>
      <c r="G288">
        <v>3032.7420000000002</v>
      </c>
      <c r="H288">
        <v>2984</v>
      </c>
      <c r="I288">
        <v>2430</v>
      </c>
      <c r="J288">
        <v>1813</v>
      </c>
      <c r="K288">
        <v>2314</v>
      </c>
      <c r="L288">
        <v>2771</v>
      </c>
      <c r="M288">
        <v>2721</v>
      </c>
      <c r="N288">
        <v>2692</v>
      </c>
      <c r="O288">
        <v>2699</v>
      </c>
      <c r="P288">
        <v>3343</v>
      </c>
      <c r="Q288">
        <v>3254</v>
      </c>
      <c r="R288">
        <v>3240</v>
      </c>
      <c r="S288">
        <v>3219</v>
      </c>
      <c r="T288">
        <v>3193</v>
      </c>
      <c r="U288">
        <v>5101</v>
      </c>
      <c r="V288">
        <v>5088</v>
      </c>
      <c r="W288">
        <v>5371</v>
      </c>
      <c r="X288">
        <v>5314</v>
      </c>
      <c r="Y288">
        <v>5240</v>
      </c>
      <c r="Z288">
        <v>5026</v>
      </c>
      <c r="AA288">
        <v>5021</v>
      </c>
      <c r="AB288">
        <v>4780</v>
      </c>
      <c r="AC288">
        <v>4289</v>
      </c>
      <c r="AD288">
        <v>3580</v>
      </c>
      <c r="AE288">
        <v>3149</v>
      </c>
      <c r="AF288">
        <v>3139</v>
      </c>
      <c r="AG288">
        <v>1862</v>
      </c>
      <c r="AH288">
        <v>1857</v>
      </c>
    </row>
    <row r="289" spans="1:34" hidden="1" x14ac:dyDescent="0.25">
      <c r="A289" t="s">
        <v>1369</v>
      </c>
      <c r="D289" t="str">
        <f t="shared" si="4"/>
        <v>W,LI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57</v>
      </c>
      <c r="L289" t="s">
        <v>57</v>
      </c>
      <c r="M289" t="s">
        <v>57</v>
      </c>
      <c r="N289" t="s">
        <v>57</v>
      </c>
      <c r="O289" t="s">
        <v>57</v>
      </c>
      <c r="P289" t="s">
        <v>57</v>
      </c>
      <c r="Q289" t="s">
        <v>57</v>
      </c>
      <c r="R289" t="s">
        <v>57</v>
      </c>
      <c r="S289" t="s">
        <v>57</v>
      </c>
      <c r="T289" t="s">
        <v>57</v>
      </c>
      <c r="U289" t="s">
        <v>57</v>
      </c>
      <c r="V289" t="s">
        <v>57</v>
      </c>
      <c r="W289" t="s">
        <v>57</v>
      </c>
      <c r="X289" t="s">
        <v>57</v>
      </c>
      <c r="Y289" t="s">
        <v>57</v>
      </c>
      <c r="Z289" t="s">
        <v>57</v>
      </c>
      <c r="AA289" t="s">
        <v>57</v>
      </c>
      <c r="AB289" t="s">
        <v>57</v>
      </c>
      <c r="AC289" t="s">
        <v>57</v>
      </c>
      <c r="AD289" t="s">
        <v>57</v>
      </c>
      <c r="AE289" t="s">
        <v>57</v>
      </c>
      <c r="AF289" t="s">
        <v>57</v>
      </c>
      <c r="AG289" t="s">
        <v>57</v>
      </c>
      <c r="AH289" t="s">
        <v>57</v>
      </c>
    </row>
    <row r="290" spans="1:34" hidden="1" x14ac:dyDescent="0.25">
      <c r="A290" t="s">
        <v>1368</v>
      </c>
      <c r="D290" t="str">
        <f t="shared" si="4"/>
        <v>W,LT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hidden="1" x14ac:dyDescent="0.25">
      <c r="A291" t="s">
        <v>1367</v>
      </c>
      <c r="D291" t="str">
        <f t="shared" si="4"/>
        <v>W,LU</v>
      </c>
      <c r="E291">
        <v>35.145000000000003</v>
      </c>
      <c r="F291">
        <v>15.045</v>
      </c>
      <c r="G291">
        <v>14.715</v>
      </c>
      <c r="H291">
        <v>3.915</v>
      </c>
      <c r="I291">
        <v>389.35</v>
      </c>
      <c r="J291">
        <v>402.75</v>
      </c>
      <c r="K291">
        <v>402.75</v>
      </c>
      <c r="L291">
        <v>399</v>
      </c>
      <c r="M291">
        <v>399</v>
      </c>
      <c r="N291">
        <v>399</v>
      </c>
      <c r="O291">
        <v>399</v>
      </c>
      <c r="P291">
        <v>399</v>
      </c>
      <c r="Q291">
        <v>399</v>
      </c>
      <c r="R291">
        <v>399</v>
      </c>
      <c r="S291">
        <v>399</v>
      </c>
      <c r="T291">
        <v>399</v>
      </c>
      <c r="U291">
        <v>399</v>
      </c>
      <c r="V291">
        <v>399</v>
      </c>
      <c r="W291">
        <v>23</v>
      </c>
      <c r="X291">
        <v>23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hidden="1" x14ac:dyDescent="0.25">
      <c r="A292" t="s">
        <v>1366</v>
      </c>
      <c r="D292" t="str">
        <f t="shared" si="4"/>
        <v>W,LV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hidden="1" x14ac:dyDescent="0.25">
      <c r="A293" t="s">
        <v>1365</v>
      </c>
      <c r="D293" t="str">
        <f t="shared" si="4"/>
        <v>W,MD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57</v>
      </c>
      <c r="P293" t="s">
        <v>57</v>
      </c>
      <c r="Q293" t="s">
        <v>57</v>
      </c>
      <c r="R293" t="s">
        <v>57</v>
      </c>
      <c r="S293" t="s">
        <v>57</v>
      </c>
      <c r="T293" t="s">
        <v>57</v>
      </c>
      <c r="U293" t="s">
        <v>57</v>
      </c>
      <c r="V293" t="s">
        <v>57</v>
      </c>
      <c r="W293" t="s">
        <v>57</v>
      </c>
      <c r="X293" t="s">
        <v>57</v>
      </c>
      <c r="Y293" t="s">
        <v>57</v>
      </c>
      <c r="Z293" t="s">
        <v>57</v>
      </c>
      <c r="AA293" t="s">
        <v>57</v>
      </c>
      <c r="AB293" t="s">
        <v>57</v>
      </c>
      <c r="AC293" t="s">
        <v>57</v>
      </c>
      <c r="AD293" t="s">
        <v>57</v>
      </c>
      <c r="AE293" t="s">
        <v>57</v>
      </c>
      <c r="AF293" t="s">
        <v>57</v>
      </c>
      <c r="AG293" t="s">
        <v>57</v>
      </c>
      <c r="AH293" t="s">
        <v>57</v>
      </c>
    </row>
    <row r="294" spans="1:34" hidden="1" x14ac:dyDescent="0.25">
      <c r="A294" t="s">
        <v>1364</v>
      </c>
      <c r="D294" t="str">
        <f t="shared" si="4"/>
        <v>W,ME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57</v>
      </c>
      <c r="U294" t="s">
        <v>57</v>
      </c>
      <c r="V294" t="s">
        <v>57</v>
      </c>
      <c r="W294" t="s">
        <v>57</v>
      </c>
      <c r="X294" t="s">
        <v>57</v>
      </c>
      <c r="Y294" t="s">
        <v>57</v>
      </c>
      <c r="Z294" t="s">
        <v>57</v>
      </c>
      <c r="AA294" t="s">
        <v>57</v>
      </c>
      <c r="AB294" t="s">
        <v>57</v>
      </c>
      <c r="AC294" t="s">
        <v>57</v>
      </c>
      <c r="AD294" t="s">
        <v>57</v>
      </c>
      <c r="AE294" t="s">
        <v>57</v>
      </c>
      <c r="AF294" t="s">
        <v>57</v>
      </c>
      <c r="AG294" t="s">
        <v>57</v>
      </c>
      <c r="AH294" t="s">
        <v>57</v>
      </c>
    </row>
    <row r="295" spans="1:34" hidden="1" x14ac:dyDescent="0.25">
      <c r="A295" t="s">
        <v>1363</v>
      </c>
      <c r="D295" t="str">
        <f t="shared" si="4"/>
        <v>W,MK</v>
      </c>
      <c r="E295">
        <v>220</v>
      </c>
      <c r="F295">
        <v>220</v>
      </c>
      <c r="G295">
        <v>220</v>
      </c>
      <c r="H295">
        <v>220</v>
      </c>
      <c r="I295">
        <v>220</v>
      </c>
      <c r="J295">
        <v>220</v>
      </c>
      <c r="K295">
        <v>220</v>
      </c>
      <c r="L295">
        <v>220</v>
      </c>
      <c r="M295">
        <v>220</v>
      </c>
      <c r="N295">
        <v>220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hidden="1" x14ac:dyDescent="0.25">
      <c r="A296" t="s">
        <v>1362</v>
      </c>
      <c r="D296" t="str">
        <f t="shared" si="4"/>
        <v>W,MT</v>
      </c>
      <c r="E296">
        <v>111</v>
      </c>
      <c r="F296">
        <v>111</v>
      </c>
      <c r="G296">
        <v>111</v>
      </c>
      <c r="H296">
        <v>111</v>
      </c>
      <c r="I296">
        <v>111</v>
      </c>
      <c r="J296">
        <v>111</v>
      </c>
      <c r="K296">
        <v>111</v>
      </c>
      <c r="L296">
        <v>111</v>
      </c>
      <c r="M296">
        <v>111</v>
      </c>
      <c r="N296">
        <v>111</v>
      </c>
      <c r="O296">
        <v>111</v>
      </c>
      <c r="P296">
        <v>111</v>
      </c>
      <c r="Q296">
        <v>111</v>
      </c>
      <c r="R296">
        <v>111</v>
      </c>
      <c r="S296">
        <v>461</v>
      </c>
      <c r="T296">
        <v>461</v>
      </c>
      <c r="U296">
        <v>0</v>
      </c>
      <c r="V296">
        <v>0</v>
      </c>
      <c r="W296">
        <v>461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hidden="1" x14ac:dyDescent="0.25">
      <c r="A297" t="s">
        <v>1361</v>
      </c>
      <c r="D297" t="str">
        <f t="shared" si="4"/>
        <v>W,NL</v>
      </c>
      <c r="E297">
        <v>401</v>
      </c>
      <c r="F297">
        <v>401.14</v>
      </c>
      <c r="G297">
        <v>490</v>
      </c>
      <c r="H297">
        <v>533</v>
      </c>
      <c r="I297">
        <v>533</v>
      </c>
      <c r="J297">
        <v>669</v>
      </c>
      <c r="K297">
        <v>810</v>
      </c>
      <c r="L297">
        <v>941</v>
      </c>
      <c r="M297">
        <v>796</v>
      </c>
      <c r="N297">
        <v>796</v>
      </c>
      <c r="O297">
        <v>737</v>
      </c>
      <c r="P297">
        <v>747</v>
      </c>
      <c r="Q297">
        <v>751</v>
      </c>
      <c r="R297">
        <v>760</v>
      </c>
      <c r="S297">
        <v>666</v>
      </c>
      <c r="T297">
        <v>666</v>
      </c>
      <c r="U297">
        <v>608</v>
      </c>
      <c r="V297">
        <v>631</v>
      </c>
      <c r="W297">
        <v>765</v>
      </c>
      <c r="X297">
        <v>800</v>
      </c>
      <c r="Y297">
        <v>800</v>
      </c>
      <c r="Z297">
        <v>800</v>
      </c>
      <c r="AA297">
        <v>800</v>
      </c>
      <c r="AB297">
        <v>705</v>
      </c>
      <c r="AC297">
        <v>850</v>
      </c>
      <c r="AD297">
        <v>850</v>
      </c>
      <c r="AE297">
        <v>653</v>
      </c>
      <c r="AF297">
        <v>542</v>
      </c>
      <c r="AG297">
        <v>542</v>
      </c>
      <c r="AH297">
        <v>542</v>
      </c>
    </row>
    <row r="298" spans="1:34" hidden="1" x14ac:dyDescent="0.25">
      <c r="A298" t="s">
        <v>1360</v>
      </c>
      <c r="D298" t="str">
        <f t="shared" si="4"/>
        <v>W,NO</v>
      </c>
      <c r="E298">
        <v>426</v>
      </c>
      <c r="F298">
        <v>426</v>
      </c>
      <c r="G298">
        <v>440</v>
      </c>
      <c r="H298">
        <v>425</v>
      </c>
      <c r="I298">
        <v>915</v>
      </c>
      <c r="J298">
        <v>915</v>
      </c>
      <c r="K298">
        <v>952</v>
      </c>
      <c r="L298">
        <v>963</v>
      </c>
      <c r="M298">
        <v>864</v>
      </c>
      <c r="N298">
        <v>833</v>
      </c>
      <c r="O298">
        <v>454</v>
      </c>
      <c r="P298">
        <v>451</v>
      </c>
      <c r="Q298">
        <v>401</v>
      </c>
      <c r="R298">
        <v>4</v>
      </c>
      <c r="S298">
        <v>4</v>
      </c>
      <c r="T298">
        <v>4</v>
      </c>
      <c r="U298">
        <v>4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5</v>
      </c>
      <c r="AE298">
        <v>5</v>
      </c>
      <c r="AF298">
        <v>5</v>
      </c>
      <c r="AG298">
        <v>5</v>
      </c>
      <c r="AH298">
        <v>5</v>
      </c>
    </row>
    <row r="299" spans="1:34" hidden="1" x14ac:dyDescent="0.25">
      <c r="A299" t="s">
        <v>1359</v>
      </c>
      <c r="D299" t="str">
        <f t="shared" si="4"/>
        <v>W,PL</v>
      </c>
      <c r="E299">
        <v>117</v>
      </c>
      <c r="F299">
        <v>117</v>
      </c>
      <c r="G299">
        <v>116.1</v>
      </c>
      <c r="H299">
        <v>29</v>
      </c>
      <c r="I299">
        <v>29</v>
      </c>
      <c r="J299">
        <v>36</v>
      </c>
      <c r="K299">
        <v>32</v>
      </c>
      <c r="L299">
        <v>32</v>
      </c>
      <c r="M299">
        <v>32</v>
      </c>
      <c r="N299">
        <v>43</v>
      </c>
      <c r="O299">
        <v>43</v>
      </c>
      <c r="P299">
        <v>42</v>
      </c>
      <c r="Q299">
        <v>31</v>
      </c>
      <c r="R299">
        <v>44</v>
      </c>
      <c r="S299">
        <v>51</v>
      </c>
      <c r="T299">
        <v>18</v>
      </c>
      <c r="U299">
        <v>11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hidden="1" x14ac:dyDescent="0.25">
      <c r="A300" t="s">
        <v>1358</v>
      </c>
      <c r="D300" t="str">
        <f t="shared" si="4"/>
        <v>W,PT</v>
      </c>
      <c r="E300">
        <v>0</v>
      </c>
      <c r="F300">
        <v>0</v>
      </c>
      <c r="G300">
        <v>0</v>
      </c>
      <c r="H300">
        <v>49</v>
      </c>
      <c r="I300">
        <v>49</v>
      </c>
      <c r="J300">
        <v>49</v>
      </c>
      <c r="K300">
        <v>178</v>
      </c>
      <c r="L300">
        <v>165</v>
      </c>
      <c r="M300">
        <v>197</v>
      </c>
      <c r="N300">
        <v>199</v>
      </c>
      <c r="O300">
        <v>197</v>
      </c>
      <c r="P300">
        <v>197</v>
      </c>
      <c r="Q300">
        <v>197</v>
      </c>
      <c r="R300">
        <v>243</v>
      </c>
      <c r="S300">
        <v>238</v>
      </c>
      <c r="T300">
        <v>238</v>
      </c>
      <c r="U300">
        <v>231</v>
      </c>
      <c r="V300">
        <v>334</v>
      </c>
      <c r="W300">
        <v>334</v>
      </c>
      <c r="X300">
        <v>334</v>
      </c>
      <c r="Y300">
        <v>334</v>
      </c>
      <c r="Z300">
        <v>334</v>
      </c>
      <c r="AA300">
        <v>329</v>
      </c>
      <c r="AB300">
        <v>329</v>
      </c>
      <c r="AC300">
        <v>329</v>
      </c>
      <c r="AD300">
        <v>329</v>
      </c>
      <c r="AE300">
        <v>332</v>
      </c>
      <c r="AF300">
        <v>332</v>
      </c>
      <c r="AG300">
        <v>334</v>
      </c>
      <c r="AH300">
        <v>334</v>
      </c>
    </row>
    <row r="301" spans="1:34" hidden="1" x14ac:dyDescent="0.25">
      <c r="A301" t="s">
        <v>1357</v>
      </c>
      <c r="D301" t="str">
        <f t="shared" si="4"/>
        <v>W,RO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hidden="1" x14ac:dyDescent="0.25">
      <c r="A302" t="s">
        <v>1356</v>
      </c>
      <c r="D302" t="str">
        <f t="shared" si="4"/>
        <v>W,RS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hidden="1" x14ac:dyDescent="0.25">
      <c r="A303" t="s">
        <v>1355</v>
      </c>
      <c r="D303" t="str">
        <f t="shared" si="4"/>
        <v>W,SE</v>
      </c>
      <c r="E303">
        <v>1482</v>
      </c>
      <c r="F303">
        <v>1482</v>
      </c>
      <c r="G303">
        <v>1482</v>
      </c>
      <c r="H303">
        <v>1482</v>
      </c>
      <c r="I303">
        <v>1482</v>
      </c>
      <c r="J303">
        <v>1816</v>
      </c>
      <c r="K303">
        <v>1826</v>
      </c>
      <c r="L303">
        <v>1215</v>
      </c>
      <c r="M303">
        <v>1314</v>
      </c>
      <c r="N303">
        <v>1621</v>
      </c>
      <c r="O303">
        <v>1647</v>
      </c>
      <c r="P303">
        <v>1660</v>
      </c>
      <c r="Q303">
        <v>1602</v>
      </c>
      <c r="R303">
        <v>1755</v>
      </c>
      <c r="S303">
        <v>1644</v>
      </c>
      <c r="T303">
        <v>1663</v>
      </c>
      <c r="U303">
        <v>1515</v>
      </c>
      <c r="V303">
        <v>1519</v>
      </c>
      <c r="W303">
        <v>1932</v>
      </c>
      <c r="X303">
        <v>1932</v>
      </c>
      <c r="Y303">
        <v>1812</v>
      </c>
      <c r="Z303">
        <v>1904</v>
      </c>
      <c r="AA303">
        <v>1905</v>
      </c>
      <c r="AB303">
        <v>1713</v>
      </c>
      <c r="AC303">
        <v>1725</v>
      </c>
      <c r="AD303">
        <v>1915</v>
      </c>
      <c r="AE303">
        <v>1871</v>
      </c>
      <c r="AF303">
        <v>1663</v>
      </c>
      <c r="AG303">
        <v>1725</v>
      </c>
      <c r="AH303">
        <v>1687</v>
      </c>
    </row>
    <row r="304" spans="1:34" hidden="1" x14ac:dyDescent="0.25">
      <c r="A304" t="s">
        <v>1354</v>
      </c>
      <c r="D304" t="str">
        <f t="shared" si="4"/>
        <v>W,SI</v>
      </c>
      <c r="E304">
        <v>350</v>
      </c>
      <c r="F304">
        <v>350</v>
      </c>
      <c r="G304">
        <v>297</v>
      </c>
      <c r="H304">
        <v>304</v>
      </c>
      <c r="I304">
        <v>304</v>
      </c>
      <c r="J304">
        <v>306</v>
      </c>
      <c r="K304">
        <v>306</v>
      </c>
      <c r="L304">
        <v>319</v>
      </c>
      <c r="M304">
        <v>307</v>
      </c>
      <c r="N304">
        <v>307</v>
      </c>
      <c r="O304">
        <v>299</v>
      </c>
      <c r="P304">
        <v>383</v>
      </c>
      <c r="Q304">
        <v>319</v>
      </c>
      <c r="R304">
        <v>319</v>
      </c>
      <c r="S304">
        <v>319</v>
      </c>
      <c r="T304">
        <v>316</v>
      </c>
      <c r="U304">
        <v>316</v>
      </c>
      <c r="V304">
        <v>295</v>
      </c>
      <c r="W304">
        <v>312</v>
      </c>
      <c r="X304">
        <v>10</v>
      </c>
      <c r="Y304">
        <v>10</v>
      </c>
      <c r="Z304">
        <v>10</v>
      </c>
      <c r="AA304">
        <v>10</v>
      </c>
      <c r="AB304">
        <v>84</v>
      </c>
      <c r="AC304">
        <v>84</v>
      </c>
      <c r="AD304">
        <v>59</v>
      </c>
      <c r="AE304">
        <v>59</v>
      </c>
      <c r="AF304">
        <v>59</v>
      </c>
      <c r="AG304">
        <v>0</v>
      </c>
      <c r="AH304">
        <v>0</v>
      </c>
    </row>
    <row r="305" spans="1:34" hidden="1" x14ac:dyDescent="0.25">
      <c r="A305" t="s">
        <v>1353</v>
      </c>
      <c r="D305" t="str">
        <f t="shared" si="4"/>
        <v>W,SK</v>
      </c>
      <c r="E305">
        <v>63</v>
      </c>
      <c r="F305">
        <v>68</v>
      </c>
      <c r="G305">
        <v>69</v>
      </c>
      <c r="H305">
        <v>69</v>
      </c>
      <c r="I305">
        <v>10</v>
      </c>
      <c r="J305">
        <v>10</v>
      </c>
      <c r="K305">
        <v>10</v>
      </c>
      <c r="L305">
        <v>10</v>
      </c>
      <c r="M305">
        <v>10</v>
      </c>
      <c r="N305">
        <v>10</v>
      </c>
      <c r="O305">
        <v>10</v>
      </c>
      <c r="P305">
        <v>5</v>
      </c>
      <c r="Q305">
        <v>5</v>
      </c>
      <c r="R305">
        <v>5</v>
      </c>
      <c r="S305">
        <v>5</v>
      </c>
      <c r="T305">
        <v>12</v>
      </c>
      <c r="U305">
        <v>12</v>
      </c>
      <c r="V305">
        <v>12</v>
      </c>
      <c r="W305">
        <v>21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hidden="1" x14ac:dyDescent="0.25">
      <c r="A306" t="s">
        <v>1352</v>
      </c>
      <c r="D306" t="str">
        <f t="shared" si="4"/>
        <v>W,TR</v>
      </c>
      <c r="E306">
        <v>336.53300000000002</v>
      </c>
      <c r="F306">
        <v>343.38799999999998</v>
      </c>
      <c r="G306">
        <v>295.58</v>
      </c>
      <c r="H306">
        <v>289</v>
      </c>
      <c r="I306">
        <v>612</v>
      </c>
      <c r="J306">
        <v>571</v>
      </c>
      <c r="K306">
        <v>589</v>
      </c>
      <c r="L306">
        <v>766</v>
      </c>
      <c r="M306">
        <v>1847</v>
      </c>
      <c r="N306">
        <v>1369</v>
      </c>
      <c r="O306">
        <v>1351</v>
      </c>
      <c r="P306">
        <v>580</v>
      </c>
      <c r="Q306">
        <v>413</v>
      </c>
      <c r="R306">
        <v>424</v>
      </c>
      <c r="S306">
        <v>299</v>
      </c>
      <c r="T306">
        <v>55</v>
      </c>
      <c r="U306">
        <v>18</v>
      </c>
      <c r="V306">
        <v>18</v>
      </c>
      <c r="W306">
        <v>18</v>
      </c>
      <c r="X306">
        <v>18</v>
      </c>
      <c r="Y306">
        <v>18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hidden="1" x14ac:dyDescent="0.25">
      <c r="A307" t="s">
        <v>1351</v>
      </c>
      <c r="D307" t="str">
        <f t="shared" si="4"/>
        <v>W,UA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hidden="1" x14ac:dyDescent="0.25">
      <c r="A308" t="s">
        <v>1350</v>
      </c>
      <c r="D308" t="str">
        <f t="shared" si="4"/>
        <v>W,UK</v>
      </c>
      <c r="E308">
        <v>2224.17</v>
      </c>
      <c r="F308">
        <v>2339.17</v>
      </c>
      <c r="G308">
        <v>1778.79</v>
      </c>
      <c r="H308">
        <v>1865.3</v>
      </c>
      <c r="I308">
        <v>1386.3</v>
      </c>
      <c r="J308">
        <v>1643</v>
      </c>
      <c r="K308">
        <v>1639</v>
      </c>
      <c r="L308">
        <v>1651</v>
      </c>
      <c r="M308">
        <v>1706</v>
      </c>
      <c r="N308">
        <v>1779</v>
      </c>
      <c r="O308">
        <v>1779</v>
      </c>
      <c r="P308">
        <v>1641</v>
      </c>
      <c r="Q308">
        <v>1490</v>
      </c>
      <c r="R308">
        <v>1444</v>
      </c>
      <c r="S308">
        <v>1356</v>
      </c>
      <c r="T308">
        <v>1495</v>
      </c>
      <c r="U308">
        <v>1537</v>
      </c>
      <c r="V308">
        <v>1432</v>
      </c>
      <c r="W308">
        <v>1291</v>
      </c>
      <c r="X308">
        <v>1323</v>
      </c>
      <c r="Y308">
        <v>1333</v>
      </c>
      <c r="Z308">
        <v>1492</v>
      </c>
      <c r="AA308">
        <v>1526</v>
      </c>
      <c r="AB308">
        <v>1637</v>
      </c>
      <c r="AC308">
        <v>1890</v>
      </c>
      <c r="AD308">
        <v>1895</v>
      </c>
      <c r="AE308">
        <v>2018</v>
      </c>
      <c r="AF308">
        <v>2539</v>
      </c>
      <c r="AG308">
        <v>2968</v>
      </c>
      <c r="AH308">
        <v>3130</v>
      </c>
    </row>
    <row r="309" spans="1:34" hidden="1" x14ac:dyDescent="0.25">
      <c r="A309" t="s">
        <v>1349</v>
      </c>
      <c r="D309" t="str">
        <f t="shared" si="4"/>
        <v>W,XK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t="s">
        <v>57</v>
      </c>
      <c r="Z309" t="s">
        <v>57</v>
      </c>
      <c r="AA309" t="s">
        <v>57</v>
      </c>
      <c r="AB309" t="s">
        <v>57</v>
      </c>
      <c r="AC309" t="s">
        <v>57</v>
      </c>
      <c r="AD309" t="s">
        <v>57</v>
      </c>
      <c r="AE309" t="s">
        <v>57</v>
      </c>
      <c r="AF309" t="s">
        <v>57</v>
      </c>
      <c r="AG309" t="s">
        <v>57</v>
      </c>
      <c r="AH309" t="s">
        <v>57</v>
      </c>
    </row>
    <row r="310" spans="1:34" hidden="1" x14ac:dyDescent="0.25">
      <c r="A310" t="s">
        <v>1348</v>
      </c>
      <c r="D310" t="str">
        <f t="shared" si="4"/>
        <v>W,AL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hidden="1" x14ac:dyDescent="0.25">
      <c r="A311" t="s">
        <v>1347</v>
      </c>
      <c r="D311" t="str">
        <f t="shared" si="4"/>
        <v>W,AT</v>
      </c>
      <c r="E311">
        <v>74.072000000000003</v>
      </c>
      <c r="F311">
        <v>74.510999999999996</v>
      </c>
      <c r="G311">
        <v>75.510999999999996</v>
      </c>
      <c r="H311">
        <v>78</v>
      </c>
      <c r="I311">
        <v>87</v>
      </c>
      <c r="J311">
        <v>99</v>
      </c>
      <c r="K311">
        <v>97</v>
      </c>
      <c r="L311">
        <v>106</v>
      </c>
      <c r="M311">
        <v>84</v>
      </c>
      <c r="N311">
        <v>88</v>
      </c>
      <c r="O311">
        <v>116</v>
      </c>
      <c r="P311">
        <v>248</v>
      </c>
      <c r="Q311">
        <v>255</v>
      </c>
      <c r="R311">
        <v>170</v>
      </c>
      <c r="S311">
        <v>170</v>
      </c>
      <c r="T311">
        <v>113</v>
      </c>
      <c r="U311">
        <v>55</v>
      </c>
      <c r="V311">
        <v>55</v>
      </c>
      <c r="W311">
        <v>55</v>
      </c>
      <c r="X311">
        <v>57</v>
      </c>
      <c r="Y311">
        <v>58</v>
      </c>
      <c r="Z311">
        <v>60</v>
      </c>
      <c r="AA311">
        <v>86</v>
      </c>
      <c r="AB311">
        <v>86</v>
      </c>
      <c r="AC311">
        <v>83</v>
      </c>
      <c r="AD311">
        <v>69</v>
      </c>
      <c r="AE311">
        <v>66</v>
      </c>
      <c r="AF311">
        <v>76</v>
      </c>
      <c r="AG311">
        <v>73</v>
      </c>
      <c r="AH311">
        <v>30</v>
      </c>
    </row>
    <row r="312" spans="1:34" hidden="1" x14ac:dyDescent="0.25">
      <c r="A312" t="s">
        <v>1346</v>
      </c>
      <c r="D312" t="str">
        <f t="shared" si="4"/>
        <v>W,BA</v>
      </c>
      <c r="E312" t="s">
        <v>57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57</v>
      </c>
      <c r="L312" t="s">
        <v>57</v>
      </c>
      <c r="M312" t="s">
        <v>57</v>
      </c>
      <c r="N312" t="s">
        <v>57</v>
      </c>
      <c r="O312" t="s">
        <v>57</v>
      </c>
      <c r="P312" t="s">
        <v>57</v>
      </c>
      <c r="Q312" t="s">
        <v>57</v>
      </c>
      <c r="R312" t="s">
        <v>57</v>
      </c>
      <c r="S312" t="s">
        <v>57</v>
      </c>
      <c r="T312" t="s">
        <v>57</v>
      </c>
      <c r="U312" t="s">
        <v>57</v>
      </c>
      <c r="V312" t="s">
        <v>57</v>
      </c>
      <c r="W312" t="s">
        <v>57</v>
      </c>
      <c r="X312" t="s">
        <v>57</v>
      </c>
      <c r="Y312" t="s">
        <v>57</v>
      </c>
      <c r="Z312" t="s">
        <v>57</v>
      </c>
      <c r="AA312" t="s">
        <v>57</v>
      </c>
      <c r="AB312" t="s">
        <v>57</v>
      </c>
      <c r="AC312" t="s">
        <v>57</v>
      </c>
      <c r="AD312" t="s">
        <v>57</v>
      </c>
      <c r="AE312" t="s">
        <v>57</v>
      </c>
      <c r="AF312" t="s">
        <v>57</v>
      </c>
      <c r="AG312" t="s">
        <v>57</v>
      </c>
      <c r="AH312" t="s">
        <v>57</v>
      </c>
    </row>
    <row r="313" spans="1:34" hidden="1" x14ac:dyDescent="0.25">
      <c r="A313" t="s">
        <v>1345</v>
      </c>
      <c r="D313" t="str">
        <f t="shared" si="4"/>
        <v>W,BE</v>
      </c>
      <c r="E313">
        <v>192.9</v>
      </c>
      <c r="F313">
        <v>234.5</v>
      </c>
      <c r="G313">
        <v>171.8</v>
      </c>
      <c r="H313">
        <v>215</v>
      </c>
      <c r="I313">
        <v>143</v>
      </c>
      <c r="J313">
        <v>128</v>
      </c>
      <c r="K313">
        <v>133</v>
      </c>
      <c r="L313">
        <v>152</v>
      </c>
      <c r="M313">
        <v>195</v>
      </c>
      <c r="N313">
        <v>171</v>
      </c>
      <c r="O313">
        <v>178</v>
      </c>
      <c r="P313">
        <v>168</v>
      </c>
      <c r="Q313">
        <v>354</v>
      </c>
      <c r="R313">
        <v>374</v>
      </c>
      <c r="S313">
        <v>382</v>
      </c>
      <c r="T313">
        <v>371</v>
      </c>
      <c r="U313">
        <v>333</v>
      </c>
      <c r="V313">
        <v>225</v>
      </c>
      <c r="W313">
        <v>200</v>
      </c>
      <c r="X313">
        <v>200</v>
      </c>
      <c r="Y313">
        <v>200</v>
      </c>
      <c r="Z313">
        <v>20</v>
      </c>
      <c r="AA313">
        <v>0</v>
      </c>
      <c r="AB313">
        <v>87</v>
      </c>
      <c r="AC313">
        <v>191</v>
      </c>
      <c r="AD313">
        <v>169</v>
      </c>
      <c r="AE313">
        <v>169</v>
      </c>
      <c r="AF313">
        <v>169</v>
      </c>
      <c r="AG313">
        <v>169</v>
      </c>
      <c r="AH313">
        <v>169</v>
      </c>
    </row>
    <row r="314" spans="1:34" hidden="1" x14ac:dyDescent="0.25">
      <c r="A314" t="s">
        <v>1344</v>
      </c>
      <c r="D314" t="str">
        <f t="shared" si="4"/>
        <v>W,BG</v>
      </c>
      <c r="E314">
        <v>95.775999999999996</v>
      </c>
      <c r="F314">
        <v>100.64100000000001</v>
      </c>
      <c r="G314">
        <v>93.391000000000005</v>
      </c>
      <c r="H314">
        <v>89</v>
      </c>
      <c r="I314">
        <v>76</v>
      </c>
      <c r="J314">
        <v>73</v>
      </c>
      <c r="K314">
        <v>74</v>
      </c>
      <c r="L314">
        <v>68</v>
      </c>
      <c r="M314">
        <v>56</v>
      </c>
      <c r="N314">
        <v>42</v>
      </c>
      <c r="O314">
        <v>42</v>
      </c>
      <c r="P314">
        <v>31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hidden="1" x14ac:dyDescent="0.25">
      <c r="A315" t="s">
        <v>1343</v>
      </c>
      <c r="D315" t="str">
        <f t="shared" si="4"/>
        <v>W,CY</v>
      </c>
      <c r="E315">
        <v>103.01</v>
      </c>
      <c r="F315">
        <v>103.01</v>
      </c>
      <c r="G315">
        <v>102.69</v>
      </c>
      <c r="H315">
        <v>103</v>
      </c>
      <c r="I315">
        <v>103</v>
      </c>
      <c r="J315">
        <v>103</v>
      </c>
      <c r="K315">
        <v>103</v>
      </c>
      <c r="L315">
        <v>102</v>
      </c>
      <c r="M315">
        <v>102</v>
      </c>
      <c r="N315">
        <v>101</v>
      </c>
      <c r="O315">
        <v>51</v>
      </c>
      <c r="P315">
        <v>50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hidden="1" x14ac:dyDescent="0.25">
      <c r="A316" t="s">
        <v>1342</v>
      </c>
      <c r="D316" t="str">
        <f t="shared" si="4"/>
        <v>W,CZ</v>
      </c>
      <c r="E316">
        <v>937.70399999999995</v>
      </c>
      <c r="F316">
        <v>910.91</v>
      </c>
      <c r="G316">
        <v>882</v>
      </c>
      <c r="H316">
        <v>860</v>
      </c>
      <c r="I316">
        <v>842</v>
      </c>
      <c r="J316">
        <v>840</v>
      </c>
      <c r="K316">
        <v>801</v>
      </c>
      <c r="L316">
        <v>732</v>
      </c>
      <c r="M316">
        <v>490</v>
      </c>
      <c r="N316">
        <v>414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hidden="1" x14ac:dyDescent="0.25">
      <c r="A317" t="s">
        <v>1341</v>
      </c>
      <c r="D317" t="str">
        <f t="shared" si="4"/>
        <v>W,DE</v>
      </c>
      <c r="E317">
        <v>9220</v>
      </c>
      <c r="F317">
        <v>9184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680</v>
      </c>
      <c r="X317">
        <v>680</v>
      </c>
      <c r="Y317">
        <v>646</v>
      </c>
      <c r="Z317">
        <v>589</v>
      </c>
      <c r="AA317">
        <v>437</v>
      </c>
      <c r="AB317">
        <v>242</v>
      </c>
      <c r="AC317">
        <v>156</v>
      </c>
      <c r="AD317">
        <v>175</v>
      </c>
      <c r="AE317">
        <v>154</v>
      </c>
      <c r="AF317">
        <v>154</v>
      </c>
      <c r="AG317">
        <v>150</v>
      </c>
      <c r="AH317">
        <v>142</v>
      </c>
    </row>
    <row r="318" spans="1:34" hidden="1" x14ac:dyDescent="0.25">
      <c r="A318" t="s">
        <v>1340</v>
      </c>
      <c r="D318" t="str">
        <f t="shared" si="4"/>
        <v>W,DK</v>
      </c>
      <c r="E318">
        <v>1135.3810000000001</v>
      </c>
      <c r="F318">
        <v>1144.49</v>
      </c>
      <c r="G318">
        <v>1169.7090000000001</v>
      </c>
      <c r="H318">
        <v>1162.6659999999999</v>
      </c>
      <c r="I318">
        <v>1138.9839999999999</v>
      </c>
      <c r="J318">
        <v>1119</v>
      </c>
      <c r="K318">
        <v>1111</v>
      </c>
      <c r="L318">
        <v>1108</v>
      </c>
      <c r="M318">
        <v>1101</v>
      </c>
      <c r="N318">
        <v>1098</v>
      </c>
      <c r="O318">
        <v>1089</v>
      </c>
      <c r="P318">
        <v>1048</v>
      </c>
      <c r="Q318">
        <v>1020</v>
      </c>
      <c r="R318">
        <v>890</v>
      </c>
      <c r="S318">
        <v>846</v>
      </c>
      <c r="T318">
        <v>827</v>
      </c>
      <c r="U318">
        <v>815</v>
      </c>
      <c r="V318">
        <v>801</v>
      </c>
      <c r="W318">
        <v>782</v>
      </c>
      <c r="X318">
        <v>760</v>
      </c>
      <c r="Y318">
        <v>744</v>
      </c>
      <c r="Z318">
        <v>731</v>
      </c>
      <c r="AA318">
        <v>709</v>
      </c>
      <c r="AB318">
        <v>625</v>
      </c>
      <c r="AC318">
        <v>570</v>
      </c>
      <c r="AD318">
        <v>384</v>
      </c>
      <c r="AE318">
        <v>240</v>
      </c>
      <c r="AF318">
        <v>67</v>
      </c>
      <c r="AG318">
        <v>67</v>
      </c>
      <c r="AH318">
        <v>67</v>
      </c>
    </row>
    <row r="319" spans="1:34" hidden="1" x14ac:dyDescent="0.25">
      <c r="A319" t="s">
        <v>1339</v>
      </c>
      <c r="D319" t="str">
        <f t="shared" si="4"/>
        <v>EA19</v>
      </c>
      <c r="E319">
        <v>15546.41</v>
      </c>
      <c r="F319">
        <v>16445.973000000002</v>
      </c>
      <c r="G319">
        <v>6800.1109999999999</v>
      </c>
      <c r="H319">
        <v>6477.44</v>
      </c>
      <c r="I319">
        <v>6199.8580000000002</v>
      </c>
      <c r="J319">
        <v>5903.2169999999996</v>
      </c>
      <c r="K319">
        <v>5863.2169999999996</v>
      </c>
      <c r="L319">
        <v>5873.9120000000003</v>
      </c>
      <c r="M319">
        <v>4936.8440000000001</v>
      </c>
      <c r="N319">
        <v>4803.5209999999997</v>
      </c>
      <c r="O319">
        <v>4421.0870000000004</v>
      </c>
      <c r="P319">
        <v>4051.0390000000002</v>
      </c>
      <c r="Q319">
        <v>4138.1319999999996</v>
      </c>
      <c r="R319">
        <v>3986.1889999999999</v>
      </c>
      <c r="S319">
        <v>3919.306</v>
      </c>
      <c r="T319">
        <v>3731.68</v>
      </c>
      <c r="U319">
        <v>3777.4830000000002</v>
      </c>
      <c r="V319">
        <v>3721.4830000000002</v>
      </c>
      <c r="W319">
        <v>4025.4830000000002</v>
      </c>
      <c r="X319">
        <v>3997.2620000000002</v>
      </c>
      <c r="Y319">
        <v>3276</v>
      </c>
      <c r="Z319">
        <v>3008</v>
      </c>
      <c r="AA319">
        <v>2808</v>
      </c>
      <c r="AB319">
        <v>2522</v>
      </c>
      <c r="AC319">
        <v>2456</v>
      </c>
      <c r="AD319">
        <v>2150</v>
      </c>
      <c r="AE319">
        <v>2017</v>
      </c>
      <c r="AF319">
        <v>1915</v>
      </c>
      <c r="AG319">
        <v>1694</v>
      </c>
      <c r="AH319">
        <v>1627</v>
      </c>
    </row>
    <row r="320" spans="1:34" hidden="1" x14ac:dyDescent="0.25">
      <c r="A320" t="s">
        <v>1338</v>
      </c>
      <c r="D320" t="str">
        <f t="shared" si="4"/>
        <v>W,EE</v>
      </c>
      <c r="E320">
        <v>23</v>
      </c>
      <c r="F320">
        <v>22</v>
      </c>
      <c r="G320">
        <v>20</v>
      </c>
      <c r="H320">
        <v>20</v>
      </c>
      <c r="I320">
        <v>22</v>
      </c>
      <c r="J320">
        <v>20</v>
      </c>
      <c r="K320">
        <v>19</v>
      </c>
      <c r="L320">
        <v>19</v>
      </c>
      <c r="M320">
        <v>19</v>
      </c>
      <c r="N320">
        <v>11</v>
      </c>
      <c r="O320">
        <v>12</v>
      </c>
      <c r="P320">
        <v>13</v>
      </c>
      <c r="Q320">
        <v>13</v>
      </c>
      <c r="R320">
        <v>10</v>
      </c>
      <c r="S320">
        <v>9</v>
      </c>
      <c r="T320">
        <v>4</v>
      </c>
      <c r="U320">
        <v>4</v>
      </c>
      <c r="V320">
        <v>4</v>
      </c>
      <c r="W320">
        <v>4</v>
      </c>
      <c r="X320">
        <v>4</v>
      </c>
      <c r="Y320">
        <v>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hidden="1" x14ac:dyDescent="0.25">
      <c r="A321" t="s">
        <v>1337</v>
      </c>
      <c r="D321" t="str">
        <f t="shared" si="4"/>
        <v>W,EL</v>
      </c>
      <c r="E321">
        <v>845.81799999999998</v>
      </c>
      <c r="F321">
        <v>845.81799999999998</v>
      </c>
      <c r="G321">
        <v>883</v>
      </c>
      <c r="H321">
        <v>883</v>
      </c>
      <c r="I321">
        <v>883</v>
      </c>
      <c r="J321">
        <v>855</v>
      </c>
      <c r="K321">
        <v>883</v>
      </c>
      <c r="L321">
        <v>883</v>
      </c>
      <c r="M321">
        <v>893</v>
      </c>
      <c r="N321">
        <v>883</v>
      </c>
      <c r="O321">
        <v>889</v>
      </c>
      <c r="P321">
        <v>824</v>
      </c>
      <c r="Q321">
        <v>763</v>
      </c>
      <c r="R321">
        <v>745</v>
      </c>
      <c r="S321">
        <v>756</v>
      </c>
      <c r="T321">
        <v>699</v>
      </c>
      <c r="U321">
        <v>645</v>
      </c>
      <c r="V321">
        <v>537</v>
      </c>
      <c r="W321">
        <v>506</v>
      </c>
      <c r="X321">
        <v>558</v>
      </c>
      <c r="Y321">
        <v>435</v>
      </c>
      <c r="Z321">
        <v>371</v>
      </c>
      <c r="AA321">
        <v>449</v>
      </c>
      <c r="AB321">
        <v>358</v>
      </c>
      <c r="AC321">
        <v>397</v>
      </c>
      <c r="AD321">
        <v>410</v>
      </c>
      <c r="AE321">
        <v>335</v>
      </c>
      <c r="AF321">
        <v>312</v>
      </c>
      <c r="AG321">
        <v>304</v>
      </c>
      <c r="AH321">
        <v>292</v>
      </c>
    </row>
    <row r="322" spans="1:34" hidden="1" x14ac:dyDescent="0.25">
      <c r="A322" t="s">
        <v>1336</v>
      </c>
      <c r="D322" t="str">
        <f t="shared" ref="D322:D385" si="5">RIGHT(A322,4)</f>
        <v>W,ES</v>
      </c>
      <c r="E322">
        <v>1046.856</v>
      </c>
      <c r="F322">
        <v>1894.6610000000001</v>
      </c>
      <c r="G322">
        <v>1441.9079999999999</v>
      </c>
      <c r="H322">
        <v>1259.1389999999999</v>
      </c>
      <c r="I322">
        <v>1071.7719999999999</v>
      </c>
      <c r="J322">
        <v>692.29600000000005</v>
      </c>
      <c r="K322">
        <v>692.29600000000005</v>
      </c>
      <c r="L322">
        <v>692.29600000000005</v>
      </c>
      <c r="M322">
        <v>692.29600000000005</v>
      </c>
      <c r="N322">
        <v>576.97</v>
      </c>
      <c r="O322">
        <v>545.41499999999996</v>
      </c>
      <c r="P322">
        <v>513.86099999999999</v>
      </c>
      <c r="Q322">
        <v>570.94799999999998</v>
      </c>
      <c r="R322">
        <v>539.39300000000003</v>
      </c>
      <c r="S322">
        <v>507.83800000000002</v>
      </c>
      <c r="T322">
        <v>507.83800000000002</v>
      </c>
      <c r="U322">
        <v>492</v>
      </c>
      <c r="V322">
        <v>492</v>
      </c>
      <c r="W322">
        <v>492</v>
      </c>
      <c r="X322">
        <v>492</v>
      </c>
      <c r="Y322">
        <v>492</v>
      </c>
      <c r="Z322">
        <v>405</v>
      </c>
      <c r="AA322">
        <v>360</v>
      </c>
      <c r="AB322">
        <v>360</v>
      </c>
      <c r="AC322">
        <v>360</v>
      </c>
      <c r="AD322">
        <v>360</v>
      </c>
      <c r="AE322">
        <v>360</v>
      </c>
      <c r="AF322">
        <v>360</v>
      </c>
      <c r="AG322">
        <v>360</v>
      </c>
      <c r="AH322">
        <v>360</v>
      </c>
    </row>
    <row r="323" spans="1:34" hidden="1" x14ac:dyDescent="0.25">
      <c r="A323" t="s">
        <v>1335</v>
      </c>
      <c r="D323" t="str">
        <f t="shared" si="5"/>
        <v>2020</v>
      </c>
      <c r="E323">
        <v>18733.11</v>
      </c>
      <c r="F323">
        <v>19693.611000000001</v>
      </c>
      <c r="G323">
        <v>10024.388000000001</v>
      </c>
      <c r="H323">
        <v>9621.1059999999998</v>
      </c>
      <c r="I323">
        <v>9081.8420000000006</v>
      </c>
      <c r="J323">
        <v>8745.2170000000006</v>
      </c>
      <c r="K323">
        <v>8568.2170000000006</v>
      </c>
      <c r="L323">
        <v>8443.9120000000003</v>
      </c>
      <c r="M323">
        <v>7339.8440000000001</v>
      </c>
      <c r="N323">
        <v>7070.5209999999997</v>
      </c>
      <c r="O323">
        <v>6107.0870000000004</v>
      </c>
      <c r="P323">
        <v>5719.0389999999998</v>
      </c>
      <c r="Q323">
        <v>5747.1319999999996</v>
      </c>
      <c r="R323">
        <v>5445.1890000000003</v>
      </c>
      <c r="S323">
        <v>5264.3059999999996</v>
      </c>
      <c r="T323">
        <v>4910.68</v>
      </c>
      <c r="U323">
        <v>4866.4830000000002</v>
      </c>
      <c r="V323">
        <v>4838.4830000000002</v>
      </c>
      <c r="W323">
        <v>4932.4830000000002</v>
      </c>
      <c r="X323">
        <v>4847.2619999999997</v>
      </c>
      <c r="Y323">
        <v>4125</v>
      </c>
      <c r="Z323">
        <v>3813</v>
      </c>
      <c r="AA323">
        <v>3599</v>
      </c>
      <c r="AB323">
        <v>3240</v>
      </c>
      <c r="AC323">
        <v>3119</v>
      </c>
      <c r="AD323">
        <v>2627</v>
      </c>
      <c r="AE323">
        <v>2334</v>
      </c>
      <c r="AF323">
        <v>2062</v>
      </c>
      <c r="AG323">
        <v>1796</v>
      </c>
      <c r="AH323">
        <v>1714</v>
      </c>
    </row>
    <row r="324" spans="1:34" x14ac:dyDescent="0.25">
      <c r="A324" t="s">
        <v>1334</v>
      </c>
      <c r="B324" t="s">
        <v>1333</v>
      </c>
      <c r="C324" t="s">
        <v>2762</v>
      </c>
      <c r="D324" t="str">
        <f t="shared" si="5"/>
        <v>EU28</v>
      </c>
      <c r="E324" s="3">
        <v>18733.11</v>
      </c>
      <c r="F324">
        <v>19693.611000000001</v>
      </c>
      <c r="G324">
        <v>10024.388000000001</v>
      </c>
      <c r="H324">
        <v>9621.1059999999998</v>
      </c>
      <c r="I324">
        <v>9081.8420000000006</v>
      </c>
      <c r="J324">
        <v>8745.2170000000006</v>
      </c>
      <c r="K324">
        <v>8568.2170000000006</v>
      </c>
      <c r="L324">
        <v>8443.9120000000003</v>
      </c>
      <c r="M324">
        <v>7339.8440000000001</v>
      </c>
      <c r="N324">
        <v>7070.5209999999997</v>
      </c>
      <c r="O324">
        <v>6107.0870000000004</v>
      </c>
      <c r="P324">
        <v>5719.0389999999998</v>
      </c>
      <c r="Q324">
        <v>5747.1319999999996</v>
      </c>
      <c r="R324">
        <v>5445.1890000000003</v>
      </c>
      <c r="S324">
        <v>5264.3059999999996</v>
      </c>
      <c r="T324">
        <v>4910.68</v>
      </c>
      <c r="U324">
        <v>4866.4830000000002</v>
      </c>
      <c r="V324">
        <v>4838.4830000000002</v>
      </c>
      <c r="W324">
        <v>4932.4830000000002</v>
      </c>
      <c r="X324">
        <v>4847.2619999999997</v>
      </c>
      <c r="Y324">
        <v>4125</v>
      </c>
      <c r="Z324">
        <v>3813</v>
      </c>
      <c r="AA324">
        <v>3599</v>
      </c>
      <c r="AB324">
        <v>3240</v>
      </c>
      <c r="AC324">
        <v>3119</v>
      </c>
      <c r="AD324">
        <v>2627</v>
      </c>
      <c r="AE324">
        <v>2334</v>
      </c>
      <c r="AF324">
        <v>2062</v>
      </c>
      <c r="AG324">
        <v>1796</v>
      </c>
      <c r="AH324">
        <v>1714</v>
      </c>
    </row>
    <row r="325" spans="1:34" hidden="1" x14ac:dyDescent="0.25">
      <c r="A325" t="s">
        <v>1332</v>
      </c>
      <c r="D325" t="str">
        <f t="shared" si="5"/>
        <v>W,FI</v>
      </c>
      <c r="E325">
        <v>31.2</v>
      </c>
      <c r="F325">
        <v>31.2</v>
      </c>
      <c r="G325">
        <v>31</v>
      </c>
      <c r="H325">
        <v>36</v>
      </c>
      <c r="I325">
        <v>48</v>
      </c>
      <c r="J325">
        <v>48</v>
      </c>
      <c r="K325">
        <v>48</v>
      </c>
      <c r="L325">
        <v>48</v>
      </c>
      <c r="M325">
        <v>48</v>
      </c>
      <c r="N325">
        <v>48</v>
      </c>
      <c r="O325">
        <v>48</v>
      </c>
      <c r="P325">
        <v>48</v>
      </c>
      <c r="Q325">
        <v>50</v>
      </c>
      <c r="R325">
        <v>50</v>
      </c>
      <c r="S325">
        <v>50</v>
      </c>
      <c r="T325">
        <v>50</v>
      </c>
      <c r="U325">
        <v>50</v>
      </c>
      <c r="V325">
        <v>50</v>
      </c>
      <c r="W325">
        <v>50</v>
      </c>
      <c r="X325">
        <v>50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hidden="1" x14ac:dyDescent="0.25">
      <c r="A326" t="s">
        <v>1331</v>
      </c>
      <c r="D326" t="str">
        <f t="shared" si="5"/>
        <v>W,FR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227</v>
      </c>
      <c r="AA326">
        <v>227</v>
      </c>
      <c r="AB326">
        <v>226</v>
      </c>
      <c r="AC326">
        <v>226</v>
      </c>
      <c r="AD326">
        <v>226</v>
      </c>
      <c r="AE326">
        <v>226</v>
      </c>
      <c r="AF326">
        <v>226</v>
      </c>
      <c r="AG326">
        <v>233</v>
      </c>
      <c r="AH326">
        <v>237</v>
      </c>
    </row>
    <row r="327" spans="1:34" hidden="1" x14ac:dyDescent="0.25">
      <c r="A327" t="s">
        <v>1330</v>
      </c>
      <c r="D327" t="str">
        <f t="shared" si="5"/>
        <v>W,GE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57</v>
      </c>
      <c r="M327" t="s">
        <v>57</v>
      </c>
      <c r="N327" t="s">
        <v>57</v>
      </c>
      <c r="O327" t="s">
        <v>57</v>
      </c>
      <c r="P327" t="s">
        <v>57</v>
      </c>
      <c r="Q327" t="s">
        <v>57</v>
      </c>
      <c r="R327" t="s">
        <v>57</v>
      </c>
      <c r="S327" t="s">
        <v>57</v>
      </c>
      <c r="T327" t="s">
        <v>57</v>
      </c>
      <c r="U327" t="s">
        <v>57</v>
      </c>
      <c r="V327" t="s">
        <v>57</v>
      </c>
      <c r="W327" t="s">
        <v>57</v>
      </c>
      <c r="X327" t="s">
        <v>57</v>
      </c>
      <c r="Y327" t="s">
        <v>57</v>
      </c>
      <c r="Z327" t="s">
        <v>57</v>
      </c>
      <c r="AA327" t="s">
        <v>57</v>
      </c>
      <c r="AB327" t="s">
        <v>57</v>
      </c>
      <c r="AC327" t="s">
        <v>57</v>
      </c>
      <c r="AD327" t="s">
        <v>57</v>
      </c>
      <c r="AE327" t="s">
        <v>57</v>
      </c>
      <c r="AF327" t="s">
        <v>57</v>
      </c>
      <c r="AG327" t="s">
        <v>57</v>
      </c>
      <c r="AH327" t="s">
        <v>57</v>
      </c>
    </row>
    <row r="328" spans="1:34" hidden="1" x14ac:dyDescent="0.25">
      <c r="A328" t="s">
        <v>1329</v>
      </c>
      <c r="D328" t="str">
        <f t="shared" si="5"/>
        <v>W,HR</v>
      </c>
      <c r="E328">
        <v>47.3</v>
      </c>
      <c r="F328">
        <v>47.2</v>
      </c>
      <c r="G328">
        <v>41.2</v>
      </c>
      <c r="H328">
        <v>34</v>
      </c>
      <c r="I328">
        <v>25</v>
      </c>
      <c r="J328">
        <v>15</v>
      </c>
      <c r="K328">
        <v>13</v>
      </c>
      <c r="L328">
        <v>8</v>
      </c>
      <c r="M328">
        <v>5</v>
      </c>
      <c r="N328">
        <v>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hidden="1" x14ac:dyDescent="0.25">
      <c r="A329" t="s">
        <v>1328</v>
      </c>
      <c r="D329" t="str">
        <f t="shared" si="5"/>
        <v>W,HU</v>
      </c>
      <c r="E329">
        <v>403</v>
      </c>
      <c r="F329">
        <v>445</v>
      </c>
      <c r="G329">
        <v>443</v>
      </c>
      <c r="H329">
        <v>441</v>
      </c>
      <c r="I329">
        <v>417</v>
      </c>
      <c r="J329">
        <v>445</v>
      </c>
      <c r="K329">
        <v>424</v>
      </c>
      <c r="L329">
        <v>395</v>
      </c>
      <c r="M329">
        <v>429</v>
      </c>
      <c r="N329">
        <v>431</v>
      </c>
      <c r="O329">
        <v>434</v>
      </c>
      <c r="P329">
        <v>437</v>
      </c>
      <c r="Q329">
        <v>435</v>
      </c>
      <c r="R329">
        <v>425</v>
      </c>
      <c r="S329">
        <v>425</v>
      </c>
      <c r="T329">
        <v>265</v>
      </c>
      <c r="U329">
        <v>160</v>
      </c>
      <c r="V329">
        <v>202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hidden="1" x14ac:dyDescent="0.25">
      <c r="A330" t="s">
        <v>1327</v>
      </c>
      <c r="D330" t="str">
        <f t="shared" si="5"/>
        <v>W,IE</v>
      </c>
      <c r="E330">
        <v>47</v>
      </c>
      <c r="F330">
        <v>47</v>
      </c>
      <c r="G330">
        <v>47</v>
      </c>
      <c r="H330">
        <v>47</v>
      </c>
      <c r="I330">
        <v>47</v>
      </c>
      <c r="J330">
        <v>47</v>
      </c>
      <c r="K330">
        <v>46</v>
      </c>
      <c r="L330">
        <v>38</v>
      </c>
      <c r="M330">
        <v>33.932000000000002</v>
      </c>
      <c r="N330">
        <v>30.731999999999999</v>
      </c>
      <c r="O330">
        <v>29.622</v>
      </c>
      <c r="P330">
        <v>28.753</v>
      </c>
      <c r="Q330">
        <v>26.821999999999999</v>
      </c>
      <c r="R330">
        <v>25.224</v>
      </c>
      <c r="S330">
        <v>18</v>
      </c>
      <c r="T330">
        <v>15</v>
      </c>
      <c r="U330">
        <v>15</v>
      </c>
      <c r="V330">
        <v>15</v>
      </c>
      <c r="W330">
        <v>15</v>
      </c>
      <c r="X330">
        <v>15</v>
      </c>
      <c r="Y330">
        <v>15</v>
      </c>
      <c r="Z330">
        <v>12</v>
      </c>
      <c r="AA330">
        <v>12</v>
      </c>
      <c r="AB330">
        <v>10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hidden="1" x14ac:dyDescent="0.25">
      <c r="A331" t="s">
        <v>1326</v>
      </c>
      <c r="D331" t="str">
        <f t="shared" si="5"/>
        <v>W,IS</v>
      </c>
      <c r="E331">
        <v>80.281999999999996</v>
      </c>
      <c r="F331">
        <v>80.281999999999996</v>
      </c>
      <c r="G331">
        <v>80.281999999999996</v>
      </c>
      <c r="H331">
        <v>81</v>
      </c>
      <c r="I331">
        <v>81</v>
      </c>
      <c r="J331">
        <v>78</v>
      </c>
      <c r="K331">
        <v>78</v>
      </c>
      <c r="L331">
        <v>78</v>
      </c>
      <c r="M331">
        <v>84</v>
      </c>
      <c r="N331">
        <v>85</v>
      </c>
      <c r="O331">
        <v>85</v>
      </c>
      <c r="P331">
        <v>84</v>
      </c>
      <c r="Q331">
        <v>85</v>
      </c>
      <c r="R331">
        <v>78</v>
      </c>
      <c r="S331">
        <v>81</v>
      </c>
      <c r="T331">
        <v>81</v>
      </c>
      <c r="U331">
        <v>88</v>
      </c>
      <c r="V331">
        <v>87</v>
      </c>
      <c r="W331">
        <v>87</v>
      </c>
      <c r="X331">
        <v>85</v>
      </c>
      <c r="Y331">
        <v>85</v>
      </c>
      <c r="Z331">
        <v>86</v>
      </c>
      <c r="AA331">
        <v>85</v>
      </c>
      <c r="AB331">
        <v>84</v>
      </c>
      <c r="AC331">
        <v>84</v>
      </c>
      <c r="AD331">
        <v>86</v>
      </c>
      <c r="AE331">
        <v>84</v>
      </c>
      <c r="AF331">
        <v>82</v>
      </c>
      <c r="AG331">
        <v>83</v>
      </c>
      <c r="AH331">
        <v>81</v>
      </c>
    </row>
    <row r="332" spans="1:34" hidden="1" x14ac:dyDescent="0.25">
      <c r="A332" t="s">
        <v>1325</v>
      </c>
      <c r="D332" t="str">
        <f t="shared" si="5"/>
        <v>W,IT</v>
      </c>
      <c r="E332">
        <v>2848.8690000000001</v>
      </c>
      <c r="F332">
        <v>2896.7910000000002</v>
      </c>
      <c r="G332">
        <v>3055.5909999999999</v>
      </c>
      <c r="H332">
        <v>3023</v>
      </c>
      <c r="I332">
        <v>2905</v>
      </c>
      <c r="J332">
        <v>3008</v>
      </c>
      <c r="K332">
        <v>2890</v>
      </c>
      <c r="L332">
        <v>2886</v>
      </c>
      <c r="M332">
        <v>2103</v>
      </c>
      <c r="N332">
        <v>1574</v>
      </c>
      <c r="O332">
        <v>1228</v>
      </c>
      <c r="P332">
        <v>948</v>
      </c>
      <c r="Q332">
        <v>907</v>
      </c>
      <c r="R332">
        <v>813</v>
      </c>
      <c r="S332">
        <v>770</v>
      </c>
      <c r="T332">
        <v>728</v>
      </c>
      <c r="U332">
        <v>955</v>
      </c>
      <c r="V332">
        <v>911</v>
      </c>
      <c r="W332">
        <v>850</v>
      </c>
      <c r="X332">
        <v>833</v>
      </c>
      <c r="Y332">
        <v>438</v>
      </c>
      <c r="Z332">
        <v>377</v>
      </c>
      <c r="AA332">
        <v>318</v>
      </c>
      <c r="AB332">
        <v>274</v>
      </c>
      <c r="AC332">
        <v>239</v>
      </c>
      <c r="AD332">
        <v>219</v>
      </c>
      <c r="AE332">
        <v>203</v>
      </c>
      <c r="AF332">
        <v>200</v>
      </c>
      <c r="AG332">
        <v>191</v>
      </c>
      <c r="AH332">
        <v>190</v>
      </c>
    </row>
    <row r="333" spans="1:34" hidden="1" x14ac:dyDescent="0.25">
      <c r="A333" t="s">
        <v>1324</v>
      </c>
      <c r="D333" t="str">
        <f t="shared" si="5"/>
        <v>W,LI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57</v>
      </c>
      <c r="L333" t="s">
        <v>57</v>
      </c>
      <c r="M333" t="s">
        <v>57</v>
      </c>
      <c r="N333" t="s">
        <v>57</v>
      </c>
      <c r="O333" t="s">
        <v>57</v>
      </c>
      <c r="P333" t="s">
        <v>57</v>
      </c>
      <c r="Q333" t="s">
        <v>57</v>
      </c>
      <c r="R333" t="s">
        <v>57</v>
      </c>
      <c r="S333" t="s">
        <v>57</v>
      </c>
      <c r="T333" t="s">
        <v>57</v>
      </c>
      <c r="U333" t="s">
        <v>57</v>
      </c>
      <c r="V333" t="s">
        <v>57</v>
      </c>
      <c r="W333" t="s">
        <v>57</v>
      </c>
      <c r="X333" t="s">
        <v>57</v>
      </c>
      <c r="Y333" t="s">
        <v>57</v>
      </c>
      <c r="Z333" t="s">
        <v>57</v>
      </c>
      <c r="AA333" t="s">
        <v>57</v>
      </c>
      <c r="AB333" t="s">
        <v>57</v>
      </c>
      <c r="AC333" t="s">
        <v>57</v>
      </c>
      <c r="AD333" t="s">
        <v>57</v>
      </c>
      <c r="AE333" t="s">
        <v>57</v>
      </c>
      <c r="AF333" t="s">
        <v>57</v>
      </c>
      <c r="AG333" t="s">
        <v>57</v>
      </c>
      <c r="AH333" t="s">
        <v>57</v>
      </c>
    </row>
    <row r="334" spans="1:34" hidden="1" x14ac:dyDescent="0.25">
      <c r="A334" t="s">
        <v>1323</v>
      </c>
      <c r="D334" t="str">
        <f t="shared" si="5"/>
        <v>W,LT</v>
      </c>
      <c r="E334">
        <v>5</v>
      </c>
      <c r="F334">
        <v>5</v>
      </c>
      <c r="G334">
        <v>5</v>
      </c>
      <c r="H334">
        <v>6</v>
      </c>
      <c r="I334">
        <v>6</v>
      </c>
      <c r="J334">
        <v>5</v>
      </c>
      <c r="K334">
        <v>5</v>
      </c>
      <c r="L334">
        <v>5</v>
      </c>
      <c r="M334">
        <v>5</v>
      </c>
      <c r="N334">
        <v>3</v>
      </c>
      <c r="O334">
        <v>2</v>
      </c>
      <c r="P334">
        <v>2</v>
      </c>
      <c r="Q334">
        <v>2</v>
      </c>
      <c r="R334">
        <v>2</v>
      </c>
      <c r="S334">
        <v>2</v>
      </c>
      <c r="T334">
        <v>2</v>
      </c>
      <c r="U334">
        <v>2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hidden="1" x14ac:dyDescent="0.25">
      <c r="A335" t="s">
        <v>1322</v>
      </c>
      <c r="D335" t="str">
        <f t="shared" si="5"/>
        <v>W,LU</v>
      </c>
      <c r="E335">
        <v>46.32</v>
      </c>
      <c r="F335">
        <v>46.561</v>
      </c>
      <c r="G335">
        <v>43.100999999999999</v>
      </c>
      <c r="H335">
        <v>40.301000000000002</v>
      </c>
      <c r="I335">
        <v>45.085999999999999</v>
      </c>
      <c r="J335">
        <v>44.920999999999999</v>
      </c>
      <c r="K335">
        <v>44.920999999999999</v>
      </c>
      <c r="L335">
        <v>44.616</v>
      </c>
      <c r="M335">
        <v>44.616</v>
      </c>
      <c r="N335">
        <v>36.819000000000003</v>
      </c>
      <c r="O335">
        <v>34.049999999999997</v>
      </c>
      <c r="P335">
        <v>33.424999999999997</v>
      </c>
      <c r="Q335">
        <v>32.362000000000002</v>
      </c>
      <c r="R335">
        <v>32.572000000000003</v>
      </c>
      <c r="S335">
        <v>33.468000000000004</v>
      </c>
      <c r="T335">
        <v>32.841999999999999</v>
      </c>
      <c r="U335">
        <v>32.482999999999997</v>
      </c>
      <c r="V335">
        <v>32.482999999999997</v>
      </c>
      <c r="W335">
        <v>32.482999999999997</v>
      </c>
      <c r="X335">
        <v>16.262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hidden="1" x14ac:dyDescent="0.25">
      <c r="A336" t="s">
        <v>1321</v>
      </c>
      <c r="D336" t="str">
        <f t="shared" si="5"/>
        <v>W,LV</v>
      </c>
      <c r="E336">
        <v>130.024</v>
      </c>
      <c r="F336">
        <v>127.964</v>
      </c>
      <c r="G336">
        <v>152.15299999999999</v>
      </c>
      <c r="H336">
        <v>150</v>
      </c>
      <c r="I336">
        <v>145</v>
      </c>
      <c r="J336">
        <v>137</v>
      </c>
      <c r="K336">
        <v>125</v>
      </c>
      <c r="L336">
        <v>110</v>
      </c>
      <c r="M336">
        <v>71</v>
      </c>
      <c r="N336">
        <v>71</v>
      </c>
      <c r="O336">
        <v>57</v>
      </c>
      <c r="P336">
        <v>41</v>
      </c>
      <c r="Q336">
        <v>23</v>
      </c>
      <c r="R336">
        <v>17</v>
      </c>
      <c r="S336">
        <v>17</v>
      </c>
      <c r="T336">
        <v>26</v>
      </c>
      <c r="U336">
        <v>23</v>
      </c>
      <c r="V336">
        <v>20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hidden="1" x14ac:dyDescent="0.25">
      <c r="A337" t="s">
        <v>1320</v>
      </c>
      <c r="D337" t="str">
        <f t="shared" si="5"/>
        <v>W,MD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s">
        <v>57</v>
      </c>
      <c r="P337" t="s">
        <v>57</v>
      </c>
      <c r="Q337" t="s">
        <v>57</v>
      </c>
      <c r="R337" t="s">
        <v>57</v>
      </c>
      <c r="S337" t="s">
        <v>57</v>
      </c>
      <c r="T337" t="s">
        <v>57</v>
      </c>
      <c r="U337" t="s">
        <v>57</v>
      </c>
      <c r="V337" t="s">
        <v>57</v>
      </c>
      <c r="W337" t="s">
        <v>57</v>
      </c>
      <c r="X337" t="s">
        <v>57</v>
      </c>
      <c r="Y337" t="s">
        <v>57</v>
      </c>
      <c r="Z337" t="s">
        <v>57</v>
      </c>
      <c r="AA337" t="s">
        <v>57</v>
      </c>
      <c r="AB337" t="s">
        <v>57</v>
      </c>
      <c r="AC337" t="s">
        <v>57</v>
      </c>
      <c r="AD337" t="s">
        <v>57</v>
      </c>
      <c r="AE337" t="s">
        <v>57</v>
      </c>
      <c r="AF337" t="s">
        <v>57</v>
      </c>
      <c r="AG337" t="s">
        <v>57</v>
      </c>
      <c r="AH337" t="s">
        <v>57</v>
      </c>
    </row>
    <row r="338" spans="1:34" hidden="1" x14ac:dyDescent="0.25">
      <c r="A338" t="s">
        <v>1319</v>
      </c>
      <c r="D338" t="str">
        <f t="shared" si="5"/>
        <v>W,ME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57</v>
      </c>
      <c r="U338" t="s">
        <v>57</v>
      </c>
      <c r="V338" t="s">
        <v>57</v>
      </c>
      <c r="W338" t="s">
        <v>57</v>
      </c>
      <c r="X338" t="s">
        <v>57</v>
      </c>
      <c r="Y338" t="s">
        <v>57</v>
      </c>
      <c r="Z338" t="s">
        <v>57</v>
      </c>
      <c r="AA338" t="s">
        <v>57</v>
      </c>
      <c r="AB338" t="s">
        <v>57</v>
      </c>
      <c r="AC338" t="s">
        <v>57</v>
      </c>
      <c r="AD338" t="s">
        <v>57</v>
      </c>
      <c r="AE338" t="s">
        <v>57</v>
      </c>
      <c r="AF338" t="s">
        <v>57</v>
      </c>
      <c r="AG338" t="s">
        <v>57</v>
      </c>
      <c r="AH338" t="s">
        <v>57</v>
      </c>
    </row>
    <row r="339" spans="1:34" hidden="1" x14ac:dyDescent="0.25">
      <c r="A339" t="s">
        <v>1318</v>
      </c>
      <c r="D339" t="str">
        <f t="shared" si="5"/>
        <v>W,MK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hidden="1" x14ac:dyDescent="0.25">
      <c r="A340" t="s">
        <v>1317</v>
      </c>
      <c r="D340" t="str">
        <f t="shared" si="5"/>
        <v>W,MT</v>
      </c>
      <c r="E340">
        <v>153</v>
      </c>
      <c r="F340">
        <v>153</v>
      </c>
      <c r="G340">
        <v>153</v>
      </c>
      <c r="H340">
        <v>74</v>
      </c>
      <c r="I340">
        <v>149</v>
      </c>
      <c r="J340">
        <v>149</v>
      </c>
      <c r="K340">
        <v>149</v>
      </c>
      <c r="L340">
        <v>149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hidden="1" x14ac:dyDescent="0.25">
      <c r="A341" t="s">
        <v>1316</v>
      </c>
      <c r="D341" t="str">
        <f t="shared" si="5"/>
        <v>W,NL</v>
      </c>
      <c r="E341">
        <v>115</v>
      </c>
      <c r="F341">
        <v>121.30800000000001</v>
      </c>
      <c r="G341">
        <v>4</v>
      </c>
      <c r="H341">
        <v>4</v>
      </c>
      <c r="I341">
        <v>5</v>
      </c>
      <c r="J341">
        <v>40</v>
      </c>
      <c r="K341">
        <v>40</v>
      </c>
      <c r="L341">
        <v>54</v>
      </c>
      <c r="M341">
        <v>58</v>
      </c>
      <c r="N341">
        <v>600</v>
      </c>
      <c r="O341">
        <v>654</v>
      </c>
      <c r="P341">
        <v>654</v>
      </c>
      <c r="Q341">
        <v>702</v>
      </c>
      <c r="R341">
        <v>702</v>
      </c>
      <c r="S341">
        <v>698</v>
      </c>
      <c r="T341">
        <v>699</v>
      </c>
      <c r="U341">
        <v>766</v>
      </c>
      <c r="V341">
        <v>982</v>
      </c>
      <c r="W341">
        <v>809</v>
      </c>
      <c r="X341">
        <v>798</v>
      </c>
      <c r="Y341">
        <v>700</v>
      </c>
      <c r="Z341">
        <v>700</v>
      </c>
      <c r="AA341">
        <v>650</v>
      </c>
      <c r="AB341">
        <v>618</v>
      </c>
      <c r="AC341">
        <v>600</v>
      </c>
      <c r="AD341">
        <v>320</v>
      </c>
      <c r="AE341">
        <v>299</v>
      </c>
      <c r="AF341">
        <v>218</v>
      </c>
      <c r="AG341">
        <v>24</v>
      </c>
      <c r="AH341">
        <v>24</v>
      </c>
    </row>
    <row r="342" spans="1:34" hidden="1" x14ac:dyDescent="0.25">
      <c r="A342" t="s">
        <v>1315</v>
      </c>
      <c r="D342" t="str">
        <f t="shared" si="5"/>
        <v>W,NO</v>
      </c>
      <c r="E342">
        <v>23</v>
      </c>
      <c r="F342">
        <v>22</v>
      </c>
      <c r="G342">
        <v>22</v>
      </c>
      <c r="H342">
        <v>22</v>
      </c>
      <c r="I342">
        <v>22</v>
      </c>
      <c r="J342">
        <v>22</v>
      </c>
      <c r="K342">
        <v>22</v>
      </c>
      <c r="L342">
        <v>22</v>
      </c>
      <c r="M342">
        <v>22</v>
      </c>
      <c r="N342">
        <v>22</v>
      </c>
      <c r="O342">
        <v>5</v>
      </c>
      <c r="P342">
        <v>5</v>
      </c>
      <c r="Q342">
        <v>6</v>
      </c>
      <c r="R342">
        <v>6</v>
      </c>
      <c r="S342">
        <v>6</v>
      </c>
      <c r="T342">
        <v>6</v>
      </c>
      <c r="U342">
        <v>5</v>
      </c>
      <c r="V342">
        <v>5</v>
      </c>
      <c r="W342">
        <v>5</v>
      </c>
      <c r="X342">
        <v>7</v>
      </c>
      <c r="Y342">
        <v>7</v>
      </c>
      <c r="Z342">
        <v>0</v>
      </c>
      <c r="AA342">
        <v>0</v>
      </c>
      <c r="AB342">
        <v>0</v>
      </c>
      <c r="AC342">
        <v>0</v>
      </c>
      <c r="AD342">
        <v>15</v>
      </c>
      <c r="AE342">
        <v>15</v>
      </c>
      <c r="AF342">
        <v>15</v>
      </c>
      <c r="AG342">
        <v>15</v>
      </c>
      <c r="AH342">
        <v>15</v>
      </c>
    </row>
    <row r="343" spans="1:34" hidden="1" x14ac:dyDescent="0.25">
      <c r="A343" t="s">
        <v>1314</v>
      </c>
      <c r="D343" t="str">
        <f t="shared" si="5"/>
        <v>W,PL</v>
      </c>
      <c r="E343">
        <v>293.78500000000003</v>
      </c>
      <c r="F343">
        <v>296.56400000000002</v>
      </c>
      <c r="G343">
        <v>295.7</v>
      </c>
      <c r="H343">
        <v>297</v>
      </c>
      <c r="I343">
        <v>164</v>
      </c>
      <c r="J343">
        <v>120</v>
      </c>
      <c r="K343">
        <v>69</v>
      </c>
      <c r="L343">
        <v>61</v>
      </c>
      <c r="M343">
        <v>36</v>
      </c>
      <c r="N343">
        <v>31</v>
      </c>
      <c r="O343">
        <v>29</v>
      </c>
      <c r="P343">
        <v>29</v>
      </c>
      <c r="Q343">
        <v>16</v>
      </c>
      <c r="R343">
        <v>12</v>
      </c>
      <c r="S343">
        <v>12</v>
      </c>
      <c r="T343">
        <v>8</v>
      </c>
      <c r="U343">
        <v>8</v>
      </c>
      <c r="V343">
        <v>8</v>
      </c>
      <c r="W343">
        <v>8</v>
      </c>
      <c r="X343">
        <v>8</v>
      </c>
      <c r="Y343">
        <v>2</v>
      </c>
      <c r="Z343">
        <v>2</v>
      </c>
      <c r="AA343">
        <v>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hidden="1" x14ac:dyDescent="0.25">
      <c r="A344" t="s">
        <v>1313</v>
      </c>
      <c r="D344" t="str">
        <f t="shared" si="5"/>
        <v>W,PT</v>
      </c>
      <c r="E344">
        <v>447.48099999999999</v>
      </c>
      <c r="F344">
        <v>446.12299999999999</v>
      </c>
      <c r="G344">
        <v>457.803</v>
      </c>
      <c r="H344">
        <v>399</v>
      </c>
      <c r="I344">
        <v>396</v>
      </c>
      <c r="J344">
        <v>397</v>
      </c>
      <c r="K344">
        <v>471</v>
      </c>
      <c r="L344">
        <v>491</v>
      </c>
      <c r="M344">
        <v>480</v>
      </c>
      <c r="N344">
        <v>503</v>
      </c>
      <c r="O344">
        <v>473</v>
      </c>
      <c r="P344">
        <v>430</v>
      </c>
      <c r="Q344">
        <v>396</v>
      </c>
      <c r="R344">
        <v>465</v>
      </c>
      <c r="S344">
        <v>468</v>
      </c>
      <c r="T344">
        <v>467</v>
      </c>
      <c r="U344">
        <v>383</v>
      </c>
      <c r="V344">
        <v>378</v>
      </c>
      <c r="W344">
        <v>328</v>
      </c>
      <c r="X344">
        <v>294</v>
      </c>
      <c r="Y344">
        <v>288</v>
      </c>
      <c r="Z344">
        <v>247</v>
      </c>
      <c r="AA344">
        <v>269</v>
      </c>
      <c r="AB344">
        <v>261</v>
      </c>
      <c r="AC344">
        <v>204</v>
      </c>
      <c r="AD344">
        <v>202</v>
      </c>
      <c r="AE344">
        <v>205</v>
      </c>
      <c r="AF344">
        <v>200</v>
      </c>
      <c r="AG344">
        <v>190</v>
      </c>
      <c r="AH344">
        <v>183</v>
      </c>
    </row>
    <row r="345" spans="1:34" hidden="1" x14ac:dyDescent="0.25">
      <c r="A345" t="s">
        <v>1312</v>
      </c>
      <c r="D345" t="str">
        <f t="shared" si="5"/>
        <v>W,RO</v>
      </c>
      <c r="E345">
        <v>250.75399999999999</v>
      </c>
      <c r="F345">
        <v>268.83300000000003</v>
      </c>
      <c r="G345">
        <v>265.27699999999999</v>
      </c>
      <c r="H345">
        <v>260</v>
      </c>
      <c r="I345">
        <v>219</v>
      </c>
      <c r="J345">
        <v>230</v>
      </c>
      <c r="K345">
        <v>182</v>
      </c>
      <c r="L345">
        <v>167</v>
      </c>
      <c r="M345">
        <v>165</v>
      </c>
      <c r="N345">
        <v>125</v>
      </c>
      <c r="O345">
        <v>45</v>
      </c>
      <c r="P345">
        <v>36</v>
      </c>
      <c r="Q345">
        <v>50</v>
      </c>
      <c r="R345">
        <v>47</v>
      </c>
      <c r="S345">
        <v>12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hidden="1" x14ac:dyDescent="0.25">
      <c r="A346" t="s">
        <v>1311</v>
      </c>
      <c r="D346" t="str">
        <f t="shared" si="5"/>
        <v>W,RS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hidden="1" x14ac:dyDescent="0.25">
      <c r="A347" t="s">
        <v>1310</v>
      </c>
      <c r="D347" t="str">
        <f t="shared" si="5"/>
        <v>W,SE</v>
      </c>
      <c r="E347">
        <v>23</v>
      </c>
      <c r="F347">
        <v>34</v>
      </c>
      <c r="G347">
        <v>34</v>
      </c>
      <c r="H347">
        <v>0</v>
      </c>
      <c r="I347">
        <v>0</v>
      </c>
      <c r="J347">
        <v>0</v>
      </c>
      <c r="K347">
        <v>31</v>
      </c>
      <c r="L347">
        <v>31</v>
      </c>
      <c r="M347">
        <v>121</v>
      </c>
      <c r="N347">
        <v>121</v>
      </c>
      <c r="O347">
        <v>47</v>
      </c>
      <c r="P347">
        <v>87</v>
      </c>
      <c r="Q347">
        <v>88</v>
      </c>
      <c r="R347">
        <v>85</v>
      </c>
      <c r="S347">
        <v>50</v>
      </c>
      <c r="T347">
        <v>79</v>
      </c>
      <c r="U347">
        <v>106</v>
      </c>
      <c r="V347">
        <v>106</v>
      </c>
      <c r="W347">
        <v>117</v>
      </c>
      <c r="X347">
        <v>82</v>
      </c>
      <c r="Y347">
        <v>103</v>
      </c>
      <c r="Z347">
        <v>72</v>
      </c>
      <c r="AA347">
        <v>80</v>
      </c>
      <c r="AB347">
        <v>93</v>
      </c>
      <c r="AC347">
        <v>93</v>
      </c>
      <c r="AD347">
        <v>93</v>
      </c>
      <c r="AE347">
        <v>77</v>
      </c>
      <c r="AF347">
        <v>80</v>
      </c>
      <c r="AG347">
        <v>35</v>
      </c>
      <c r="AH347">
        <v>20</v>
      </c>
    </row>
    <row r="348" spans="1:34" hidden="1" x14ac:dyDescent="0.25">
      <c r="A348" t="s">
        <v>1309</v>
      </c>
      <c r="D348" t="str">
        <f t="shared" si="5"/>
        <v>W,SI</v>
      </c>
      <c r="E348">
        <v>96.86</v>
      </c>
      <c r="F348">
        <v>96.525999999999996</v>
      </c>
      <c r="G348">
        <v>94.554000000000002</v>
      </c>
      <c r="H348">
        <v>81</v>
      </c>
      <c r="I348">
        <v>86</v>
      </c>
      <c r="J348">
        <v>77</v>
      </c>
      <c r="K348">
        <v>69</v>
      </c>
      <c r="L348">
        <v>69</v>
      </c>
      <c r="M348">
        <v>35</v>
      </c>
      <c r="N348">
        <v>35</v>
      </c>
      <c r="O348">
        <v>40</v>
      </c>
      <c r="P348">
        <v>35</v>
      </c>
      <c r="Q348">
        <v>30</v>
      </c>
      <c r="R348">
        <v>28</v>
      </c>
      <c r="S348">
        <v>24</v>
      </c>
      <c r="T348">
        <v>12</v>
      </c>
      <c r="U348">
        <v>12</v>
      </c>
      <c r="V348">
        <v>9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hidden="1" x14ac:dyDescent="0.25">
      <c r="A349" t="s">
        <v>1308</v>
      </c>
      <c r="D349" t="str">
        <f t="shared" si="5"/>
        <v>W,SK</v>
      </c>
      <c r="E349">
        <v>120</v>
      </c>
      <c r="F349">
        <v>116</v>
      </c>
      <c r="G349">
        <v>62</v>
      </c>
      <c r="H349">
        <v>59</v>
      </c>
      <c r="I349">
        <v>58</v>
      </c>
      <c r="J349">
        <v>53</v>
      </c>
      <c r="K349">
        <v>48</v>
      </c>
      <c r="L349">
        <v>25</v>
      </c>
      <c r="M349">
        <v>73</v>
      </c>
      <c r="N349">
        <v>71</v>
      </c>
      <c r="O349">
        <v>64</v>
      </c>
      <c r="P349">
        <v>14</v>
      </c>
      <c r="Q349">
        <v>13</v>
      </c>
      <c r="R349">
        <v>13</v>
      </c>
      <c r="S349">
        <v>14</v>
      </c>
      <c r="T349">
        <v>5</v>
      </c>
      <c r="U349">
        <v>10</v>
      </c>
      <c r="V349">
        <v>11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hidden="1" x14ac:dyDescent="0.25">
      <c r="A350" t="s">
        <v>1307</v>
      </c>
      <c r="D350" t="str">
        <f t="shared" si="5"/>
        <v>W,TR</v>
      </c>
      <c r="E350">
        <v>811.73400000000004</v>
      </c>
      <c r="F350">
        <v>1062.386</v>
      </c>
      <c r="G350">
        <v>1152.539</v>
      </c>
      <c r="H350">
        <v>1171</v>
      </c>
      <c r="I350">
        <v>1671</v>
      </c>
      <c r="J350">
        <v>1895</v>
      </c>
      <c r="K350">
        <v>1876</v>
      </c>
      <c r="L350">
        <v>2029</v>
      </c>
      <c r="M350">
        <v>1639</v>
      </c>
      <c r="N350">
        <v>1334</v>
      </c>
      <c r="O350">
        <v>1206</v>
      </c>
      <c r="P350">
        <v>866</v>
      </c>
      <c r="Q350">
        <v>733</v>
      </c>
      <c r="R350">
        <v>1009</v>
      </c>
      <c r="S350">
        <v>1014</v>
      </c>
      <c r="T350">
        <v>944</v>
      </c>
      <c r="U350">
        <v>884</v>
      </c>
      <c r="V350">
        <v>628</v>
      </c>
      <c r="W350">
        <v>302</v>
      </c>
      <c r="X350">
        <v>97</v>
      </c>
      <c r="Y350">
        <v>85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hidden="1" x14ac:dyDescent="0.25">
      <c r="A351" t="s">
        <v>1306</v>
      </c>
      <c r="D351" t="str">
        <f t="shared" si="5"/>
        <v>W,UA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hidden="1" x14ac:dyDescent="0.25">
      <c r="A352" t="s">
        <v>1305</v>
      </c>
      <c r="D352" t="str">
        <f t="shared" si="5"/>
        <v>W,UK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hidden="1" x14ac:dyDescent="0.25">
      <c r="A353" t="s">
        <v>1304</v>
      </c>
      <c r="D353" t="str">
        <f t="shared" si="5"/>
        <v>W,XK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t="s">
        <v>57</v>
      </c>
      <c r="Z353" t="s">
        <v>57</v>
      </c>
      <c r="AA353" t="s">
        <v>57</v>
      </c>
      <c r="AB353" t="s">
        <v>57</v>
      </c>
      <c r="AC353" t="s">
        <v>57</v>
      </c>
      <c r="AD353" t="s">
        <v>57</v>
      </c>
      <c r="AE353" t="s">
        <v>57</v>
      </c>
      <c r="AF353" t="s">
        <v>57</v>
      </c>
      <c r="AG353" t="s">
        <v>57</v>
      </c>
      <c r="AH353" t="s">
        <v>57</v>
      </c>
    </row>
    <row r="354" spans="1:34" hidden="1" x14ac:dyDescent="0.25">
      <c r="A354" t="s">
        <v>1303</v>
      </c>
      <c r="D354" t="str">
        <f t="shared" si="5"/>
        <v>W,AL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hidden="1" x14ac:dyDescent="0.25">
      <c r="A355" t="s">
        <v>1302</v>
      </c>
      <c r="D355" t="str">
        <f t="shared" si="5"/>
        <v>W,AT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hidden="1" x14ac:dyDescent="0.25">
      <c r="A356" t="s">
        <v>1301</v>
      </c>
      <c r="D356" t="str">
        <f t="shared" si="5"/>
        <v>W,BA</v>
      </c>
      <c r="E356" t="s">
        <v>57</v>
      </c>
      <c r="F356">
        <v>0</v>
      </c>
      <c r="G356">
        <v>0</v>
      </c>
      <c r="H356">
        <v>2065</v>
      </c>
      <c r="I356">
        <v>0</v>
      </c>
      <c r="J356">
        <v>0</v>
      </c>
      <c r="K356" t="s">
        <v>57</v>
      </c>
      <c r="L356" t="s">
        <v>57</v>
      </c>
      <c r="M356" t="s">
        <v>57</v>
      </c>
      <c r="N356" t="s">
        <v>57</v>
      </c>
      <c r="O356" t="s">
        <v>57</v>
      </c>
      <c r="P356" t="s">
        <v>57</v>
      </c>
      <c r="Q356" t="s">
        <v>57</v>
      </c>
      <c r="R356" t="s">
        <v>57</v>
      </c>
      <c r="S356" t="s">
        <v>57</v>
      </c>
      <c r="T356" t="s">
        <v>57</v>
      </c>
      <c r="U356" t="s">
        <v>57</v>
      </c>
      <c r="V356" t="s">
        <v>57</v>
      </c>
      <c r="W356" t="s">
        <v>57</v>
      </c>
      <c r="X356" t="s">
        <v>57</v>
      </c>
      <c r="Y356" t="s">
        <v>57</v>
      </c>
      <c r="Z356" t="s">
        <v>57</v>
      </c>
      <c r="AA356" t="s">
        <v>57</v>
      </c>
      <c r="AB356" t="s">
        <v>57</v>
      </c>
      <c r="AC356" t="s">
        <v>57</v>
      </c>
      <c r="AD356" t="s">
        <v>57</v>
      </c>
      <c r="AE356" t="s">
        <v>57</v>
      </c>
      <c r="AF356" t="s">
        <v>57</v>
      </c>
      <c r="AG356" t="s">
        <v>57</v>
      </c>
      <c r="AH356" t="s">
        <v>57</v>
      </c>
    </row>
    <row r="357" spans="1:34" hidden="1" x14ac:dyDescent="0.25">
      <c r="A357" t="s">
        <v>1300</v>
      </c>
      <c r="D357" t="str">
        <f t="shared" si="5"/>
        <v>W,BE</v>
      </c>
      <c r="E357">
        <v>169</v>
      </c>
      <c r="F357">
        <v>174</v>
      </c>
      <c r="G357">
        <v>183.2</v>
      </c>
      <c r="H357">
        <v>187</v>
      </c>
      <c r="I357">
        <v>187</v>
      </c>
      <c r="J357">
        <v>187</v>
      </c>
      <c r="K357">
        <v>187</v>
      </c>
      <c r="L357">
        <v>169</v>
      </c>
      <c r="M357">
        <v>169</v>
      </c>
      <c r="N357">
        <v>205</v>
      </c>
      <c r="O357">
        <v>191</v>
      </c>
      <c r="P357">
        <v>177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260</v>
      </c>
      <c r="AB357">
        <v>280</v>
      </c>
      <c r="AC357">
        <v>279</v>
      </c>
      <c r="AD357">
        <v>280</v>
      </c>
      <c r="AE357">
        <v>280</v>
      </c>
      <c r="AF357">
        <v>280</v>
      </c>
      <c r="AG357">
        <v>280</v>
      </c>
      <c r="AH357">
        <v>280</v>
      </c>
    </row>
    <row r="358" spans="1:34" hidden="1" x14ac:dyDescent="0.25">
      <c r="A358" t="s">
        <v>1299</v>
      </c>
      <c r="D358" t="str">
        <f t="shared" si="5"/>
        <v>W,BG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hidden="1" x14ac:dyDescent="0.25">
      <c r="A359" t="s">
        <v>1298</v>
      </c>
      <c r="D359" t="str">
        <f t="shared" si="5"/>
        <v>W,CY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hidden="1" x14ac:dyDescent="0.25">
      <c r="A360" t="s">
        <v>1297</v>
      </c>
      <c r="D360" t="str">
        <f t="shared" si="5"/>
        <v>W,CZ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hidden="1" x14ac:dyDescent="0.25">
      <c r="A361" t="s">
        <v>1296</v>
      </c>
      <c r="D361" t="str">
        <f t="shared" si="5"/>
        <v>W,DE</v>
      </c>
      <c r="E361">
        <v>389</v>
      </c>
      <c r="F361">
        <v>351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hidden="1" x14ac:dyDescent="0.25">
      <c r="A362" t="s">
        <v>1295</v>
      </c>
      <c r="D362" t="str">
        <f t="shared" si="5"/>
        <v>W,DK</v>
      </c>
      <c r="E362">
        <v>4.04</v>
      </c>
      <c r="F362">
        <v>4.04</v>
      </c>
      <c r="G362">
        <v>0.04</v>
      </c>
      <c r="H362">
        <v>0.04</v>
      </c>
      <c r="I362">
        <v>0.37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hidden="1" x14ac:dyDescent="0.25">
      <c r="A363" t="s">
        <v>1294</v>
      </c>
      <c r="D363" t="str">
        <f t="shared" si="5"/>
        <v>EA19</v>
      </c>
      <c r="E363">
        <v>23195.441999999999</v>
      </c>
      <c r="F363">
        <v>24375.544000000002</v>
      </c>
      <c r="G363">
        <v>25209.743999999999</v>
      </c>
      <c r="H363">
        <v>27984.767</v>
      </c>
      <c r="I363">
        <v>28988.307000000001</v>
      </c>
      <c r="J363">
        <v>27627.269</v>
      </c>
      <c r="K363">
        <v>29166.733</v>
      </c>
      <c r="L363">
        <v>31031.006000000001</v>
      </c>
      <c r="M363">
        <v>30026.615000000002</v>
      </c>
      <c r="N363">
        <v>29200.692999999999</v>
      </c>
      <c r="O363">
        <v>26899.224999999999</v>
      </c>
      <c r="P363">
        <v>25129.224999999999</v>
      </c>
      <c r="Q363">
        <v>24052.82</v>
      </c>
      <c r="R363">
        <v>24152.82</v>
      </c>
      <c r="S363">
        <v>24914.82</v>
      </c>
      <c r="T363">
        <v>25095.351999999999</v>
      </c>
      <c r="U363">
        <v>24225.948</v>
      </c>
      <c r="V363">
        <v>23290</v>
      </c>
      <c r="W363">
        <v>22568</v>
      </c>
      <c r="X363">
        <v>21496</v>
      </c>
      <c r="Y363">
        <v>19696</v>
      </c>
      <c r="Z363">
        <v>0</v>
      </c>
      <c r="AA363">
        <v>260</v>
      </c>
      <c r="AB363">
        <v>280</v>
      </c>
      <c r="AC363">
        <v>279</v>
      </c>
      <c r="AD363">
        <v>280</v>
      </c>
      <c r="AE363">
        <v>280</v>
      </c>
      <c r="AF363">
        <v>280</v>
      </c>
      <c r="AG363">
        <v>285</v>
      </c>
      <c r="AH363">
        <v>283</v>
      </c>
    </row>
    <row r="364" spans="1:34" hidden="1" x14ac:dyDescent="0.25">
      <c r="A364" t="s">
        <v>1293</v>
      </c>
      <c r="D364" t="str">
        <f t="shared" si="5"/>
        <v>W,EE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hidden="1" x14ac:dyDescent="0.25">
      <c r="A365" t="s">
        <v>1292</v>
      </c>
      <c r="D365" t="str">
        <f t="shared" si="5"/>
        <v>W,EL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22</v>
      </c>
      <c r="W365">
        <v>22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6" spans="1:34" hidden="1" x14ac:dyDescent="0.25">
      <c r="A366" t="s">
        <v>1291</v>
      </c>
      <c r="D366" t="str">
        <f t="shared" si="5"/>
        <v>W,ES</v>
      </c>
      <c r="E366">
        <v>7479.69</v>
      </c>
      <c r="F366">
        <v>6963.4380000000001</v>
      </c>
      <c r="G366">
        <v>6787.6319999999996</v>
      </c>
      <c r="H366">
        <v>6699.7290000000003</v>
      </c>
      <c r="I366">
        <v>6611.826</v>
      </c>
      <c r="J366">
        <v>5235.2749999999996</v>
      </c>
      <c r="K366">
        <v>5235.2749999999996</v>
      </c>
      <c r="L366">
        <v>5235.2749999999996</v>
      </c>
      <c r="M366">
        <v>5235.2749999999996</v>
      </c>
      <c r="N366">
        <v>4665.6930000000002</v>
      </c>
      <c r="O366">
        <v>3737.2249999999999</v>
      </c>
      <c r="P366">
        <v>3737.2249999999999</v>
      </c>
      <c r="Q366">
        <v>3061.82</v>
      </c>
      <c r="R366">
        <v>3061.82</v>
      </c>
      <c r="S366">
        <v>3061.82</v>
      </c>
      <c r="T366">
        <v>2303.3519999999999</v>
      </c>
      <c r="U366">
        <v>1227.9480000000001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hidden="1" x14ac:dyDescent="0.25">
      <c r="A367" t="s">
        <v>1290</v>
      </c>
      <c r="D367" t="str">
        <f t="shared" si="5"/>
        <v>2020</v>
      </c>
      <c r="E367">
        <v>23268.982</v>
      </c>
      <c r="F367">
        <v>24438.383999999998</v>
      </c>
      <c r="G367">
        <v>25245.784</v>
      </c>
      <c r="H367">
        <v>27985.807000000001</v>
      </c>
      <c r="I367">
        <v>28989.677</v>
      </c>
      <c r="J367">
        <v>27628.269</v>
      </c>
      <c r="K367">
        <v>29167.733</v>
      </c>
      <c r="L367">
        <v>31033.006000000001</v>
      </c>
      <c r="M367">
        <v>30027.615000000002</v>
      </c>
      <c r="N367">
        <v>29202.692999999999</v>
      </c>
      <c r="O367">
        <v>26900.224999999999</v>
      </c>
      <c r="P367">
        <v>25130.224999999999</v>
      </c>
      <c r="Q367">
        <v>24052.82</v>
      </c>
      <c r="R367">
        <v>24152.82</v>
      </c>
      <c r="S367">
        <v>24914.82</v>
      </c>
      <c r="T367">
        <v>25095.351999999999</v>
      </c>
      <c r="U367">
        <v>24225.948</v>
      </c>
      <c r="V367">
        <v>23290</v>
      </c>
      <c r="W367">
        <v>22568</v>
      </c>
      <c r="X367">
        <v>21496</v>
      </c>
      <c r="Y367">
        <v>19696</v>
      </c>
      <c r="Z367">
        <v>0</v>
      </c>
      <c r="AA367">
        <v>260</v>
      </c>
      <c r="AB367">
        <v>280</v>
      </c>
      <c r="AC367">
        <v>279</v>
      </c>
      <c r="AD367">
        <v>280</v>
      </c>
      <c r="AE367">
        <v>280</v>
      </c>
      <c r="AF367">
        <v>280</v>
      </c>
      <c r="AG367">
        <v>285</v>
      </c>
      <c r="AH367">
        <v>283</v>
      </c>
    </row>
    <row r="368" spans="1:34" x14ac:dyDescent="0.25">
      <c r="A368" t="s">
        <v>1289</v>
      </c>
      <c r="B368" s="17" t="s">
        <v>1288</v>
      </c>
      <c r="C368" t="s">
        <v>2762</v>
      </c>
      <c r="D368" t="str">
        <f t="shared" si="5"/>
        <v>EU28</v>
      </c>
      <c r="E368" s="3">
        <v>23268.982</v>
      </c>
      <c r="F368">
        <v>24438.383999999998</v>
      </c>
      <c r="G368">
        <v>25245.784</v>
      </c>
      <c r="H368">
        <v>27985.807000000001</v>
      </c>
      <c r="I368">
        <v>28989.677</v>
      </c>
      <c r="J368">
        <v>29794.269</v>
      </c>
      <c r="K368">
        <v>30591.733</v>
      </c>
      <c r="L368">
        <v>32259.006000000001</v>
      </c>
      <c r="M368">
        <v>31120.615000000002</v>
      </c>
      <c r="N368">
        <v>29425.692999999999</v>
      </c>
      <c r="O368">
        <v>27113.224999999999</v>
      </c>
      <c r="P368">
        <v>25343.224999999999</v>
      </c>
      <c r="Q368">
        <v>24186.82</v>
      </c>
      <c r="R368">
        <v>24248.82</v>
      </c>
      <c r="S368">
        <v>25031.82</v>
      </c>
      <c r="T368">
        <v>25212.351999999999</v>
      </c>
      <c r="U368">
        <v>24342.948</v>
      </c>
      <c r="V368">
        <v>23407</v>
      </c>
      <c r="W368">
        <v>22685</v>
      </c>
      <c r="X368">
        <v>21613</v>
      </c>
      <c r="Y368">
        <v>19813</v>
      </c>
      <c r="Z368">
        <v>108</v>
      </c>
      <c r="AA368">
        <v>260</v>
      </c>
      <c r="AB368">
        <v>280</v>
      </c>
      <c r="AC368">
        <v>279</v>
      </c>
      <c r="AD368">
        <v>280</v>
      </c>
      <c r="AE368">
        <v>280</v>
      </c>
      <c r="AF368">
        <v>280</v>
      </c>
      <c r="AG368">
        <v>285</v>
      </c>
      <c r="AH368">
        <v>283</v>
      </c>
    </row>
    <row r="369" spans="1:34" hidden="1" x14ac:dyDescent="0.25">
      <c r="A369" t="s">
        <v>1287</v>
      </c>
      <c r="D369" t="str">
        <f t="shared" si="5"/>
        <v>W,FI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hidden="1" x14ac:dyDescent="0.25">
      <c r="A370" t="s">
        <v>1286</v>
      </c>
      <c r="D370" t="str">
        <f t="shared" si="5"/>
        <v>W,FR</v>
      </c>
      <c r="E370">
        <v>15065.847</v>
      </c>
      <c r="F370">
        <v>16835.856</v>
      </c>
      <c r="G370">
        <v>18204.425999999999</v>
      </c>
      <c r="H370">
        <v>21065.038</v>
      </c>
      <c r="I370">
        <v>22162.481</v>
      </c>
      <c r="J370">
        <v>22179.993999999999</v>
      </c>
      <c r="K370">
        <v>23722.457999999999</v>
      </c>
      <c r="L370">
        <v>25617.731</v>
      </c>
      <c r="M370">
        <v>24619.34</v>
      </c>
      <c r="N370">
        <v>24328</v>
      </c>
      <c r="O370">
        <v>22971</v>
      </c>
      <c r="P370">
        <v>21215</v>
      </c>
      <c r="Q370">
        <v>20991</v>
      </c>
      <c r="R370">
        <v>21091</v>
      </c>
      <c r="S370">
        <v>21835</v>
      </c>
      <c r="T370">
        <v>22791</v>
      </c>
      <c r="U370">
        <v>22998</v>
      </c>
      <c r="V370">
        <v>23268</v>
      </c>
      <c r="W370">
        <v>22546</v>
      </c>
      <c r="X370">
        <v>21496</v>
      </c>
      <c r="Y370">
        <v>19696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hidden="1" x14ac:dyDescent="0.25">
      <c r="A371" t="s">
        <v>1285</v>
      </c>
      <c r="D371" t="str">
        <f t="shared" si="5"/>
        <v>W,GE</v>
      </c>
      <c r="E371">
        <v>0</v>
      </c>
      <c r="F371">
        <v>6</v>
      </c>
      <c r="G371">
        <v>6</v>
      </c>
      <c r="H371">
        <v>6</v>
      </c>
      <c r="I371">
        <v>0</v>
      </c>
      <c r="J371">
        <v>0</v>
      </c>
      <c r="K371">
        <v>0</v>
      </c>
      <c r="L371" t="s">
        <v>57</v>
      </c>
      <c r="M371" t="s">
        <v>57</v>
      </c>
      <c r="N371" t="s">
        <v>57</v>
      </c>
      <c r="O371" t="s">
        <v>57</v>
      </c>
      <c r="P371" t="s">
        <v>57</v>
      </c>
      <c r="Q371" t="s">
        <v>57</v>
      </c>
      <c r="R371" t="s">
        <v>57</v>
      </c>
      <c r="S371" t="s">
        <v>57</v>
      </c>
      <c r="T371" t="s">
        <v>57</v>
      </c>
      <c r="U371" t="s">
        <v>57</v>
      </c>
      <c r="V371" t="s">
        <v>57</v>
      </c>
      <c r="W371" t="s">
        <v>57</v>
      </c>
      <c r="X371" t="s">
        <v>57</v>
      </c>
      <c r="Y371" t="s">
        <v>57</v>
      </c>
      <c r="Z371" t="s">
        <v>57</v>
      </c>
      <c r="AA371" t="s">
        <v>57</v>
      </c>
      <c r="AB371" t="s">
        <v>57</v>
      </c>
      <c r="AC371" t="s">
        <v>57</v>
      </c>
      <c r="AD371" t="s">
        <v>57</v>
      </c>
      <c r="AE371" t="s">
        <v>57</v>
      </c>
      <c r="AF371" t="s">
        <v>57</v>
      </c>
      <c r="AG371" t="s">
        <v>57</v>
      </c>
      <c r="AH371" t="s">
        <v>57</v>
      </c>
    </row>
    <row r="372" spans="1:34" hidden="1" x14ac:dyDescent="0.25">
      <c r="A372" t="s">
        <v>1284</v>
      </c>
      <c r="D372" t="str">
        <f t="shared" si="5"/>
        <v>W,HR</v>
      </c>
      <c r="E372">
        <v>69.5</v>
      </c>
      <c r="F372">
        <v>58.8</v>
      </c>
      <c r="G372">
        <v>36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</row>
    <row r="373" spans="1:34" hidden="1" x14ac:dyDescent="0.25">
      <c r="A373" t="s">
        <v>1283</v>
      </c>
      <c r="D373" t="str">
        <f t="shared" si="5"/>
        <v>W,HU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hidden="1" x14ac:dyDescent="0.25">
      <c r="A374" t="s">
        <v>1282</v>
      </c>
      <c r="D374" t="str">
        <f t="shared" si="5"/>
        <v>W,IE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hidden="1" x14ac:dyDescent="0.25">
      <c r="A375" t="s">
        <v>1281</v>
      </c>
      <c r="D375" t="str">
        <f t="shared" si="5"/>
        <v>W,IS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hidden="1" x14ac:dyDescent="0.25">
      <c r="A376" t="s">
        <v>1280</v>
      </c>
      <c r="D376" t="str">
        <f t="shared" si="5"/>
        <v>W,IT</v>
      </c>
      <c r="E376">
        <v>38.68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</v>
      </c>
      <c r="AH376">
        <v>3</v>
      </c>
    </row>
    <row r="377" spans="1:34" hidden="1" x14ac:dyDescent="0.25">
      <c r="A377" t="s">
        <v>1279</v>
      </c>
      <c r="D377" t="str">
        <f t="shared" si="5"/>
        <v>W,LI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57</v>
      </c>
      <c r="L377" t="s">
        <v>57</v>
      </c>
      <c r="M377" t="s">
        <v>57</v>
      </c>
      <c r="N377" t="s">
        <v>57</v>
      </c>
      <c r="O377" t="s">
        <v>57</v>
      </c>
      <c r="P377" t="s">
        <v>57</v>
      </c>
      <c r="Q377" t="s">
        <v>57</v>
      </c>
      <c r="R377" t="s">
        <v>57</v>
      </c>
      <c r="S377" t="s">
        <v>57</v>
      </c>
      <c r="T377" t="s">
        <v>57</v>
      </c>
      <c r="U377" t="s">
        <v>57</v>
      </c>
      <c r="V377" t="s">
        <v>57</v>
      </c>
      <c r="W377" t="s">
        <v>57</v>
      </c>
      <c r="X377" t="s">
        <v>57</v>
      </c>
      <c r="Y377" t="s">
        <v>57</v>
      </c>
      <c r="Z377" t="s">
        <v>57</v>
      </c>
      <c r="AA377" t="s">
        <v>57</v>
      </c>
      <c r="AB377" t="s">
        <v>57</v>
      </c>
      <c r="AC377" t="s">
        <v>57</v>
      </c>
      <c r="AD377" t="s">
        <v>57</v>
      </c>
      <c r="AE377" t="s">
        <v>57</v>
      </c>
      <c r="AF377" t="s">
        <v>57</v>
      </c>
      <c r="AG377" t="s">
        <v>57</v>
      </c>
      <c r="AH377" t="s">
        <v>57</v>
      </c>
    </row>
    <row r="378" spans="1:34" hidden="1" x14ac:dyDescent="0.25">
      <c r="A378" t="s">
        <v>1278</v>
      </c>
      <c r="D378" t="str">
        <f t="shared" si="5"/>
        <v>W,LT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hidden="1" x14ac:dyDescent="0.25">
      <c r="A379" t="s">
        <v>1277</v>
      </c>
      <c r="D379" t="str">
        <f t="shared" si="5"/>
        <v>W,LU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hidden="1" x14ac:dyDescent="0.25">
      <c r="A380" t="s">
        <v>1276</v>
      </c>
      <c r="D380" t="str">
        <f t="shared" si="5"/>
        <v>W,LV</v>
      </c>
      <c r="E380">
        <v>16.225000000000001</v>
      </c>
      <c r="F380">
        <v>16.25</v>
      </c>
      <c r="G380">
        <v>13.486000000000001</v>
      </c>
      <c r="H380">
        <v>13</v>
      </c>
      <c r="I380">
        <v>8</v>
      </c>
      <c r="J380">
        <v>8</v>
      </c>
      <c r="K380">
        <v>6</v>
      </c>
      <c r="L380">
        <v>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hidden="1" x14ac:dyDescent="0.25">
      <c r="A381" t="s">
        <v>1275</v>
      </c>
      <c r="D381" t="str">
        <f t="shared" si="5"/>
        <v>W,MD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57</v>
      </c>
      <c r="P381" t="s">
        <v>57</v>
      </c>
      <c r="Q381" t="s">
        <v>57</v>
      </c>
      <c r="R381" t="s">
        <v>57</v>
      </c>
      <c r="S381" t="s">
        <v>57</v>
      </c>
      <c r="T381" t="s">
        <v>57</v>
      </c>
      <c r="U381" t="s">
        <v>57</v>
      </c>
      <c r="V381" t="s">
        <v>57</v>
      </c>
      <c r="W381" t="s">
        <v>57</v>
      </c>
      <c r="X381" t="s">
        <v>57</v>
      </c>
      <c r="Y381" t="s">
        <v>57</v>
      </c>
      <c r="Z381" t="s">
        <v>57</v>
      </c>
      <c r="AA381" t="s">
        <v>57</v>
      </c>
      <c r="AB381" t="s">
        <v>57</v>
      </c>
      <c r="AC381" t="s">
        <v>57</v>
      </c>
      <c r="AD381" t="s">
        <v>57</v>
      </c>
      <c r="AE381" t="s">
        <v>57</v>
      </c>
      <c r="AF381" t="s">
        <v>57</v>
      </c>
      <c r="AG381" t="s">
        <v>57</v>
      </c>
      <c r="AH381" t="s">
        <v>57</v>
      </c>
    </row>
    <row r="382" spans="1:34" hidden="1" x14ac:dyDescent="0.25">
      <c r="A382" t="s">
        <v>1274</v>
      </c>
      <c r="D382" t="str">
        <f t="shared" si="5"/>
        <v>W,ME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">
        <v>57</v>
      </c>
      <c r="U382" t="s">
        <v>57</v>
      </c>
      <c r="V382" t="s">
        <v>57</v>
      </c>
      <c r="W382" t="s">
        <v>57</v>
      </c>
      <c r="X382" t="s">
        <v>57</v>
      </c>
      <c r="Y382" t="s">
        <v>57</v>
      </c>
      <c r="Z382" t="s">
        <v>57</v>
      </c>
      <c r="AA382" t="s">
        <v>57</v>
      </c>
      <c r="AB382" t="s">
        <v>57</v>
      </c>
      <c r="AC382" t="s">
        <v>57</v>
      </c>
      <c r="AD382" t="s">
        <v>57</v>
      </c>
      <c r="AE382" t="s">
        <v>57</v>
      </c>
      <c r="AF382" t="s">
        <v>57</v>
      </c>
      <c r="AG382" t="s">
        <v>57</v>
      </c>
      <c r="AH382" t="s">
        <v>57</v>
      </c>
    </row>
    <row r="383" spans="1:34" hidden="1" x14ac:dyDescent="0.25">
      <c r="A383" t="s">
        <v>1273</v>
      </c>
      <c r="D383" t="str">
        <f t="shared" si="5"/>
        <v>W,MK</v>
      </c>
      <c r="E383">
        <v>832</v>
      </c>
      <c r="F383">
        <v>831</v>
      </c>
      <c r="G383">
        <v>831</v>
      </c>
      <c r="H383">
        <v>829</v>
      </c>
      <c r="I383">
        <v>828</v>
      </c>
      <c r="J383">
        <v>824</v>
      </c>
      <c r="K383">
        <v>824</v>
      </c>
      <c r="L383">
        <v>824</v>
      </c>
      <c r="M383">
        <v>803</v>
      </c>
      <c r="N383">
        <v>803</v>
      </c>
      <c r="O383">
        <v>1013</v>
      </c>
      <c r="P383">
        <v>1013</v>
      </c>
      <c r="Q383">
        <v>1013</v>
      </c>
      <c r="R383">
        <v>1013</v>
      </c>
      <c r="S383">
        <v>1013</v>
      </c>
      <c r="T383">
        <v>1010</v>
      </c>
      <c r="U383">
        <v>1010</v>
      </c>
      <c r="V383">
        <v>1010</v>
      </c>
      <c r="W383">
        <v>1010</v>
      </c>
      <c r="X383">
        <v>1010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hidden="1" x14ac:dyDescent="0.25">
      <c r="A384" t="s">
        <v>1272</v>
      </c>
      <c r="D384" t="str">
        <f t="shared" si="5"/>
        <v>W,MT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hidden="1" x14ac:dyDescent="0.25">
      <c r="A385" t="s">
        <v>1271</v>
      </c>
      <c r="D385" t="str">
        <f t="shared" si="5"/>
        <v>W,NL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6" spans="1:34" hidden="1" x14ac:dyDescent="0.25">
      <c r="A386" t="s">
        <v>1270</v>
      </c>
      <c r="D386" t="str">
        <f t="shared" ref="D386:D441" si="6">RIGHT(A386,4)</f>
        <v>W,NO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66</v>
      </c>
      <c r="AA386">
        <v>67</v>
      </c>
      <c r="AB386">
        <v>67</v>
      </c>
      <c r="AC386">
        <v>67</v>
      </c>
      <c r="AD386">
        <v>0</v>
      </c>
      <c r="AE386">
        <v>0</v>
      </c>
      <c r="AF386">
        <v>0</v>
      </c>
      <c r="AG386">
        <v>0</v>
      </c>
      <c r="AH386">
        <v>0</v>
      </c>
    </row>
    <row r="387" spans="1:34" hidden="1" x14ac:dyDescent="0.25">
      <c r="A387" t="s">
        <v>1269</v>
      </c>
      <c r="D387" t="str">
        <f t="shared" si="6"/>
        <v>W,PL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hidden="1" x14ac:dyDescent="0.25">
      <c r="A388" t="s">
        <v>1268</v>
      </c>
      <c r="D388" t="str">
        <f t="shared" si="6"/>
        <v>W,PT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89" spans="1:34" hidden="1" x14ac:dyDescent="0.25">
      <c r="A389" t="s">
        <v>1267</v>
      </c>
      <c r="D389" t="str">
        <f t="shared" si="6"/>
        <v>W,RO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hidden="1" x14ac:dyDescent="0.25">
      <c r="A390" t="s">
        <v>1266</v>
      </c>
      <c r="D390" t="str">
        <f t="shared" si="6"/>
        <v>W,RS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hidden="1" x14ac:dyDescent="0.25">
      <c r="A391" t="s">
        <v>1265</v>
      </c>
      <c r="D391" t="str">
        <f t="shared" si="6"/>
        <v>W,SE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hidden="1" x14ac:dyDescent="0.25">
      <c r="A392" t="s">
        <v>1264</v>
      </c>
      <c r="D392" t="str">
        <f t="shared" si="6"/>
        <v>W,SI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hidden="1" x14ac:dyDescent="0.25">
      <c r="A393" t="s">
        <v>1263</v>
      </c>
      <c r="D393" t="str">
        <f t="shared" si="6"/>
        <v>W,SK</v>
      </c>
      <c r="E393">
        <v>37</v>
      </c>
      <c r="F393">
        <v>35</v>
      </c>
      <c r="G393">
        <v>21</v>
      </c>
      <c r="H393">
        <v>20</v>
      </c>
      <c r="I393">
        <v>19</v>
      </c>
      <c r="J393">
        <v>17</v>
      </c>
      <c r="K393">
        <v>16</v>
      </c>
      <c r="L393">
        <v>3</v>
      </c>
      <c r="M393">
        <v>3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18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hidden="1" x14ac:dyDescent="0.25">
      <c r="A394" t="s">
        <v>1262</v>
      </c>
      <c r="D394" t="str">
        <f t="shared" si="6"/>
        <v>W,TR</v>
      </c>
      <c r="E394">
        <v>451.27300000000002</v>
      </c>
      <c r="F394">
        <v>290.339</v>
      </c>
      <c r="G394">
        <v>222.33199999999999</v>
      </c>
      <c r="H394">
        <v>224</v>
      </c>
      <c r="I394">
        <v>192</v>
      </c>
      <c r="J394">
        <v>221</v>
      </c>
      <c r="K394">
        <v>221</v>
      </c>
      <c r="L394">
        <v>202</v>
      </c>
      <c r="M394">
        <v>101</v>
      </c>
      <c r="N394">
        <v>95</v>
      </c>
      <c r="O394">
        <v>76</v>
      </c>
      <c r="P394">
        <v>53</v>
      </c>
      <c r="Q394">
        <v>44</v>
      </c>
      <c r="R394">
        <v>61</v>
      </c>
      <c r="S394">
        <v>31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10729</v>
      </c>
      <c r="AA394">
        <v>10008</v>
      </c>
      <c r="AB394">
        <v>9878</v>
      </c>
      <c r="AC394">
        <v>9739</v>
      </c>
      <c r="AD394">
        <v>9529</v>
      </c>
      <c r="AE394">
        <v>9319</v>
      </c>
      <c r="AF394">
        <v>9109</v>
      </c>
      <c r="AG394">
        <v>8884</v>
      </c>
      <c r="AH394">
        <v>8353</v>
      </c>
    </row>
    <row r="395" spans="1:34" hidden="1" x14ac:dyDescent="0.25">
      <c r="A395" t="s">
        <v>1261</v>
      </c>
      <c r="D395" t="str">
        <f t="shared" si="6"/>
        <v>W,UA</v>
      </c>
      <c r="E395">
        <v>26464</v>
      </c>
      <c r="F395">
        <v>27662</v>
      </c>
      <c r="G395">
        <v>29265</v>
      </c>
      <c r="H395">
        <v>33013</v>
      </c>
      <c r="I395">
        <v>32584</v>
      </c>
      <c r="J395">
        <v>32410</v>
      </c>
      <c r="K395">
        <v>32290</v>
      </c>
      <c r="L395">
        <v>31778</v>
      </c>
      <c r="M395">
        <v>31894</v>
      </c>
      <c r="N395">
        <v>34576</v>
      </c>
      <c r="O395">
        <v>31790</v>
      </c>
      <c r="P395">
        <v>0</v>
      </c>
      <c r="Q395">
        <v>31724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hidden="1" x14ac:dyDescent="0.25">
      <c r="A396" t="s">
        <v>1260</v>
      </c>
      <c r="D396" t="str">
        <f t="shared" si="6"/>
        <v>W,UK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2166</v>
      </c>
      <c r="K396">
        <v>1424</v>
      </c>
      <c r="L396">
        <v>1226</v>
      </c>
      <c r="M396">
        <v>1093</v>
      </c>
      <c r="N396">
        <v>223</v>
      </c>
      <c r="O396">
        <v>213</v>
      </c>
      <c r="P396">
        <v>213</v>
      </c>
      <c r="Q396">
        <v>134</v>
      </c>
      <c r="R396">
        <v>96</v>
      </c>
      <c r="S396">
        <v>117</v>
      </c>
      <c r="T396">
        <v>117</v>
      </c>
      <c r="U396">
        <v>117</v>
      </c>
      <c r="V396">
        <v>117</v>
      </c>
      <c r="W396">
        <v>117</v>
      </c>
      <c r="X396">
        <v>117</v>
      </c>
      <c r="Y396">
        <v>117</v>
      </c>
      <c r="Z396">
        <v>108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hidden="1" x14ac:dyDescent="0.25">
      <c r="A397" t="s">
        <v>1259</v>
      </c>
      <c r="D397" t="str">
        <f t="shared" si="6"/>
        <v>W,XK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t="s">
        <v>57</v>
      </c>
      <c r="Z397" t="s">
        <v>57</v>
      </c>
      <c r="AA397" t="s">
        <v>57</v>
      </c>
      <c r="AB397" t="s">
        <v>57</v>
      </c>
      <c r="AC397" t="s">
        <v>57</v>
      </c>
      <c r="AD397" t="s">
        <v>57</v>
      </c>
      <c r="AE397" t="s">
        <v>57</v>
      </c>
      <c r="AF397" t="s">
        <v>57</v>
      </c>
      <c r="AG397" t="s">
        <v>57</v>
      </c>
      <c r="AH397" t="s">
        <v>57</v>
      </c>
    </row>
    <row r="398" spans="1:34" hidden="1" x14ac:dyDescent="0.25">
      <c r="A398" t="s">
        <v>1258</v>
      </c>
      <c r="D398" t="str">
        <f t="shared" si="6"/>
        <v>W,AL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</row>
    <row r="399" spans="1:34" hidden="1" x14ac:dyDescent="0.25">
      <c r="A399" t="s">
        <v>1257</v>
      </c>
      <c r="D399" t="str">
        <f t="shared" si="6"/>
        <v>W,AT</v>
      </c>
      <c r="E399">
        <v>809.202</v>
      </c>
      <c r="F399">
        <v>1388.51</v>
      </c>
      <c r="G399">
        <v>1401.615</v>
      </c>
      <c r="H399">
        <v>1686</v>
      </c>
      <c r="I399">
        <v>2081</v>
      </c>
      <c r="J399">
        <v>2236</v>
      </c>
      <c r="K399">
        <v>2276</v>
      </c>
      <c r="L399">
        <v>2288</v>
      </c>
      <c r="M399">
        <v>2293</v>
      </c>
      <c r="N399">
        <v>2342</v>
      </c>
      <c r="O399">
        <v>2677</v>
      </c>
      <c r="P399">
        <v>2643</v>
      </c>
      <c r="Q399">
        <v>3023</v>
      </c>
      <c r="R399">
        <v>3350</v>
      </c>
      <c r="S399">
        <v>3369</v>
      </c>
      <c r="T399">
        <v>3479</v>
      </c>
      <c r="U399">
        <v>3397</v>
      </c>
      <c r="V399">
        <v>3360</v>
      </c>
      <c r="W399">
        <v>3495</v>
      </c>
      <c r="X399">
        <v>4222</v>
      </c>
      <c r="Y399">
        <v>4248</v>
      </c>
      <c r="Z399">
        <v>4063</v>
      </c>
      <c r="AA399">
        <v>4263</v>
      </c>
      <c r="AB399">
        <v>4164</v>
      </c>
      <c r="AC399">
        <v>4164</v>
      </c>
      <c r="AD399">
        <v>4229</v>
      </c>
      <c r="AE399">
        <v>4212</v>
      </c>
      <c r="AF399">
        <v>4390</v>
      </c>
      <c r="AG399">
        <v>4080</v>
      </c>
      <c r="AH399">
        <v>4246</v>
      </c>
    </row>
    <row r="400" spans="1:34" hidden="1" x14ac:dyDescent="0.25">
      <c r="A400" t="s">
        <v>1256</v>
      </c>
      <c r="D400" t="str">
        <f t="shared" si="6"/>
        <v>W,BA</v>
      </c>
      <c r="E400" t="s">
        <v>57</v>
      </c>
      <c r="F400">
        <v>2065.25</v>
      </c>
      <c r="G400">
        <v>2065</v>
      </c>
      <c r="H400">
        <v>0</v>
      </c>
      <c r="I400">
        <v>0</v>
      </c>
      <c r="J400">
        <v>0</v>
      </c>
      <c r="K400" t="s">
        <v>57</v>
      </c>
      <c r="L400" t="s">
        <v>57</v>
      </c>
      <c r="M400" t="s">
        <v>57</v>
      </c>
      <c r="N400" t="s">
        <v>57</v>
      </c>
      <c r="O400" t="s">
        <v>57</v>
      </c>
      <c r="P400" t="s">
        <v>57</v>
      </c>
      <c r="Q400" t="s">
        <v>57</v>
      </c>
      <c r="R400" t="s">
        <v>57</v>
      </c>
      <c r="S400" t="s">
        <v>57</v>
      </c>
      <c r="T400" t="s">
        <v>57</v>
      </c>
      <c r="U400" t="s">
        <v>57</v>
      </c>
      <c r="V400" t="s">
        <v>57</v>
      </c>
      <c r="W400" t="s">
        <v>57</v>
      </c>
      <c r="X400" t="s">
        <v>57</v>
      </c>
      <c r="Y400" t="s">
        <v>57</v>
      </c>
      <c r="Z400" t="s">
        <v>57</v>
      </c>
      <c r="AA400" t="s">
        <v>57</v>
      </c>
      <c r="AB400" t="s">
        <v>57</v>
      </c>
      <c r="AC400" t="s">
        <v>57</v>
      </c>
      <c r="AD400" t="s">
        <v>57</v>
      </c>
      <c r="AE400" t="s">
        <v>57</v>
      </c>
      <c r="AF400" t="s">
        <v>57</v>
      </c>
      <c r="AG400" t="s">
        <v>57</v>
      </c>
      <c r="AH400" t="s">
        <v>57</v>
      </c>
    </row>
    <row r="401" spans="1:34" hidden="1" x14ac:dyDescent="0.25">
      <c r="A401" t="s">
        <v>1255</v>
      </c>
      <c r="D401" t="str">
        <f t="shared" si="6"/>
        <v>W,BE</v>
      </c>
      <c r="E401">
        <v>1658.8</v>
      </c>
      <c r="F401">
        <v>1676.3</v>
      </c>
      <c r="G401">
        <v>2093.5</v>
      </c>
      <c r="H401">
        <v>2080</v>
      </c>
      <c r="I401">
        <v>2167</v>
      </c>
      <c r="J401">
        <v>2068</v>
      </c>
      <c r="K401">
        <v>2382</v>
      </c>
      <c r="L401">
        <v>3344</v>
      </c>
      <c r="M401">
        <v>4183</v>
      </c>
      <c r="N401">
        <v>4369</v>
      </c>
      <c r="O401">
        <v>4339</v>
      </c>
      <c r="P401">
        <v>4586</v>
      </c>
      <c r="Q401">
        <v>3431</v>
      </c>
      <c r="R401">
        <v>3452</v>
      </c>
      <c r="S401">
        <v>3484</v>
      </c>
      <c r="T401">
        <v>3670</v>
      </c>
      <c r="U401">
        <v>3708</v>
      </c>
      <c r="V401">
        <v>3807</v>
      </c>
      <c r="W401">
        <v>3757</v>
      </c>
      <c r="X401">
        <v>3952</v>
      </c>
      <c r="Y401">
        <v>4108</v>
      </c>
      <c r="Z401">
        <v>4805</v>
      </c>
      <c r="AA401">
        <v>5341</v>
      </c>
      <c r="AB401">
        <v>5351</v>
      </c>
      <c r="AC401">
        <v>5327</v>
      </c>
      <c r="AD401">
        <v>5531</v>
      </c>
      <c r="AE401">
        <v>5586</v>
      </c>
      <c r="AF401">
        <v>5547</v>
      </c>
      <c r="AG401">
        <v>5598</v>
      </c>
      <c r="AH401">
        <v>5643</v>
      </c>
    </row>
    <row r="402" spans="1:34" hidden="1" x14ac:dyDescent="0.25">
      <c r="A402" t="s">
        <v>1254</v>
      </c>
      <c r="D402" t="str">
        <f t="shared" si="6"/>
        <v>W,BG</v>
      </c>
      <c r="E402">
        <v>3738.6849999999999</v>
      </c>
      <c r="F402">
        <v>3783.3449999999998</v>
      </c>
      <c r="G402">
        <v>3356.576</v>
      </c>
      <c r="H402">
        <v>3445</v>
      </c>
      <c r="I402">
        <v>3677</v>
      </c>
      <c r="J402">
        <v>4236</v>
      </c>
      <c r="K402">
        <v>4461</v>
      </c>
      <c r="L402">
        <v>4680</v>
      </c>
      <c r="M402">
        <v>4312</v>
      </c>
      <c r="N402">
        <v>4424</v>
      </c>
      <c r="O402">
        <v>4227</v>
      </c>
      <c r="P402">
        <v>4384</v>
      </c>
      <c r="Q402">
        <v>4710</v>
      </c>
      <c r="R402">
        <v>6205</v>
      </c>
      <c r="S402">
        <v>6419</v>
      </c>
      <c r="T402">
        <v>6419</v>
      </c>
      <c r="U402">
        <v>6419</v>
      </c>
      <c r="V402">
        <v>6419</v>
      </c>
      <c r="W402">
        <v>7043</v>
      </c>
      <c r="X402">
        <v>5128</v>
      </c>
      <c r="Y402">
        <v>5172</v>
      </c>
      <c r="Z402">
        <v>4977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hidden="1" x14ac:dyDescent="0.25">
      <c r="A403" t="s">
        <v>1253</v>
      </c>
      <c r="D403" t="str">
        <f t="shared" si="6"/>
        <v>W,CY</v>
      </c>
      <c r="E403">
        <v>750</v>
      </c>
      <c r="F403">
        <v>750</v>
      </c>
      <c r="G403">
        <v>750</v>
      </c>
      <c r="H403">
        <v>750</v>
      </c>
      <c r="I403">
        <v>750</v>
      </c>
      <c r="J403">
        <v>750</v>
      </c>
      <c r="K403">
        <v>750</v>
      </c>
      <c r="L403">
        <v>870</v>
      </c>
      <c r="M403">
        <v>900</v>
      </c>
      <c r="N403">
        <v>930</v>
      </c>
      <c r="O403">
        <v>930</v>
      </c>
      <c r="P403">
        <v>930</v>
      </c>
      <c r="Q403">
        <v>930</v>
      </c>
      <c r="R403">
        <v>930</v>
      </c>
      <c r="S403">
        <v>930</v>
      </c>
      <c r="T403">
        <v>800</v>
      </c>
      <c r="U403">
        <v>800</v>
      </c>
      <c r="V403">
        <v>800</v>
      </c>
      <c r="W403">
        <v>800</v>
      </c>
      <c r="X403">
        <v>800</v>
      </c>
      <c r="Y403">
        <v>540</v>
      </c>
      <c r="Z403">
        <v>540</v>
      </c>
      <c r="AA403">
        <v>540</v>
      </c>
      <c r="AB403">
        <v>540</v>
      </c>
      <c r="AC403">
        <v>540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hidden="1" x14ac:dyDescent="0.25">
      <c r="A404" t="s">
        <v>1252</v>
      </c>
      <c r="D404" t="str">
        <f t="shared" si="6"/>
        <v>W,CZ</v>
      </c>
      <c r="E404">
        <v>9388.3230000000003</v>
      </c>
      <c r="F404">
        <v>9730.1679999999997</v>
      </c>
      <c r="G404">
        <v>9736.2999999999993</v>
      </c>
      <c r="H404">
        <v>9562</v>
      </c>
      <c r="I404">
        <v>9471</v>
      </c>
      <c r="J404">
        <v>9540</v>
      </c>
      <c r="K404">
        <v>9580</v>
      </c>
      <c r="L404">
        <v>9421</v>
      </c>
      <c r="M404">
        <v>9562</v>
      </c>
      <c r="N404">
        <v>9741</v>
      </c>
      <c r="O404">
        <v>9106</v>
      </c>
      <c r="P404">
        <v>8949</v>
      </c>
      <c r="Q404">
        <v>8850</v>
      </c>
      <c r="R404">
        <v>8866</v>
      </c>
      <c r="S404">
        <v>8869</v>
      </c>
      <c r="T404">
        <v>8964</v>
      </c>
      <c r="U404">
        <v>8928</v>
      </c>
      <c r="V404">
        <v>8826</v>
      </c>
      <c r="W404">
        <v>8807</v>
      </c>
      <c r="X404">
        <v>8977</v>
      </c>
      <c r="Y404">
        <v>9139</v>
      </c>
      <c r="Z404">
        <v>9161</v>
      </c>
      <c r="AA404">
        <v>9435</v>
      </c>
      <c r="AB404">
        <v>9366</v>
      </c>
      <c r="AC404">
        <v>9139</v>
      </c>
      <c r="AD404">
        <v>9086</v>
      </c>
      <c r="AE404">
        <v>9357</v>
      </c>
      <c r="AF404">
        <v>9464</v>
      </c>
      <c r="AG404">
        <v>9898</v>
      </c>
      <c r="AH404">
        <v>10229</v>
      </c>
    </row>
    <row r="405" spans="1:34" hidden="1" x14ac:dyDescent="0.25">
      <c r="A405" t="s">
        <v>1251</v>
      </c>
      <c r="D405" t="str">
        <f t="shared" si="6"/>
        <v>W,DE</v>
      </c>
      <c r="E405">
        <v>61902</v>
      </c>
      <c r="F405">
        <v>64231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60767</v>
      </c>
      <c r="X405">
        <v>62360</v>
      </c>
      <c r="Y405">
        <v>61023</v>
      </c>
      <c r="Z405">
        <v>61230</v>
      </c>
      <c r="AA405">
        <v>61943</v>
      </c>
      <c r="AB405">
        <v>62027</v>
      </c>
      <c r="AC405">
        <v>62494</v>
      </c>
      <c r="AD405">
        <v>61393</v>
      </c>
      <c r="AE405">
        <v>62481</v>
      </c>
      <c r="AF405">
        <v>63304</v>
      </c>
      <c r="AG405">
        <v>65238</v>
      </c>
      <c r="AH405">
        <v>50957</v>
      </c>
    </row>
    <row r="406" spans="1:34" hidden="1" x14ac:dyDescent="0.25">
      <c r="A406" t="s">
        <v>1250</v>
      </c>
      <c r="D406" t="str">
        <f t="shared" si="6"/>
        <v>W,DK</v>
      </c>
      <c r="E406">
        <v>4758.72</v>
      </c>
      <c r="F406">
        <v>4583.72</v>
      </c>
      <c r="G406">
        <v>4625.7240000000002</v>
      </c>
      <c r="H406">
        <v>4853.53</v>
      </c>
      <c r="I406">
        <v>4872.3599999999997</v>
      </c>
      <c r="J406">
        <v>4878</v>
      </c>
      <c r="K406">
        <v>5163</v>
      </c>
      <c r="L406">
        <v>6255</v>
      </c>
      <c r="M406">
        <v>6370</v>
      </c>
      <c r="N406">
        <v>6370</v>
      </c>
      <c r="O406">
        <v>6646</v>
      </c>
      <c r="P406">
        <v>6608</v>
      </c>
      <c r="Q406">
        <v>6717</v>
      </c>
      <c r="R406">
        <v>6823</v>
      </c>
      <c r="S406">
        <v>6917</v>
      </c>
      <c r="T406">
        <v>6917</v>
      </c>
      <c r="U406">
        <v>6917</v>
      </c>
      <c r="V406">
        <v>6917</v>
      </c>
      <c r="W406">
        <v>7197</v>
      </c>
      <c r="X406">
        <v>7727</v>
      </c>
      <c r="Y406">
        <v>7959</v>
      </c>
      <c r="Z406">
        <v>8334</v>
      </c>
      <c r="AA406">
        <v>8354</v>
      </c>
      <c r="AB406">
        <v>8158</v>
      </c>
      <c r="AC406">
        <v>8669</v>
      </c>
      <c r="AD406">
        <v>8693</v>
      </c>
      <c r="AE406">
        <v>8911</v>
      </c>
      <c r="AF406">
        <v>8825</v>
      </c>
      <c r="AG406">
        <v>8545</v>
      </c>
      <c r="AH406">
        <v>8285</v>
      </c>
    </row>
    <row r="407" spans="1:34" hidden="1" x14ac:dyDescent="0.25">
      <c r="A407" t="s">
        <v>1249</v>
      </c>
      <c r="D407" t="str">
        <f t="shared" si="6"/>
        <v>EA19</v>
      </c>
      <c r="E407">
        <v>107915.273</v>
      </c>
      <c r="F407">
        <v>111672.402</v>
      </c>
      <c r="G407">
        <v>49565.732000000004</v>
      </c>
      <c r="H407">
        <v>54239.595999999998</v>
      </c>
      <c r="I407">
        <v>61115.292999999998</v>
      </c>
      <c r="J407">
        <v>68747.486000000004</v>
      </c>
      <c r="K407">
        <v>73097.635999999999</v>
      </c>
      <c r="L407">
        <v>75495.635999999999</v>
      </c>
      <c r="M407">
        <v>77715.135999999999</v>
      </c>
      <c r="N407">
        <v>79336.803</v>
      </c>
      <c r="O407">
        <v>80996.826000000001</v>
      </c>
      <c r="P407">
        <v>84701.17</v>
      </c>
      <c r="Q407">
        <v>85259.487999999998</v>
      </c>
      <c r="R407">
        <v>89122.487999999998</v>
      </c>
      <c r="S407">
        <v>90379.046000000002</v>
      </c>
      <c r="T407">
        <v>93594.959000000003</v>
      </c>
      <c r="U407">
        <v>98908.701000000001</v>
      </c>
      <c r="V407">
        <v>101607.15</v>
      </c>
      <c r="W407">
        <v>163553.15</v>
      </c>
      <c r="X407">
        <v>165663.15</v>
      </c>
      <c r="Y407">
        <v>161287.54999999999</v>
      </c>
      <c r="Z407">
        <v>175286.55</v>
      </c>
      <c r="AA407">
        <v>176864.55</v>
      </c>
      <c r="AB407">
        <v>175815.35</v>
      </c>
      <c r="AC407">
        <v>176357.35</v>
      </c>
      <c r="AD407">
        <v>172982.55</v>
      </c>
      <c r="AE407">
        <v>173832</v>
      </c>
      <c r="AF407">
        <v>172640</v>
      </c>
      <c r="AG407">
        <v>171314</v>
      </c>
      <c r="AH407">
        <v>156210</v>
      </c>
    </row>
    <row r="408" spans="1:34" hidden="1" x14ac:dyDescent="0.25">
      <c r="A408" t="s">
        <v>1248</v>
      </c>
      <c r="D408" t="str">
        <f t="shared" si="6"/>
        <v>W,EE</v>
      </c>
      <c r="E408">
        <v>2257</v>
      </c>
      <c r="F408">
        <v>2423</v>
      </c>
      <c r="G408">
        <v>2163</v>
      </c>
      <c r="H408">
        <v>2206</v>
      </c>
      <c r="I408">
        <v>2504</v>
      </c>
      <c r="J408">
        <v>2713</v>
      </c>
      <c r="K408">
        <v>2618</v>
      </c>
      <c r="L408">
        <v>2611</v>
      </c>
      <c r="M408">
        <v>2602</v>
      </c>
      <c r="N408">
        <v>2605</v>
      </c>
      <c r="O408">
        <v>2525</v>
      </c>
      <c r="P408">
        <v>2571</v>
      </c>
      <c r="Q408">
        <v>2531</v>
      </c>
      <c r="R408">
        <v>2485</v>
      </c>
      <c r="S408">
        <v>2483</v>
      </c>
      <c r="T408">
        <v>2646</v>
      </c>
      <c r="U408">
        <v>2375</v>
      </c>
      <c r="V408">
        <v>2373</v>
      </c>
      <c r="W408">
        <v>2411</v>
      </c>
      <c r="X408">
        <v>2767</v>
      </c>
      <c r="Y408">
        <v>2830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34" hidden="1" x14ac:dyDescent="0.25">
      <c r="A409" t="s">
        <v>1247</v>
      </c>
      <c r="D409" t="str">
        <f t="shared" si="6"/>
        <v>W,EL</v>
      </c>
      <c r="E409">
        <v>4382.49</v>
      </c>
      <c r="F409">
        <v>4382.49</v>
      </c>
      <c r="G409">
        <v>5558</v>
      </c>
      <c r="H409">
        <v>5558</v>
      </c>
      <c r="I409">
        <v>5558</v>
      </c>
      <c r="J409">
        <v>5522</v>
      </c>
      <c r="K409">
        <v>5812</v>
      </c>
      <c r="L409">
        <v>5812</v>
      </c>
      <c r="M409">
        <v>6049</v>
      </c>
      <c r="N409">
        <v>6049</v>
      </c>
      <c r="O409">
        <v>6064</v>
      </c>
      <c r="P409">
        <v>5998</v>
      </c>
      <c r="Q409">
        <v>6045</v>
      </c>
      <c r="R409">
        <v>5999</v>
      </c>
      <c r="S409">
        <v>5999</v>
      </c>
      <c r="T409">
        <v>5999</v>
      </c>
      <c r="U409">
        <v>6004</v>
      </c>
      <c r="V409">
        <v>5706</v>
      </c>
      <c r="W409">
        <v>5706</v>
      </c>
      <c r="X409">
        <v>5682</v>
      </c>
      <c r="Y409">
        <v>5830</v>
      </c>
      <c r="Z409">
        <v>5877</v>
      </c>
      <c r="AA409">
        <v>5638</v>
      </c>
      <c r="AB409">
        <v>5485</v>
      </c>
      <c r="AC409">
        <v>5484</v>
      </c>
      <c r="AD409">
        <v>5423</v>
      </c>
      <c r="AE409">
        <v>5471</v>
      </c>
      <c r="AF409">
        <v>5529</v>
      </c>
      <c r="AG409">
        <v>5585</v>
      </c>
      <c r="AH409">
        <v>5314</v>
      </c>
    </row>
    <row r="410" spans="1:34" hidden="1" x14ac:dyDescent="0.25">
      <c r="A410" t="s">
        <v>1246</v>
      </c>
      <c r="D410" t="str">
        <f t="shared" si="6"/>
        <v>W,ES</v>
      </c>
      <c r="E410">
        <v>6269.8270000000002</v>
      </c>
      <c r="F410">
        <v>6055.384</v>
      </c>
      <c r="G410">
        <v>6709.9430000000002</v>
      </c>
      <c r="H410">
        <v>8783.1460000000006</v>
      </c>
      <c r="I410">
        <v>9981.8430000000008</v>
      </c>
      <c r="J410">
        <v>10943.236000000001</v>
      </c>
      <c r="K410">
        <v>10936.236000000001</v>
      </c>
      <c r="L410">
        <v>10936.236000000001</v>
      </c>
      <c r="M410">
        <v>10936.236000000001</v>
      </c>
      <c r="N410">
        <v>12331.503000000001</v>
      </c>
      <c r="O410">
        <v>13053.526</v>
      </c>
      <c r="P410">
        <v>14751.87</v>
      </c>
      <c r="Q410">
        <v>15956.188</v>
      </c>
      <c r="R410">
        <v>17966.187999999998</v>
      </c>
      <c r="S410">
        <v>18330.946</v>
      </c>
      <c r="T410">
        <v>18650.859</v>
      </c>
      <c r="U410">
        <v>19032.100999999999</v>
      </c>
      <c r="V410">
        <v>20074.55</v>
      </c>
      <c r="W410">
        <v>20501.55</v>
      </c>
      <c r="X410">
        <v>20198.55</v>
      </c>
      <c r="Y410">
        <v>19638.55</v>
      </c>
      <c r="Z410">
        <v>19624.55</v>
      </c>
      <c r="AA410">
        <v>19624.55</v>
      </c>
      <c r="AB410">
        <v>19079.349999999999</v>
      </c>
      <c r="AC410">
        <v>18851.349999999999</v>
      </c>
      <c r="AD410">
        <v>18516.55</v>
      </c>
      <c r="AE410">
        <v>18626</v>
      </c>
      <c r="AF410">
        <v>18596</v>
      </c>
      <c r="AG410">
        <v>18511</v>
      </c>
      <c r="AH410">
        <v>18430</v>
      </c>
    </row>
    <row r="411" spans="1:34" hidden="1" x14ac:dyDescent="0.25">
      <c r="A411" t="s">
        <v>1245</v>
      </c>
      <c r="D411" t="str">
        <f t="shared" si="6"/>
        <v>2020</v>
      </c>
      <c r="E411">
        <v>168447.639</v>
      </c>
      <c r="F411">
        <v>176022.473</v>
      </c>
      <c r="G411">
        <v>114325.114</v>
      </c>
      <c r="H411">
        <v>116576.126</v>
      </c>
      <c r="I411">
        <v>123844.65300000001</v>
      </c>
      <c r="J411">
        <v>132293.486</v>
      </c>
      <c r="K411">
        <v>136470.636</v>
      </c>
      <c r="L411">
        <v>144189.636</v>
      </c>
      <c r="M411">
        <v>144920.136</v>
      </c>
      <c r="N411">
        <v>148887.80300000001</v>
      </c>
      <c r="O411">
        <v>150027.826</v>
      </c>
      <c r="P411">
        <v>152832.17000000001</v>
      </c>
      <c r="Q411">
        <v>154079.48800000001</v>
      </c>
      <c r="R411">
        <v>159660.48800000001</v>
      </c>
      <c r="S411">
        <v>160921.046</v>
      </c>
      <c r="T411">
        <v>151844.959</v>
      </c>
      <c r="U411">
        <v>157109.701</v>
      </c>
      <c r="V411">
        <v>158686.15</v>
      </c>
      <c r="W411">
        <v>222219.15</v>
      </c>
      <c r="X411">
        <v>223132.15</v>
      </c>
      <c r="Y411">
        <v>219548.55</v>
      </c>
      <c r="Z411">
        <v>232418.55</v>
      </c>
      <c r="AA411">
        <v>230303.55</v>
      </c>
      <c r="AB411">
        <v>228973.35</v>
      </c>
      <c r="AC411">
        <v>228948.35</v>
      </c>
      <c r="AD411">
        <v>225805.55</v>
      </c>
      <c r="AE411">
        <v>227088</v>
      </c>
      <c r="AF411">
        <v>225382</v>
      </c>
      <c r="AG411">
        <v>224125</v>
      </c>
      <c r="AH411">
        <v>208455</v>
      </c>
    </row>
    <row r="412" spans="1:34" x14ac:dyDescent="0.25">
      <c r="A412" t="s">
        <v>1244</v>
      </c>
      <c r="B412" t="s">
        <v>1243</v>
      </c>
      <c r="D412" t="str">
        <f t="shared" si="6"/>
        <v>EU28</v>
      </c>
      <c r="E412" s="3">
        <v>179287.26300000001</v>
      </c>
      <c r="F412">
        <v>192594.09700000001</v>
      </c>
      <c r="G412">
        <v>130878.538</v>
      </c>
      <c r="H412">
        <v>133392.65</v>
      </c>
      <c r="I412">
        <v>145084.45300000001</v>
      </c>
      <c r="J412">
        <v>153575.486</v>
      </c>
      <c r="K412">
        <v>159611.636</v>
      </c>
      <c r="L412">
        <v>172712.636</v>
      </c>
      <c r="M412">
        <v>176683.136</v>
      </c>
      <c r="N412">
        <v>181726.80300000001</v>
      </c>
      <c r="O412">
        <v>182858.826</v>
      </c>
      <c r="P412">
        <v>185655.17</v>
      </c>
      <c r="Q412">
        <v>188354.48800000001</v>
      </c>
      <c r="R412">
        <v>193268.48800000001</v>
      </c>
      <c r="S412">
        <v>193213.046</v>
      </c>
      <c r="T412">
        <v>183826.959</v>
      </c>
      <c r="U412">
        <v>187436.701</v>
      </c>
      <c r="V412">
        <v>189373.15</v>
      </c>
      <c r="W412">
        <v>257054.15</v>
      </c>
      <c r="X412">
        <v>257772.15</v>
      </c>
      <c r="Y412">
        <v>254974.55</v>
      </c>
      <c r="Z412">
        <v>267499.55</v>
      </c>
      <c r="AA412">
        <v>267768.55</v>
      </c>
      <c r="AB412">
        <v>267273.34999999998</v>
      </c>
      <c r="AC412">
        <v>267260.34999999998</v>
      </c>
      <c r="AD412">
        <v>264330.55</v>
      </c>
      <c r="AE412">
        <v>268521</v>
      </c>
      <c r="AF412">
        <v>270255</v>
      </c>
      <c r="AG412">
        <v>272434</v>
      </c>
      <c r="AH412">
        <v>259820</v>
      </c>
    </row>
    <row r="413" spans="1:34" hidden="1" x14ac:dyDescent="0.25">
      <c r="A413" t="s">
        <v>1242</v>
      </c>
      <c r="D413" t="str">
        <f t="shared" si="6"/>
        <v>W,FI</v>
      </c>
      <c r="E413">
        <v>4513.24</v>
      </c>
      <c r="F413">
        <v>4513.24</v>
      </c>
      <c r="G413">
        <v>4622</v>
      </c>
      <c r="H413">
        <v>4485</v>
      </c>
      <c r="I413">
        <v>5385</v>
      </c>
      <c r="J413">
        <v>5342</v>
      </c>
      <c r="K413">
        <v>5956</v>
      </c>
      <c r="L413">
        <v>5647</v>
      </c>
      <c r="M413">
        <v>5649</v>
      </c>
      <c r="N413">
        <v>5521</v>
      </c>
      <c r="O413">
        <v>5381</v>
      </c>
      <c r="P413">
        <v>5643</v>
      </c>
      <c r="Q413">
        <v>5291</v>
      </c>
      <c r="R413">
        <v>5255</v>
      </c>
      <c r="S413">
        <v>5193</v>
      </c>
      <c r="T413">
        <v>5328</v>
      </c>
      <c r="U413">
        <v>5381</v>
      </c>
      <c r="V413">
        <v>5405</v>
      </c>
      <c r="W413">
        <v>5415</v>
      </c>
      <c r="X413">
        <v>5215</v>
      </c>
      <c r="Y413">
        <v>6635</v>
      </c>
      <c r="Z413">
        <v>6578</v>
      </c>
      <c r="AA413">
        <v>6455</v>
      </c>
      <c r="AB413">
        <v>5946</v>
      </c>
      <c r="AC413">
        <v>5924</v>
      </c>
      <c r="AD413">
        <v>5691</v>
      </c>
      <c r="AE413">
        <v>5662</v>
      </c>
      <c r="AF413">
        <v>5119</v>
      </c>
      <c r="AG413">
        <v>5117</v>
      </c>
      <c r="AH413">
        <v>5103</v>
      </c>
    </row>
    <row r="414" spans="1:34" hidden="1" x14ac:dyDescent="0.25">
      <c r="A414" t="s">
        <v>1241</v>
      </c>
      <c r="D414" t="str">
        <f t="shared" si="6"/>
        <v>W,FR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15980</v>
      </c>
      <c r="AA414">
        <v>16480</v>
      </c>
      <c r="AB414">
        <v>16480</v>
      </c>
      <c r="AC414">
        <v>16480</v>
      </c>
      <c r="AD414">
        <v>16094</v>
      </c>
      <c r="AE414">
        <v>16169</v>
      </c>
      <c r="AF414">
        <v>15225</v>
      </c>
      <c r="AG414">
        <v>15280</v>
      </c>
      <c r="AH414">
        <v>15287</v>
      </c>
    </row>
    <row r="415" spans="1:34" hidden="1" x14ac:dyDescent="0.25">
      <c r="A415" t="s">
        <v>1240</v>
      </c>
      <c r="D415" t="str">
        <f t="shared" si="6"/>
        <v>W,GE</v>
      </c>
      <c r="E415">
        <v>524</v>
      </c>
      <c r="F415">
        <v>536</v>
      </c>
      <c r="G415">
        <v>521</v>
      </c>
      <c r="H415">
        <v>521</v>
      </c>
      <c r="I415">
        <v>529</v>
      </c>
      <c r="J415">
        <v>529</v>
      </c>
      <c r="K415">
        <v>526</v>
      </c>
      <c r="L415" t="s">
        <v>57</v>
      </c>
      <c r="M415" t="s">
        <v>57</v>
      </c>
      <c r="N415" t="s">
        <v>57</v>
      </c>
      <c r="O415" t="s">
        <v>57</v>
      </c>
      <c r="P415" t="s">
        <v>57</v>
      </c>
      <c r="Q415" t="s">
        <v>57</v>
      </c>
      <c r="R415" t="s">
        <v>57</v>
      </c>
      <c r="S415" t="s">
        <v>57</v>
      </c>
      <c r="T415" t="s">
        <v>57</v>
      </c>
      <c r="U415" t="s">
        <v>57</v>
      </c>
      <c r="V415" t="s">
        <v>57</v>
      </c>
      <c r="W415" t="s">
        <v>57</v>
      </c>
      <c r="X415" t="s">
        <v>57</v>
      </c>
      <c r="Y415" t="s">
        <v>57</v>
      </c>
      <c r="Z415" t="s">
        <v>57</v>
      </c>
      <c r="AA415" t="s">
        <v>57</v>
      </c>
      <c r="AB415" t="s">
        <v>57</v>
      </c>
      <c r="AC415" t="s">
        <v>57</v>
      </c>
      <c r="AD415" t="s">
        <v>57</v>
      </c>
      <c r="AE415" t="s">
        <v>57</v>
      </c>
      <c r="AF415" t="s">
        <v>57</v>
      </c>
      <c r="AG415" t="s">
        <v>57</v>
      </c>
      <c r="AH415" t="s">
        <v>57</v>
      </c>
    </row>
    <row r="416" spans="1:34" hidden="1" x14ac:dyDescent="0.25">
      <c r="A416" t="s">
        <v>1239</v>
      </c>
      <c r="D416" t="str">
        <f t="shared" si="6"/>
        <v>W,HR</v>
      </c>
      <c r="E416">
        <v>796</v>
      </c>
      <c r="F416">
        <v>1181</v>
      </c>
      <c r="G416">
        <v>1221</v>
      </c>
      <c r="H416">
        <v>1224</v>
      </c>
      <c r="I416">
        <v>1223</v>
      </c>
      <c r="J416">
        <v>1206</v>
      </c>
      <c r="K416">
        <v>1206</v>
      </c>
      <c r="L416">
        <v>1207</v>
      </c>
      <c r="M416">
        <v>1206</v>
      </c>
      <c r="N416">
        <v>1312</v>
      </c>
      <c r="O416">
        <v>1312</v>
      </c>
      <c r="P416">
        <v>1232</v>
      </c>
      <c r="Q416">
        <v>1232</v>
      </c>
      <c r="R416">
        <v>1222</v>
      </c>
      <c r="S416">
        <v>1222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1:34" hidden="1" x14ac:dyDescent="0.25">
      <c r="A417" t="s">
        <v>1238</v>
      </c>
      <c r="D417" t="str">
        <f t="shared" si="6"/>
        <v>W,HU</v>
      </c>
      <c r="E417">
        <v>2420</v>
      </c>
      <c r="F417">
        <v>2429</v>
      </c>
      <c r="G417">
        <v>2431</v>
      </c>
      <c r="H417">
        <v>2474</v>
      </c>
      <c r="I417">
        <v>2471</v>
      </c>
      <c r="J417">
        <v>2533</v>
      </c>
      <c r="K417">
        <v>2819</v>
      </c>
      <c r="L417">
        <v>3538</v>
      </c>
      <c r="M417">
        <v>3660</v>
      </c>
      <c r="N417">
        <v>4017</v>
      </c>
      <c r="O417">
        <v>4199</v>
      </c>
      <c r="P417">
        <v>4146</v>
      </c>
      <c r="Q417">
        <v>4397</v>
      </c>
      <c r="R417">
        <v>4426</v>
      </c>
      <c r="S417">
        <v>4426</v>
      </c>
      <c r="T417">
        <v>4593</v>
      </c>
      <c r="U417">
        <v>4517</v>
      </c>
      <c r="V417">
        <v>4949</v>
      </c>
      <c r="W417">
        <v>4970</v>
      </c>
      <c r="X417">
        <v>4968</v>
      </c>
      <c r="Y417">
        <v>5111</v>
      </c>
      <c r="Z417">
        <v>5094</v>
      </c>
      <c r="AA417">
        <v>4966</v>
      </c>
      <c r="AB417">
        <v>4963</v>
      </c>
      <c r="AC417">
        <v>4829</v>
      </c>
      <c r="AD417">
        <v>4712</v>
      </c>
      <c r="AE417">
        <v>4780</v>
      </c>
      <c r="AF417">
        <v>4782</v>
      </c>
      <c r="AG417">
        <v>4769</v>
      </c>
      <c r="AH417">
        <v>4765</v>
      </c>
    </row>
    <row r="418" spans="1:34" hidden="1" x14ac:dyDescent="0.25">
      <c r="A418" t="s">
        <v>1237</v>
      </c>
      <c r="D418" t="str">
        <f t="shared" si="6"/>
        <v>W,IE</v>
      </c>
      <c r="E418">
        <v>1987</v>
      </c>
      <c r="F418">
        <v>2245</v>
      </c>
      <c r="G418">
        <v>2244.1999999999998</v>
      </c>
      <c r="H418">
        <v>2185.1999999999998</v>
      </c>
      <c r="I418">
        <v>2185.1999999999998</v>
      </c>
      <c r="J418">
        <v>2398</v>
      </c>
      <c r="K418">
        <v>2396.1999999999998</v>
      </c>
      <c r="L418">
        <v>2389.1999999999998</v>
      </c>
      <c r="M418">
        <v>2374.6999999999998</v>
      </c>
      <c r="N418">
        <v>2374.6999999999998</v>
      </c>
      <c r="O418">
        <v>2374.6999999999998</v>
      </c>
      <c r="P418">
        <v>2389.6999999999998</v>
      </c>
      <c r="Q418">
        <v>2379.6999999999998</v>
      </c>
      <c r="R418">
        <v>2384.6999999999998</v>
      </c>
      <c r="S418">
        <v>2390.5</v>
      </c>
      <c r="T418">
        <v>2253.5</v>
      </c>
      <c r="U418">
        <v>2359</v>
      </c>
      <c r="V418">
        <v>2771</v>
      </c>
      <c r="W418">
        <v>2807</v>
      </c>
      <c r="X418">
        <v>2807</v>
      </c>
      <c r="Y418">
        <v>2689</v>
      </c>
      <c r="Z418">
        <v>2802</v>
      </c>
      <c r="AA418">
        <v>2802</v>
      </c>
      <c r="AB418">
        <v>2820</v>
      </c>
      <c r="AC418">
        <v>2701</v>
      </c>
      <c r="AD418">
        <v>2670</v>
      </c>
      <c r="AE418">
        <v>2706</v>
      </c>
      <c r="AF418">
        <v>2720</v>
      </c>
      <c r="AG418">
        <v>2608</v>
      </c>
      <c r="AH418">
        <v>2608</v>
      </c>
    </row>
    <row r="419" spans="1:34" hidden="1" x14ac:dyDescent="0.25">
      <c r="A419" t="s">
        <v>1236</v>
      </c>
      <c r="D419" t="str">
        <f t="shared" si="6"/>
        <v>W,IS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hidden="1" x14ac:dyDescent="0.25">
      <c r="A420" t="s">
        <v>1235</v>
      </c>
      <c r="D420" t="str">
        <f t="shared" si="6"/>
        <v>W,IT</v>
      </c>
      <c r="E420">
        <v>11983.83</v>
      </c>
      <c r="F420">
        <v>12035.851000000001</v>
      </c>
      <c r="G420">
        <v>12024.97</v>
      </c>
      <c r="H420">
        <v>12778</v>
      </c>
      <c r="I420">
        <v>15854</v>
      </c>
      <c r="J420">
        <v>22620</v>
      </c>
      <c r="K420">
        <v>25422</v>
      </c>
      <c r="L420">
        <v>25903</v>
      </c>
      <c r="M420">
        <v>25612</v>
      </c>
      <c r="N420">
        <v>25772</v>
      </c>
      <c r="O420">
        <v>25973</v>
      </c>
      <c r="P420">
        <v>27374</v>
      </c>
      <c r="Q420">
        <v>27854</v>
      </c>
      <c r="R420">
        <v>28799</v>
      </c>
      <c r="S420">
        <v>29305</v>
      </c>
      <c r="T420">
        <v>31742</v>
      </c>
      <c r="U420">
        <v>36754</v>
      </c>
      <c r="V420">
        <v>38126</v>
      </c>
      <c r="W420">
        <v>39111</v>
      </c>
      <c r="X420">
        <v>40048</v>
      </c>
      <c r="Y420">
        <v>36105</v>
      </c>
      <c r="Z420">
        <v>36124</v>
      </c>
      <c r="AA420">
        <v>35416</v>
      </c>
      <c r="AB420">
        <v>34678</v>
      </c>
      <c r="AC420">
        <v>34033</v>
      </c>
      <c r="AD420">
        <v>33281</v>
      </c>
      <c r="AE420">
        <v>33256</v>
      </c>
      <c r="AF420">
        <v>32392</v>
      </c>
      <c r="AG420">
        <v>30476</v>
      </c>
      <c r="AH420">
        <v>29545</v>
      </c>
    </row>
    <row r="421" spans="1:34" hidden="1" x14ac:dyDescent="0.25">
      <c r="A421" t="s">
        <v>1234</v>
      </c>
      <c r="D421" t="str">
        <f t="shared" si="6"/>
        <v>W,LI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57</v>
      </c>
      <c r="L421" t="s">
        <v>57</v>
      </c>
      <c r="M421" t="s">
        <v>57</v>
      </c>
      <c r="N421" t="s">
        <v>57</v>
      </c>
      <c r="O421" t="s">
        <v>57</v>
      </c>
      <c r="P421" t="s">
        <v>57</v>
      </c>
      <c r="Q421" t="s">
        <v>57</v>
      </c>
      <c r="R421" t="s">
        <v>57</v>
      </c>
      <c r="S421" t="s">
        <v>57</v>
      </c>
      <c r="T421" t="s">
        <v>57</v>
      </c>
      <c r="U421" t="s">
        <v>57</v>
      </c>
      <c r="V421" t="s">
        <v>57</v>
      </c>
      <c r="W421" t="s">
        <v>57</v>
      </c>
      <c r="X421" t="s">
        <v>57</v>
      </c>
      <c r="Y421" t="s">
        <v>57</v>
      </c>
      <c r="Z421" t="s">
        <v>57</v>
      </c>
      <c r="AA421" t="s">
        <v>57</v>
      </c>
      <c r="AB421" t="s">
        <v>57</v>
      </c>
      <c r="AC421" t="s">
        <v>57</v>
      </c>
      <c r="AD421" t="s">
        <v>57</v>
      </c>
      <c r="AE421" t="s">
        <v>57</v>
      </c>
      <c r="AF421" t="s">
        <v>57</v>
      </c>
      <c r="AG421" t="s">
        <v>57</v>
      </c>
      <c r="AH421" t="s">
        <v>57</v>
      </c>
    </row>
    <row r="422" spans="1:34" hidden="1" x14ac:dyDescent="0.25">
      <c r="A422" t="s">
        <v>1233</v>
      </c>
      <c r="D422" t="str">
        <f t="shared" si="6"/>
        <v>W,LT</v>
      </c>
      <c r="E422">
        <v>1087</v>
      </c>
      <c r="F422">
        <v>1087</v>
      </c>
      <c r="G422">
        <v>1082</v>
      </c>
      <c r="H422">
        <v>1435</v>
      </c>
      <c r="I422">
        <v>1435</v>
      </c>
      <c r="J422">
        <v>2035</v>
      </c>
      <c r="K422">
        <v>2335</v>
      </c>
      <c r="L422">
        <v>2312</v>
      </c>
      <c r="M422">
        <v>2299</v>
      </c>
      <c r="N422">
        <v>2298</v>
      </c>
      <c r="O422">
        <v>2298</v>
      </c>
      <c r="P422">
        <v>2291</v>
      </c>
      <c r="Q422">
        <v>2288</v>
      </c>
      <c r="R422">
        <v>2431</v>
      </c>
      <c r="S422">
        <v>2429</v>
      </c>
      <c r="T422">
        <v>2429</v>
      </c>
      <c r="U422">
        <v>2426</v>
      </c>
      <c r="V422">
        <v>2425</v>
      </c>
      <c r="W422">
        <v>2425</v>
      </c>
      <c r="X422">
        <v>2422</v>
      </c>
      <c r="Y422">
        <v>2422</v>
      </c>
      <c r="Z422">
        <v>2422</v>
      </c>
      <c r="AA422">
        <v>2422</v>
      </c>
      <c r="AB422">
        <v>2422</v>
      </c>
      <c r="AC422">
        <v>2422</v>
      </c>
      <c r="AD422">
        <v>2426</v>
      </c>
      <c r="AE422">
        <v>2426</v>
      </c>
      <c r="AF422">
        <v>2426</v>
      </c>
      <c r="AG422">
        <v>2426</v>
      </c>
      <c r="AH422">
        <v>2426</v>
      </c>
    </row>
    <row r="423" spans="1:34" hidden="1" x14ac:dyDescent="0.25">
      <c r="A423" t="s">
        <v>1232</v>
      </c>
      <c r="D423" t="str">
        <f t="shared" si="6"/>
        <v>W,LU</v>
      </c>
      <c r="E423">
        <v>17.25</v>
      </c>
      <c r="F423">
        <v>17.25</v>
      </c>
      <c r="G423">
        <v>17.25</v>
      </c>
      <c r="H423">
        <v>17.25</v>
      </c>
      <c r="I423">
        <v>17.25</v>
      </c>
      <c r="J423">
        <v>17.25</v>
      </c>
      <c r="K423">
        <v>19.2</v>
      </c>
      <c r="L423">
        <v>19.2</v>
      </c>
      <c r="M423">
        <v>19.2</v>
      </c>
      <c r="N423">
        <v>7.6</v>
      </c>
      <c r="O423">
        <v>7.6</v>
      </c>
      <c r="P423">
        <v>7.6</v>
      </c>
      <c r="Q423">
        <v>7.6</v>
      </c>
      <c r="R423">
        <v>7.6</v>
      </c>
      <c r="S423">
        <v>7.6</v>
      </c>
      <c r="T423">
        <v>7.6</v>
      </c>
      <c r="U423">
        <v>7.6</v>
      </c>
      <c r="V423">
        <v>7.6</v>
      </c>
      <c r="W423">
        <v>7.6</v>
      </c>
      <c r="X423">
        <v>7.6</v>
      </c>
      <c r="Y423">
        <v>8</v>
      </c>
      <c r="Z423">
        <v>8</v>
      </c>
      <c r="AA423">
        <v>10</v>
      </c>
      <c r="AB423">
        <v>10</v>
      </c>
      <c r="AC423">
        <v>6</v>
      </c>
      <c r="AD423">
        <v>6</v>
      </c>
      <c r="AE423">
        <v>6</v>
      </c>
      <c r="AF423">
        <v>6</v>
      </c>
      <c r="AG423">
        <v>6</v>
      </c>
      <c r="AH423">
        <v>6</v>
      </c>
    </row>
    <row r="424" spans="1:34" hidden="1" x14ac:dyDescent="0.25">
      <c r="A424" t="s">
        <v>1231</v>
      </c>
      <c r="D424" t="str">
        <f t="shared" si="6"/>
        <v>W,LV</v>
      </c>
      <c r="E424">
        <v>70.456999999999994</v>
      </c>
      <c r="F424">
        <v>71.108999999999995</v>
      </c>
      <c r="G424">
        <v>74.039000000000001</v>
      </c>
      <c r="H424">
        <v>60</v>
      </c>
      <c r="I424">
        <v>51</v>
      </c>
      <c r="J424">
        <v>43</v>
      </c>
      <c r="K424">
        <v>44</v>
      </c>
      <c r="L424">
        <v>12</v>
      </c>
      <c r="M424">
        <v>9</v>
      </c>
      <c r="N424">
        <v>9</v>
      </c>
      <c r="O424">
        <v>9</v>
      </c>
      <c r="P424">
        <v>341</v>
      </c>
      <c r="Q424">
        <v>342</v>
      </c>
      <c r="R424">
        <v>353</v>
      </c>
      <c r="S424">
        <v>413</v>
      </c>
      <c r="T424">
        <v>542</v>
      </c>
      <c r="U424">
        <v>543</v>
      </c>
      <c r="V424">
        <v>542</v>
      </c>
      <c r="W424">
        <v>552</v>
      </c>
      <c r="X424">
        <v>546</v>
      </c>
      <c r="Y424">
        <v>545</v>
      </c>
      <c r="Z424">
        <v>540</v>
      </c>
      <c r="AA424">
        <v>520</v>
      </c>
      <c r="AB424">
        <v>520</v>
      </c>
      <c r="AC424">
        <v>520</v>
      </c>
      <c r="AD424">
        <v>520</v>
      </c>
      <c r="AE424">
        <v>520</v>
      </c>
      <c r="AF424">
        <v>520</v>
      </c>
      <c r="AG424">
        <v>520</v>
      </c>
      <c r="AH424">
        <v>520</v>
      </c>
    </row>
    <row r="425" spans="1:34" hidden="1" x14ac:dyDescent="0.25">
      <c r="A425" t="s">
        <v>1230</v>
      </c>
      <c r="D425" t="str">
        <f t="shared" si="6"/>
        <v>W,MD</v>
      </c>
      <c r="E425">
        <v>330</v>
      </c>
      <c r="F425">
        <v>330</v>
      </c>
      <c r="G425">
        <v>330</v>
      </c>
      <c r="H425">
        <v>330</v>
      </c>
      <c r="I425">
        <v>330</v>
      </c>
      <c r="J425">
        <v>330</v>
      </c>
      <c r="K425">
        <v>330</v>
      </c>
      <c r="L425">
        <v>330</v>
      </c>
      <c r="M425">
        <v>330</v>
      </c>
      <c r="N425">
        <v>330</v>
      </c>
      <c r="O425" t="s">
        <v>57</v>
      </c>
      <c r="P425" t="s">
        <v>57</v>
      </c>
      <c r="Q425" t="s">
        <v>57</v>
      </c>
      <c r="R425" t="s">
        <v>57</v>
      </c>
      <c r="S425" t="s">
        <v>57</v>
      </c>
      <c r="T425" t="s">
        <v>57</v>
      </c>
      <c r="U425" t="s">
        <v>57</v>
      </c>
      <c r="V425" t="s">
        <v>57</v>
      </c>
      <c r="W425" t="s">
        <v>57</v>
      </c>
      <c r="X425" t="s">
        <v>57</v>
      </c>
      <c r="Y425" t="s">
        <v>57</v>
      </c>
      <c r="Z425" t="s">
        <v>57</v>
      </c>
      <c r="AA425" t="s">
        <v>57</v>
      </c>
      <c r="AB425" t="s">
        <v>57</v>
      </c>
      <c r="AC425" t="s">
        <v>57</v>
      </c>
      <c r="AD425" t="s">
        <v>57</v>
      </c>
      <c r="AE425" t="s">
        <v>57</v>
      </c>
      <c r="AF425" t="s">
        <v>57</v>
      </c>
      <c r="AG425" t="s">
        <v>57</v>
      </c>
      <c r="AH425" t="s">
        <v>57</v>
      </c>
    </row>
    <row r="426" spans="1:34" hidden="1" x14ac:dyDescent="0.25">
      <c r="A426" t="s">
        <v>1229</v>
      </c>
      <c r="D426" t="str">
        <f t="shared" si="6"/>
        <v>W,ME</v>
      </c>
      <c r="E426">
        <v>225</v>
      </c>
      <c r="F426">
        <v>225</v>
      </c>
      <c r="G426">
        <v>225</v>
      </c>
      <c r="H426">
        <v>219</v>
      </c>
      <c r="I426">
        <v>219</v>
      </c>
      <c r="J426">
        <v>219</v>
      </c>
      <c r="K426">
        <v>219</v>
      </c>
      <c r="L426">
        <v>219</v>
      </c>
      <c r="M426">
        <v>219</v>
      </c>
      <c r="N426">
        <v>219</v>
      </c>
      <c r="O426">
        <v>219</v>
      </c>
      <c r="P426">
        <v>219</v>
      </c>
      <c r="Q426">
        <v>219</v>
      </c>
      <c r="R426">
        <v>219</v>
      </c>
      <c r="S426">
        <v>219</v>
      </c>
      <c r="T426" t="s">
        <v>57</v>
      </c>
      <c r="U426" t="s">
        <v>57</v>
      </c>
      <c r="V426" t="s">
        <v>57</v>
      </c>
      <c r="W426" t="s">
        <v>57</v>
      </c>
      <c r="X426" t="s">
        <v>57</v>
      </c>
      <c r="Y426" t="s">
        <v>57</v>
      </c>
      <c r="Z426" t="s">
        <v>57</v>
      </c>
      <c r="AA426" t="s">
        <v>57</v>
      </c>
      <c r="AB426" t="s">
        <v>57</v>
      </c>
      <c r="AC426" t="s">
        <v>57</v>
      </c>
      <c r="AD426" t="s">
        <v>57</v>
      </c>
      <c r="AE426" t="s">
        <v>57</v>
      </c>
      <c r="AF426" t="s">
        <v>57</v>
      </c>
      <c r="AG426" t="s">
        <v>57</v>
      </c>
      <c r="AH426" t="s">
        <v>57</v>
      </c>
    </row>
    <row r="427" spans="1:34" hidden="1" x14ac:dyDescent="0.25">
      <c r="A427" t="s">
        <v>1228</v>
      </c>
      <c r="D427" t="str">
        <f t="shared" si="6"/>
        <v>W,MK</v>
      </c>
      <c r="E427">
        <v>30</v>
      </c>
      <c r="F427">
        <v>30</v>
      </c>
      <c r="G427">
        <v>30</v>
      </c>
      <c r="H427">
        <v>30</v>
      </c>
      <c r="I427">
        <v>0</v>
      </c>
      <c r="J427">
        <v>0</v>
      </c>
      <c r="K427">
        <v>30</v>
      </c>
      <c r="L427">
        <v>30</v>
      </c>
      <c r="M427">
        <v>30</v>
      </c>
      <c r="N427">
        <v>30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hidden="1" x14ac:dyDescent="0.25">
      <c r="A428" t="s">
        <v>1227</v>
      </c>
      <c r="D428" t="str">
        <f t="shared" si="6"/>
        <v>W,MT</v>
      </c>
      <c r="E428">
        <v>0</v>
      </c>
      <c r="F428">
        <v>0</v>
      </c>
      <c r="G428">
        <v>0</v>
      </c>
      <c r="H428">
        <v>180</v>
      </c>
      <c r="I428">
        <v>220</v>
      </c>
      <c r="J428">
        <v>250</v>
      </c>
      <c r="K428">
        <v>250</v>
      </c>
      <c r="L428">
        <v>250</v>
      </c>
      <c r="M428">
        <v>350</v>
      </c>
      <c r="N428">
        <v>350</v>
      </c>
      <c r="O428">
        <v>350</v>
      </c>
      <c r="P428">
        <v>350</v>
      </c>
      <c r="Q428">
        <v>350</v>
      </c>
      <c r="R428">
        <v>350</v>
      </c>
      <c r="S428">
        <v>350</v>
      </c>
      <c r="T428">
        <v>350</v>
      </c>
      <c r="U428">
        <v>0</v>
      </c>
      <c r="V428">
        <v>0</v>
      </c>
      <c r="W428">
        <v>350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hidden="1" x14ac:dyDescent="0.25">
      <c r="A429" t="s">
        <v>1226</v>
      </c>
      <c r="D429" t="str">
        <f t="shared" si="6"/>
        <v>W,NL</v>
      </c>
      <c r="E429">
        <v>6400</v>
      </c>
      <c r="F429">
        <v>7029.96</v>
      </c>
      <c r="G429">
        <v>7054.36</v>
      </c>
      <c r="H429">
        <v>8171</v>
      </c>
      <c r="I429">
        <v>9179</v>
      </c>
      <c r="J429">
        <v>7710</v>
      </c>
      <c r="K429">
        <v>7270</v>
      </c>
      <c r="L429">
        <v>7520</v>
      </c>
      <c r="M429">
        <v>8119</v>
      </c>
      <c r="N429">
        <v>8119</v>
      </c>
      <c r="O429">
        <v>8772</v>
      </c>
      <c r="P429">
        <v>8772</v>
      </c>
      <c r="Q429">
        <v>8609</v>
      </c>
      <c r="R429">
        <v>8689</v>
      </c>
      <c r="S429">
        <v>8986</v>
      </c>
      <c r="T429">
        <v>8952</v>
      </c>
      <c r="U429">
        <v>9455</v>
      </c>
      <c r="V429">
        <v>9580</v>
      </c>
      <c r="W429">
        <v>8700</v>
      </c>
      <c r="X429">
        <v>10081</v>
      </c>
      <c r="Y429">
        <v>10081</v>
      </c>
      <c r="Z429">
        <v>10062</v>
      </c>
      <c r="AA429">
        <v>10776</v>
      </c>
      <c r="AB429">
        <v>11732</v>
      </c>
      <c r="AC429">
        <v>12800</v>
      </c>
      <c r="AD429">
        <v>12883</v>
      </c>
      <c r="AE429">
        <v>12420</v>
      </c>
      <c r="AF429">
        <v>12545</v>
      </c>
      <c r="AG429">
        <v>12834</v>
      </c>
      <c r="AH429">
        <v>13110</v>
      </c>
    </row>
    <row r="430" spans="1:34" hidden="1" x14ac:dyDescent="0.25">
      <c r="A430" t="s">
        <v>1225</v>
      </c>
      <c r="D430" t="str">
        <f t="shared" si="6"/>
        <v>W,NO</v>
      </c>
      <c r="E430">
        <v>73</v>
      </c>
      <c r="F430">
        <v>73</v>
      </c>
      <c r="G430">
        <v>73</v>
      </c>
      <c r="H430">
        <v>73</v>
      </c>
      <c r="I430">
        <v>73</v>
      </c>
      <c r="J430">
        <v>73</v>
      </c>
      <c r="K430">
        <v>73</v>
      </c>
      <c r="L430">
        <v>73</v>
      </c>
      <c r="M430">
        <v>127</v>
      </c>
      <c r="N430">
        <v>127</v>
      </c>
      <c r="O430">
        <v>70</v>
      </c>
      <c r="P430">
        <v>70</v>
      </c>
      <c r="Q430">
        <v>118</v>
      </c>
      <c r="R430">
        <v>118</v>
      </c>
      <c r="S430">
        <v>127</v>
      </c>
      <c r="T430">
        <v>122</v>
      </c>
      <c r="U430">
        <v>123</v>
      </c>
      <c r="V430">
        <v>114</v>
      </c>
      <c r="W430">
        <v>190</v>
      </c>
      <c r="X430">
        <v>100</v>
      </c>
      <c r="Y430">
        <v>100</v>
      </c>
      <c r="Z430">
        <v>0</v>
      </c>
      <c r="AA430">
        <v>0</v>
      </c>
      <c r="AB430">
        <v>0</v>
      </c>
      <c r="AC430">
        <v>0</v>
      </c>
      <c r="AD430">
        <v>69</v>
      </c>
      <c r="AE430">
        <v>69</v>
      </c>
      <c r="AF430">
        <v>69</v>
      </c>
      <c r="AG430">
        <v>69</v>
      </c>
      <c r="AH430">
        <v>69</v>
      </c>
    </row>
    <row r="431" spans="1:34" hidden="1" x14ac:dyDescent="0.25">
      <c r="A431" t="s">
        <v>1224</v>
      </c>
      <c r="D431" t="str">
        <f t="shared" si="6"/>
        <v>W,PL</v>
      </c>
      <c r="E431">
        <v>29047.115000000002</v>
      </c>
      <c r="F431">
        <v>30065.1</v>
      </c>
      <c r="G431">
        <v>30785.075000000001</v>
      </c>
      <c r="H431">
        <v>26836</v>
      </c>
      <c r="I431">
        <v>27008</v>
      </c>
      <c r="J431">
        <v>27046</v>
      </c>
      <c r="K431">
        <v>27385</v>
      </c>
      <c r="L431">
        <v>27767</v>
      </c>
      <c r="M431">
        <v>27910</v>
      </c>
      <c r="N431">
        <v>27301</v>
      </c>
      <c r="O431">
        <v>27526</v>
      </c>
      <c r="P431">
        <v>27390</v>
      </c>
      <c r="Q431">
        <v>27140</v>
      </c>
      <c r="R431">
        <v>27060</v>
      </c>
      <c r="S431">
        <v>26994</v>
      </c>
      <c r="T431">
        <v>26770</v>
      </c>
      <c r="U431">
        <v>26730</v>
      </c>
      <c r="V431">
        <v>26259</v>
      </c>
      <c r="W431">
        <v>26291</v>
      </c>
      <c r="X431">
        <v>26286</v>
      </c>
      <c r="Y431">
        <v>26507</v>
      </c>
      <c r="Z431">
        <v>25999</v>
      </c>
      <c r="AA431">
        <v>25808</v>
      </c>
      <c r="AB431">
        <v>25523</v>
      </c>
      <c r="AC431">
        <v>25183</v>
      </c>
      <c r="AD431">
        <v>25344</v>
      </c>
      <c r="AE431">
        <v>24723</v>
      </c>
      <c r="AF431">
        <v>24246</v>
      </c>
      <c r="AG431">
        <v>24048</v>
      </c>
      <c r="AH431">
        <v>23632</v>
      </c>
    </row>
    <row r="432" spans="1:34" hidden="1" x14ac:dyDescent="0.25">
      <c r="A432" t="s">
        <v>1223</v>
      </c>
      <c r="D432" t="str">
        <f t="shared" si="6"/>
        <v>W,PT</v>
      </c>
      <c r="E432">
        <v>1941.221</v>
      </c>
      <c r="F432">
        <v>1870.356</v>
      </c>
      <c r="G432">
        <v>1855.635</v>
      </c>
      <c r="H432">
        <v>1859</v>
      </c>
      <c r="I432">
        <v>1858</v>
      </c>
      <c r="J432">
        <v>1857</v>
      </c>
      <c r="K432">
        <v>1858</v>
      </c>
      <c r="L432">
        <v>2799</v>
      </c>
      <c r="M432">
        <v>3509</v>
      </c>
      <c r="N432">
        <v>3484</v>
      </c>
      <c r="O432">
        <v>3468</v>
      </c>
      <c r="P432">
        <v>3477</v>
      </c>
      <c r="Q432">
        <v>3494</v>
      </c>
      <c r="R432">
        <v>3496</v>
      </c>
      <c r="S432">
        <v>3491</v>
      </c>
      <c r="T432">
        <v>3536</v>
      </c>
      <c r="U432">
        <v>3536</v>
      </c>
      <c r="V432">
        <v>3536</v>
      </c>
      <c r="W432">
        <v>3536</v>
      </c>
      <c r="X432">
        <v>3546</v>
      </c>
      <c r="Y432">
        <v>3582</v>
      </c>
      <c r="Z432">
        <v>3628</v>
      </c>
      <c r="AA432">
        <v>3631</v>
      </c>
      <c r="AB432">
        <v>3632</v>
      </c>
      <c r="AC432">
        <v>3682</v>
      </c>
      <c r="AD432">
        <v>3358</v>
      </c>
      <c r="AE432">
        <v>3340</v>
      </c>
      <c r="AF432">
        <v>3320</v>
      </c>
      <c r="AG432">
        <v>3035</v>
      </c>
      <c r="AH432">
        <v>3015</v>
      </c>
    </row>
    <row r="433" spans="1:34" hidden="1" x14ac:dyDescent="0.25">
      <c r="A433" t="s">
        <v>1222</v>
      </c>
      <c r="D433" t="str">
        <f t="shared" si="6"/>
        <v>W,RO</v>
      </c>
      <c r="E433">
        <v>6419.5230000000001</v>
      </c>
      <c r="F433">
        <v>8603.7379999999994</v>
      </c>
      <c r="G433">
        <v>8642.7070000000003</v>
      </c>
      <c r="H433">
        <v>8627</v>
      </c>
      <c r="I433">
        <v>8676</v>
      </c>
      <c r="J433">
        <v>8751</v>
      </c>
      <c r="K433">
        <v>8882</v>
      </c>
      <c r="L433">
        <v>10258</v>
      </c>
      <c r="M433">
        <v>10783</v>
      </c>
      <c r="N433">
        <v>10837</v>
      </c>
      <c r="O433">
        <v>10899</v>
      </c>
      <c r="P433">
        <v>11123</v>
      </c>
      <c r="Q433">
        <v>11189</v>
      </c>
      <c r="R433">
        <v>11328</v>
      </c>
      <c r="S433">
        <v>11338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hidden="1" x14ac:dyDescent="0.25">
      <c r="A434" t="s">
        <v>1221</v>
      </c>
      <c r="D434" t="str">
        <f t="shared" si="6"/>
        <v>W,RS</v>
      </c>
      <c r="E434">
        <v>3362</v>
      </c>
      <c r="F434">
        <v>3248</v>
      </c>
      <c r="G434">
        <v>3238</v>
      </c>
      <c r="H434">
        <v>3238</v>
      </c>
      <c r="I434">
        <v>3265</v>
      </c>
      <c r="J434">
        <v>3241</v>
      </c>
      <c r="K434">
        <v>3186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hidden="1" x14ac:dyDescent="0.25">
      <c r="A435" t="s">
        <v>1220</v>
      </c>
      <c r="D435" t="str">
        <f t="shared" si="6"/>
        <v>W,SE</v>
      </c>
      <c r="E435">
        <v>3964</v>
      </c>
      <c r="F435">
        <v>3974</v>
      </c>
      <c r="G435">
        <v>3961</v>
      </c>
      <c r="H435">
        <v>5315</v>
      </c>
      <c r="I435">
        <v>5331</v>
      </c>
      <c r="J435">
        <v>5356</v>
      </c>
      <c r="K435">
        <v>3877</v>
      </c>
      <c r="L435">
        <v>5568</v>
      </c>
      <c r="M435">
        <v>3402</v>
      </c>
      <c r="N435">
        <v>5549</v>
      </c>
      <c r="O435">
        <v>5116</v>
      </c>
      <c r="P435">
        <v>4299</v>
      </c>
      <c r="Q435">
        <v>4585</v>
      </c>
      <c r="R435">
        <v>4608</v>
      </c>
      <c r="S435">
        <v>4357</v>
      </c>
      <c r="T435">
        <v>4587</v>
      </c>
      <c r="U435">
        <v>4690</v>
      </c>
      <c r="V435">
        <v>3709</v>
      </c>
      <c r="W435">
        <v>4358</v>
      </c>
      <c r="X435">
        <v>4383</v>
      </c>
      <c r="Y435">
        <v>4373</v>
      </c>
      <c r="Z435">
        <v>3567</v>
      </c>
      <c r="AA435">
        <v>4876</v>
      </c>
      <c r="AB435">
        <v>5148</v>
      </c>
      <c r="AC435">
        <v>4771</v>
      </c>
      <c r="AD435">
        <v>4988</v>
      </c>
      <c r="AE435">
        <v>5485</v>
      </c>
      <c r="AF435">
        <v>5425</v>
      </c>
      <c r="AG435">
        <v>5551</v>
      </c>
      <c r="AH435">
        <v>5334</v>
      </c>
    </row>
    <row r="436" spans="1:34" hidden="1" x14ac:dyDescent="0.25">
      <c r="A436" t="s">
        <v>1219</v>
      </c>
      <c r="D436" t="str">
        <f t="shared" si="6"/>
        <v>W,SI</v>
      </c>
      <c r="E436">
        <v>1020.956</v>
      </c>
      <c r="F436">
        <v>1020.952</v>
      </c>
      <c r="G436">
        <v>894.22</v>
      </c>
      <c r="H436">
        <v>887</v>
      </c>
      <c r="I436">
        <v>696</v>
      </c>
      <c r="J436">
        <v>809</v>
      </c>
      <c r="K436">
        <v>839</v>
      </c>
      <c r="L436">
        <v>839</v>
      </c>
      <c r="M436">
        <v>871</v>
      </c>
      <c r="N436">
        <v>862</v>
      </c>
      <c r="O436">
        <v>903</v>
      </c>
      <c r="P436">
        <v>816</v>
      </c>
      <c r="Q436">
        <v>940</v>
      </c>
      <c r="R436">
        <v>940</v>
      </c>
      <c r="S436">
        <v>936</v>
      </c>
      <c r="T436">
        <v>929</v>
      </c>
      <c r="U436">
        <v>932</v>
      </c>
      <c r="V436">
        <v>953</v>
      </c>
      <c r="W436">
        <v>926</v>
      </c>
      <c r="X436">
        <v>1009</v>
      </c>
      <c r="Y436">
        <v>1003</v>
      </c>
      <c r="Z436">
        <v>1003</v>
      </c>
      <c r="AA436">
        <v>1003</v>
      </c>
      <c r="AB436">
        <v>929</v>
      </c>
      <c r="AC436">
        <v>929</v>
      </c>
      <c r="AD436">
        <v>961</v>
      </c>
      <c r="AE436">
        <v>951</v>
      </c>
      <c r="AF436">
        <v>1001</v>
      </c>
      <c r="AG436">
        <v>0</v>
      </c>
      <c r="AH436">
        <v>0</v>
      </c>
    </row>
    <row r="437" spans="1:34" hidden="1" x14ac:dyDescent="0.25">
      <c r="A437" t="s">
        <v>1218</v>
      </c>
      <c r="D437" t="str">
        <f t="shared" si="6"/>
        <v>W,SK</v>
      </c>
      <c r="E437">
        <v>865</v>
      </c>
      <c r="F437">
        <v>875</v>
      </c>
      <c r="G437">
        <v>1021</v>
      </c>
      <c r="H437">
        <v>1119</v>
      </c>
      <c r="I437">
        <v>1193</v>
      </c>
      <c r="J437">
        <v>1434</v>
      </c>
      <c r="K437">
        <v>1934</v>
      </c>
      <c r="L437">
        <v>1944</v>
      </c>
      <c r="M437">
        <v>1940</v>
      </c>
      <c r="N437">
        <v>1913</v>
      </c>
      <c r="O437">
        <v>1872</v>
      </c>
      <c r="P437">
        <v>1760</v>
      </c>
      <c r="Q437">
        <v>1788</v>
      </c>
      <c r="R437">
        <v>2235</v>
      </c>
      <c r="S437">
        <v>2282</v>
      </c>
      <c r="T437">
        <v>2281</v>
      </c>
      <c r="U437">
        <v>2199</v>
      </c>
      <c r="V437">
        <v>2141</v>
      </c>
      <c r="W437">
        <v>2286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hidden="1" x14ac:dyDescent="0.25">
      <c r="A438" t="s">
        <v>1217</v>
      </c>
      <c r="D438" t="str">
        <f t="shared" si="6"/>
        <v>W,TR</v>
      </c>
      <c r="E438">
        <v>17622.432000000001</v>
      </c>
      <c r="F438">
        <v>17019.662</v>
      </c>
      <c r="G438">
        <v>16646.026999999998</v>
      </c>
      <c r="H438">
        <v>15304</v>
      </c>
      <c r="I438">
        <v>13857</v>
      </c>
      <c r="J438">
        <v>13152</v>
      </c>
      <c r="K438">
        <v>11343</v>
      </c>
      <c r="L438">
        <v>11606</v>
      </c>
      <c r="M438">
        <v>11542</v>
      </c>
      <c r="N438">
        <v>10967</v>
      </c>
      <c r="O438">
        <v>9607</v>
      </c>
      <c r="P438">
        <v>9204</v>
      </c>
      <c r="Q438">
        <v>9068</v>
      </c>
      <c r="R438">
        <v>9071</v>
      </c>
      <c r="S438">
        <v>7981</v>
      </c>
      <c r="T438">
        <v>7301</v>
      </c>
      <c r="U438">
        <v>7301</v>
      </c>
      <c r="V438">
        <v>7365</v>
      </c>
      <c r="W438">
        <v>7370</v>
      </c>
      <c r="X438">
        <v>7370</v>
      </c>
      <c r="Y438">
        <v>7213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hidden="1" x14ac:dyDescent="0.25">
      <c r="A439" t="s">
        <v>1216</v>
      </c>
      <c r="D439" t="str">
        <f t="shared" si="6"/>
        <v>W,UA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hidden="1" x14ac:dyDescent="0.25">
      <c r="A440" t="s">
        <v>1215</v>
      </c>
      <c r="D440" t="str">
        <f t="shared" si="6"/>
        <v>W,UK</v>
      </c>
      <c r="E440">
        <v>10839.624</v>
      </c>
      <c r="F440">
        <v>16571.624</v>
      </c>
      <c r="G440">
        <v>16553.423999999999</v>
      </c>
      <c r="H440">
        <v>16816.524000000001</v>
      </c>
      <c r="I440">
        <v>21239.8</v>
      </c>
      <c r="J440">
        <v>21282</v>
      </c>
      <c r="K440">
        <v>23141</v>
      </c>
      <c r="L440">
        <v>28523</v>
      </c>
      <c r="M440">
        <v>31763</v>
      </c>
      <c r="N440">
        <v>32839</v>
      </c>
      <c r="O440">
        <v>32831</v>
      </c>
      <c r="P440">
        <v>32823</v>
      </c>
      <c r="Q440">
        <v>34275</v>
      </c>
      <c r="R440">
        <v>33608</v>
      </c>
      <c r="S440">
        <v>32292</v>
      </c>
      <c r="T440">
        <v>31982</v>
      </c>
      <c r="U440">
        <v>30327</v>
      </c>
      <c r="V440">
        <v>30687</v>
      </c>
      <c r="W440">
        <v>34835</v>
      </c>
      <c r="X440">
        <v>34640</v>
      </c>
      <c r="Y440">
        <v>35426</v>
      </c>
      <c r="Z440">
        <v>35081</v>
      </c>
      <c r="AA440">
        <v>37465</v>
      </c>
      <c r="AB440">
        <v>38300</v>
      </c>
      <c r="AC440">
        <v>38312</v>
      </c>
      <c r="AD440">
        <v>38525</v>
      </c>
      <c r="AE440">
        <v>41433</v>
      </c>
      <c r="AF440">
        <v>44873</v>
      </c>
      <c r="AG440">
        <v>48309</v>
      </c>
      <c r="AH440">
        <v>51365</v>
      </c>
    </row>
    <row r="441" spans="1:34" hidden="1" x14ac:dyDescent="0.25">
      <c r="A441" t="s">
        <v>1214</v>
      </c>
      <c r="D441" t="str">
        <f t="shared" si="6"/>
        <v>W,XK</v>
      </c>
      <c r="E441">
        <v>0</v>
      </c>
      <c r="F441">
        <v>1288</v>
      </c>
      <c r="G441">
        <v>1288</v>
      </c>
      <c r="H441">
        <v>915</v>
      </c>
      <c r="I441">
        <v>915</v>
      </c>
      <c r="J441">
        <v>915</v>
      </c>
      <c r="K441">
        <v>915</v>
      </c>
      <c r="L441">
        <v>915</v>
      </c>
      <c r="M441">
        <v>915</v>
      </c>
      <c r="N441">
        <v>915</v>
      </c>
      <c r="O441">
        <v>915</v>
      </c>
      <c r="P441">
        <v>915</v>
      </c>
      <c r="Q441">
        <v>915</v>
      </c>
      <c r="R441">
        <v>915</v>
      </c>
      <c r="S441">
        <v>915</v>
      </c>
      <c r="T441">
        <v>915</v>
      </c>
      <c r="U441">
        <v>915</v>
      </c>
      <c r="V441">
        <v>915</v>
      </c>
      <c r="W441">
        <v>915</v>
      </c>
      <c r="X441">
        <v>915</v>
      </c>
      <c r="Y441" t="s">
        <v>57</v>
      </c>
      <c r="Z441" t="s">
        <v>57</v>
      </c>
      <c r="AA441" t="s">
        <v>57</v>
      </c>
      <c r="AB441" t="s">
        <v>57</v>
      </c>
      <c r="AC441" t="s">
        <v>57</v>
      </c>
      <c r="AD441" t="s">
        <v>57</v>
      </c>
      <c r="AE441" t="s">
        <v>57</v>
      </c>
      <c r="AF441" t="s">
        <v>57</v>
      </c>
      <c r="AG441" t="s">
        <v>57</v>
      </c>
      <c r="AH441" t="s">
        <v>57</v>
      </c>
    </row>
    <row r="443" spans="1:34" x14ac:dyDescent="0.25">
      <c r="E443" s="3"/>
    </row>
  </sheetData>
  <autoFilter ref="A1:AH441" xr:uid="{00000000-0009-0000-0000-000003000000}">
    <filterColumn colId="0">
      <filters>
        <filter val="PRR_AUTO,THCV_CCYCLE,MW,EU28"/>
        <filter val="PRR_AUTO,THCV_GTURB,MW,EU28"/>
        <filter val="PRR_AUTO,THCV_INCOMB,MW,EU28"/>
        <filter val="PRR_AUTO,THCV_OTH,MW,EU28"/>
        <filter val="PRR_AUTO,THCV_STM,MW,EU28"/>
        <filter val="PRR_MAIN,THCV_CCYCLE,MW,EU28"/>
        <filter val="PRR_MAIN,THCV_GTURB,MW,EU28"/>
        <filter val="PRR_MAIN,THCV_INCOMB,MW,EU28"/>
        <filter val="PRR_MAIN,THCV_OTH,MW,EU28"/>
        <filter val="PRR_MAIN,THCV_STM,MW,EU2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36.7109375" customWidth="1"/>
    <col min="2" max="9" width="9.7109375" customWidth="1"/>
    <col min="10" max="20" width="9.7109375" hidden="1" customWidth="1"/>
    <col min="21" max="21" width="9.7109375" style="53" customWidth="1"/>
    <col min="22" max="52" width="9.7109375" customWidth="1"/>
  </cols>
  <sheetData>
    <row r="1" spans="1:52" ht="30" customHeight="1" x14ac:dyDescent="0.25">
      <c r="A1" s="18" t="s">
        <v>2739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44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 ht="15" customHeight="1" x14ac:dyDescent="0.25">
      <c r="A2" s="8" t="s">
        <v>2740</v>
      </c>
      <c r="B2" s="20">
        <v>731785.30421914533</v>
      </c>
      <c r="C2" s="20">
        <v>740266.39854245365</v>
      </c>
      <c r="D2" s="20">
        <v>747833.30468480184</v>
      </c>
      <c r="E2" s="20">
        <v>758379.25245673163</v>
      </c>
      <c r="F2" s="20">
        <v>776305.48465705209</v>
      </c>
      <c r="G2" s="20">
        <v>790529.89565705205</v>
      </c>
      <c r="H2" s="20">
        <v>808423.62282705202</v>
      </c>
      <c r="I2" s="20">
        <v>828795.81426750671</v>
      </c>
      <c r="J2" s="20">
        <v>850255.31695508643</v>
      </c>
      <c r="K2" s="20">
        <v>877993.53912356822</v>
      </c>
      <c r="L2" s="20">
        <v>919465.03375552304</v>
      </c>
      <c r="M2" s="20">
        <v>958864.03863656579</v>
      </c>
      <c r="N2" s="20">
        <v>981907.49635920848</v>
      </c>
      <c r="O2" s="20">
        <v>991628.04736415402</v>
      </c>
      <c r="P2" s="20">
        <v>1007742.1002940036</v>
      </c>
      <c r="Q2" s="20">
        <v>1017144.0424624431</v>
      </c>
      <c r="R2" s="20">
        <v>1024511.2176529671</v>
      </c>
      <c r="S2" s="20">
        <v>1032496.2916617669</v>
      </c>
      <c r="T2" s="20">
        <v>1049479.4710870201</v>
      </c>
      <c r="U2" s="45">
        <v>1066589.9525741136</v>
      </c>
      <c r="V2" s="20">
        <v>1100074.1854541008</v>
      </c>
      <c r="W2" s="20">
        <v>1105077.4132074341</v>
      </c>
      <c r="X2" s="20">
        <v>1099941.8712125681</v>
      </c>
      <c r="Y2" s="20">
        <v>1102831.8890299364</v>
      </c>
      <c r="Z2" s="20">
        <v>1120600.5996166032</v>
      </c>
      <c r="AA2" s="20">
        <v>1142979.4834812614</v>
      </c>
      <c r="AB2" s="20">
        <v>1160711.7317713867</v>
      </c>
      <c r="AC2" s="20">
        <v>1175873.097936854</v>
      </c>
      <c r="AD2" s="20">
        <v>1189279.1173357102</v>
      </c>
      <c r="AE2" s="20">
        <v>1203777.278376763</v>
      </c>
      <c r="AF2" s="20">
        <v>1206238.4508834297</v>
      </c>
      <c r="AG2" s="20">
        <v>1212641.0732867625</v>
      </c>
      <c r="AH2" s="20">
        <v>1219403.9870582137</v>
      </c>
      <c r="AI2" s="20">
        <v>1225215.3880148802</v>
      </c>
      <c r="AJ2" s="20">
        <v>1233134.1079648121</v>
      </c>
      <c r="AK2" s="20">
        <v>1240792.2780027071</v>
      </c>
      <c r="AL2" s="20">
        <v>1262799.9800668522</v>
      </c>
      <c r="AM2" s="20">
        <v>1279539.507722476</v>
      </c>
      <c r="AN2" s="20">
        <v>1300310.002927646</v>
      </c>
      <c r="AO2" s="20">
        <v>1320347.784852874</v>
      </c>
      <c r="AP2" s="20">
        <v>1333767.3519228741</v>
      </c>
      <c r="AQ2" s="20">
        <v>1346497.4792398741</v>
      </c>
      <c r="AR2" s="20">
        <v>1371159.7796355437</v>
      </c>
      <c r="AS2" s="20">
        <v>1390897.6888255433</v>
      </c>
      <c r="AT2" s="20">
        <v>1404552.7823539646</v>
      </c>
      <c r="AU2" s="20">
        <v>1428451.7829027693</v>
      </c>
      <c r="AV2" s="20">
        <v>1444466.2790938574</v>
      </c>
      <c r="AW2" s="20">
        <v>1463518.7813798443</v>
      </c>
      <c r="AX2" s="20">
        <v>1478390.1929703704</v>
      </c>
      <c r="AY2" s="20">
        <v>1493158.503152827</v>
      </c>
      <c r="AZ2" s="20">
        <v>1518070.7341119384</v>
      </c>
    </row>
    <row r="3" spans="1:52" ht="15" customHeight="1" x14ac:dyDescent="0.25">
      <c r="A3" s="10" t="s">
        <v>0</v>
      </c>
      <c r="B3" s="21">
        <v>144201.60000000001</v>
      </c>
      <c r="C3" s="21">
        <v>144276.6</v>
      </c>
      <c r="D3" s="21">
        <v>144382.20000000001</v>
      </c>
      <c r="E3" s="21">
        <v>143762.20000000001</v>
      </c>
      <c r="F3" s="21">
        <v>143100.20000000001</v>
      </c>
      <c r="G3" s="21">
        <v>141691.20000000001</v>
      </c>
      <c r="H3" s="21">
        <v>140470.20000000001</v>
      </c>
      <c r="I3" s="21">
        <v>139386.20000000001</v>
      </c>
      <c r="J3" s="21">
        <v>139720.20000000001</v>
      </c>
      <c r="K3" s="21">
        <v>139189.20000000001</v>
      </c>
      <c r="L3" s="21">
        <v>138207.20000000001</v>
      </c>
      <c r="M3" s="21">
        <v>138477.20000000001</v>
      </c>
      <c r="N3" s="21">
        <v>129087.2</v>
      </c>
      <c r="O3" s="21">
        <v>129370.2</v>
      </c>
      <c r="P3" s="21">
        <v>129479.2</v>
      </c>
      <c r="Q3" s="21">
        <v>127825.2</v>
      </c>
      <c r="R3" s="21">
        <v>126975.2</v>
      </c>
      <c r="S3" s="21">
        <v>126231.15815899581</v>
      </c>
      <c r="T3" s="21">
        <v>124887.15815899581</v>
      </c>
      <c r="U3" s="46">
        <v>124291.89040344763</v>
      </c>
      <c r="V3" s="21">
        <v>123848.98248053541</v>
      </c>
      <c r="W3" s="21">
        <v>123848.98248053541</v>
      </c>
      <c r="X3" s="21">
        <v>119589.98248053541</v>
      </c>
      <c r="Y3" s="21">
        <v>111666.98248053541</v>
      </c>
      <c r="Z3" s="21">
        <v>108207.98248053543</v>
      </c>
      <c r="AA3" s="21">
        <v>108947.89879852707</v>
      </c>
      <c r="AB3" s="21">
        <v>108104.15402865259</v>
      </c>
      <c r="AC3" s="21">
        <v>109725.49294078647</v>
      </c>
      <c r="AD3" s="21">
        <v>109240.72306630947</v>
      </c>
      <c r="AE3" s="21">
        <v>106433.72306630947</v>
      </c>
      <c r="AF3" s="21">
        <v>97868.723066309467</v>
      </c>
      <c r="AG3" s="21">
        <v>92481.723066309496</v>
      </c>
      <c r="AH3" s="21">
        <v>91952.723066309496</v>
      </c>
      <c r="AI3" s="21">
        <v>86674.723066309496</v>
      </c>
      <c r="AJ3" s="21">
        <v>82330.723066309496</v>
      </c>
      <c r="AK3" s="21">
        <v>73750.723066309496</v>
      </c>
      <c r="AL3" s="21">
        <v>73842.723066309482</v>
      </c>
      <c r="AM3" s="21">
        <v>71911.723066309482</v>
      </c>
      <c r="AN3" s="21">
        <v>69299.723066309482</v>
      </c>
      <c r="AO3" s="21">
        <v>70873.723066309482</v>
      </c>
      <c r="AP3" s="21">
        <v>72719.723066309482</v>
      </c>
      <c r="AQ3" s="21">
        <v>68984.723066309482</v>
      </c>
      <c r="AR3" s="21">
        <v>69890.723066309482</v>
      </c>
      <c r="AS3" s="21">
        <v>68924.723066309482</v>
      </c>
      <c r="AT3" s="21">
        <v>68241.723066309482</v>
      </c>
      <c r="AU3" s="21">
        <v>72509.723066309482</v>
      </c>
      <c r="AV3" s="21">
        <v>71997.723066309482</v>
      </c>
      <c r="AW3" s="21">
        <v>70548.523066309484</v>
      </c>
      <c r="AX3" s="21">
        <v>67407.52306630947</v>
      </c>
      <c r="AY3" s="21">
        <v>62187.523066309484</v>
      </c>
      <c r="AZ3" s="21">
        <v>62477.523066309484</v>
      </c>
    </row>
    <row r="4" spans="1:52" ht="15" customHeight="1" x14ac:dyDescent="0.25">
      <c r="A4" s="22" t="s">
        <v>2741</v>
      </c>
      <c r="B4" s="23">
        <v>144201.60000000001</v>
      </c>
      <c r="C4" s="23">
        <v>144276.6</v>
      </c>
      <c r="D4" s="23">
        <v>144382.20000000001</v>
      </c>
      <c r="E4" s="23">
        <v>143762.20000000001</v>
      </c>
      <c r="F4" s="23">
        <v>143100.20000000001</v>
      </c>
      <c r="G4" s="23">
        <v>141691.20000000001</v>
      </c>
      <c r="H4" s="23">
        <v>140470.20000000001</v>
      </c>
      <c r="I4" s="23">
        <v>139386.20000000001</v>
      </c>
      <c r="J4" s="23">
        <v>139720.20000000001</v>
      </c>
      <c r="K4" s="23">
        <v>139189.20000000001</v>
      </c>
      <c r="L4" s="23">
        <v>138207.20000000001</v>
      </c>
      <c r="M4" s="23">
        <v>138477.20000000001</v>
      </c>
      <c r="N4" s="23">
        <v>129087.2</v>
      </c>
      <c r="O4" s="23">
        <v>129370.2</v>
      </c>
      <c r="P4" s="23">
        <v>129479.2</v>
      </c>
      <c r="Q4" s="23">
        <v>127825.2</v>
      </c>
      <c r="R4" s="23">
        <v>126975.2</v>
      </c>
      <c r="S4" s="23">
        <v>126231.15815899581</v>
      </c>
      <c r="T4" s="23">
        <v>124887.15815899581</v>
      </c>
      <c r="U4" s="47">
        <v>124291.89040344763</v>
      </c>
      <c r="V4" s="23">
        <v>123848.98248053541</v>
      </c>
      <c r="W4" s="23">
        <v>123848.98248053541</v>
      </c>
      <c r="X4" s="23">
        <v>119589.98248053541</v>
      </c>
      <c r="Y4" s="23">
        <v>111666.98248053541</v>
      </c>
      <c r="Z4" s="23">
        <v>108207.98248053543</v>
      </c>
      <c r="AA4" s="23">
        <v>108947.89879852707</v>
      </c>
      <c r="AB4" s="23">
        <v>108104.15402865259</v>
      </c>
      <c r="AC4" s="23">
        <v>109725.49294078647</v>
      </c>
      <c r="AD4" s="23">
        <v>109240.72306630947</v>
      </c>
      <c r="AE4" s="23">
        <v>106433.72306630947</v>
      </c>
      <c r="AF4" s="23">
        <v>97868.723066309467</v>
      </c>
      <c r="AG4" s="23">
        <v>92481.723066309496</v>
      </c>
      <c r="AH4" s="23">
        <v>91952.723066309496</v>
      </c>
      <c r="AI4" s="23">
        <v>86674.723066309496</v>
      </c>
      <c r="AJ4" s="23">
        <v>82330.723066309496</v>
      </c>
      <c r="AK4" s="23">
        <v>73750.723066309496</v>
      </c>
      <c r="AL4" s="23">
        <v>73842.723066309482</v>
      </c>
      <c r="AM4" s="23">
        <v>71911.723066309482</v>
      </c>
      <c r="AN4" s="23">
        <v>69299.723066309482</v>
      </c>
      <c r="AO4" s="23">
        <v>70873.723066309482</v>
      </c>
      <c r="AP4" s="23">
        <v>72719.723066309482</v>
      </c>
      <c r="AQ4" s="23">
        <v>68984.723066309482</v>
      </c>
      <c r="AR4" s="23">
        <v>69890.723066309482</v>
      </c>
      <c r="AS4" s="23">
        <v>68924.723066309482</v>
      </c>
      <c r="AT4" s="23">
        <v>68241.723066309482</v>
      </c>
      <c r="AU4" s="23">
        <v>72509.723066309482</v>
      </c>
      <c r="AV4" s="23">
        <v>71997.723066309482</v>
      </c>
      <c r="AW4" s="23">
        <v>69948.523066309484</v>
      </c>
      <c r="AX4" s="23">
        <v>66807.52306630947</v>
      </c>
      <c r="AY4" s="23">
        <v>61587.523066309484</v>
      </c>
      <c r="AZ4" s="23">
        <v>61877.523066309484</v>
      </c>
    </row>
    <row r="5" spans="1:52" ht="15" customHeight="1" x14ac:dyDescent="0.25">
      <c r="A5" s="24" t="s">
        <v>2742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47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600</v>
      </c>
      <c r="AX5" s="23">
        <v>600</v>
      </c>
      <c r="AY5" s="23">
        <v>600</v>
      </c>
      <c r="AZ5" s="23">
        <v>600</v>
      </c>
    </row>
    <row r="6" spans="1:52" ht="15" customHeight="1" x14ac:dyDescent="0.25">
      <c r="A6" s="24" t="s">
        <v>2743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47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</row>
    <row r="7" spans="1:52" ht="15" customHeight="1" x14ac:dyDescent="0.25">
      <c r="A7" s="25" t="s">
        <v>2744</v>
      </c>
      <c r="B7" s="26">
        <v>432737.14733025641</v>
      </c>
      <c r="C7" s="26">
        <v>435925.05865356472</v>
      </c>
      <c r="D7" s="26">
        <v>436941.41479591286</v>
      </c>
      <c r="E7" s="26">
        <v>442690.16156784265</v>
      </c>
      <c r="F7" s="26">
        <v>453090.63526816317</v>
      </c>
      <c r="G7" s="26">
        <v>460544.61526816321</v>
      </c>
      <c r="H7" s="26">
        <v>470965.91226816317</v>
      </c>
      <c r="I7" s="26">
        <v>481529.10737342632</v>
      </c>
      <c r="J7" s="26">
        <v>489729.65899619751</v>
      </c>
      <c r="K7" s="26">
        <v>498259.5320535684</v>
      </c>
      <c r="L7" s="26">
        <v>516580.5595455229</v>
      </c>
      <c r="M7" s="26">
        <v>522041.86470656586</v>
      </c>
      <c r="N7" s="26">
        <v>523050.45946920861</v>
      </c>
      <c r="O7" s="26">
        <v>510493.43742415414</v>
      </c>
      <c r="P7" s="26">
        <v>507891.54388400365</v>
      </c>
      <c r="Q7" s="26">
        <v>496468.51296244306</v>
      </c>
      <c r="R7" s="26">
        <v>483178.00630995719</v>
      </c>
      <c r="S7" s="26">
        <v>469298.12389678403</v>
      </c>
      <c r="T7" s="26">
        <v>464201.09109203721</v>
      </c>
      <c r="U7" s="48">
        <v>455168.18618160172</v>
      </c>
      <c r="V7" s="26">
        <v>448403.54253252316</v>
      </c>
      <c r="W7" s="26">
        <v>445954.41720252321</v>
      </c>
      <c r="X7" s="26">
        <v>439274.58894099039</v>
      </c>
      <c r="Y7" s="26">
        <v>437670.2597583587</v>
      </c>
      <c r="Z7" s="26">
        <v>440313.57017835876</v>
      </c>
      <c r="AA7" s="26">
        <v>443159.06000835868</v>
      </c>
      <c r="AB7" s="26">
        <v>446230.05548835866</v>
      </c>
      <c r="AC7" s="26">
        <v>445094.70309835876</v>
      </c>
      <c r="AD7" s="26">
        <v>442726.03209835873</v>
      </c>
      <c r="AE7" s="26">
        <v>438544.44209941139</v>
      </c>
      <c r="AF7" s="26">
        <v>430820.35380941135</v>
      </c>
      <c r="AG7" s="26">
        <v>424074.49823941127</v>
      </c>
      <c r="AH7" s="26">
        <v>414872.92122086231</v>
      </c>
      <c r="AI7" s="26">
        <v>410088.92138086224</v>
      </c>
      <c r="AJ7" s="26">
        <v>403692.19236746081</v>
      </c>
      <c r="AK7" s="26">
        <v>395872.23024535557</v>
      </c>
      <c r="AL7" s="26">
        <v>389150.76844950067</v>
      </c>
      <c r="AM7" s="26">
        <v>379530.24206512474</v>
      </c>
      <c r="AN7" s="26">
        <v>376076.59734029492</v>
      </c>
      <c r="AO7" s="26">
        <v>371372.86665885599</v>
      </c>
      <c r="AP7" s="26">
        <v>360394.66652885603</v>
      </c>
      <c r="AQ7" s="26">
        <v>357536.84994885593</v>
      </c>
      <c r="AR7" s="26">
        <v>360045.58448415902</v>
      </c>
      <c r="AS7" s="26">
        <v>363190.51440415904</v>
      </c>
      <c r="AT7" s="26">
        <v>362058.92816258012</v>
      </c>
      <c r="AU7" s="26">
        <v>357569.70875310642</v>
      </c>
      <c r="AV7" s="26">
        <v>353806.78269419464</v>
      </c>
      <c r="AW7" s="26">
        <v>352461.92039684841</v>
      </c>
      <c r="AX7" s="26">
        <v>352589.39698737464</v>
      </c>
      <c r="AY7" s="26">
        <v>355122.68775316421</v>
      </c>
      <c r="AZ7" s="26">
        <v>357258.95787894231</v>
      </c>
    </row>
    <row r="8" spans="1:52" s="9" customFormat="1" ht="15" customHeight="1" x14ac:dyDescent="0.2">
      <c r="A8" s="27" t="s">
        <v>31</v>
      </c>
      <c r="B8" s="28">
        <v>144051.80543999097</v>
      </c>
      <c r="C8" s="28">
        <v>142607.70543999097</v>
      </c>
      <c r="D8" s="28">
        <v>141558.80543999097</v>
      </c>
      <c r="E8" s="28">
        <v>139725.30543999097</v>
      </c>
      <c r="F8" s="28">
        <v>139485.90543999098</v>
      </c>
      <c r="G8" s="28">
        <v>135622.60543999096</v>
      </c>
      <c r="H8" s="28">
        <v>135088.60543999096</v>
      </c>
      <c r="I8" s="28">
        <v>134244.80543999097</v>
      </c>
      <c r="J8" s="28">
        <v>134920.60543999096</v>
      </c>
      <c r="K8" s="28">
        <v>134262.90543999098</v>
      </c>
      <c r="L8" s="28">
        <v>133948.60543999096</v>
      </c>
      <c r="M8" s="28">
        <v>135179.30543999095</v>
      </c>
      <c r="N8" s="28">
        <v>134736.56543999095</v>
      </c>
      <c r="O8" s="28">
        <v>125494.36543999096</v>
      </c>
      <c r="P8" s="28">
        <v>123826.03302892376</v>
      </c>
      <c r="Q8" s="28">
        <v>118407.84119218908</v>
      </c>
      <c r="R8" s="28">
        <v>111473.37032795176</v>
      </c>
      <c r="S8" s="28">
        <v>105336.70199805018</v>
      </c>
      <c r="T8" s="28">
        <v>105666.76441843233</v>
      </c>
      <c r="U8" s="49">
        <v>102909.92344178692</v>
      </c>
      <c r="V8" s="28">
        <v>97960.82344178691</v>
      </c>
      <c r="W8" s="28">
        <v>93153.240111786916</v>
      </c>
      <c r="X8" s="28">
        <v>87518.656781786907</v>
      </c>
      <c r="Y8" s="28">
        <v>86153.885651786899</v>
      </c>
      <c r="Z8" s="28">
        <v>79731.691321786901</v>
      </c>
      <c r="AA8" s="28">
        <v>77625.243951786892</v>
      </c>
      <c r="AB8" s="28">
        <v>75590.707111786905</v>
      </c>
      <c r="AC8" s="28">
        <v>71861.6071117869</v>
      </c>
      <c r="AD8" s="28">
        <v>70741.6071117869</v>
      </c>
      <c r="AE8" s="28">
        <v>66818.907111786903</v>
      </c>
      <c r="AF8" s="28">
        <v>60507.692821786899</v>
      </c>
      <c r="AG8" s="28">
        <v>57835.392821786896</v>
      </c>
      <c r="AH8" s="28">
        <v>53361.792821786905</v>
      </c>
      <c r="AI8" s="28">
        <v>47784.898081786901</v>
      </c>
      <c r="AJ8" s="28">
        <v>45540.098078385541</v>
      </c>
      <c r="AK8" s="28">
        <v>42441.898078385537</v>
      </c>
      <c r="AL8" s="28">
        <v>39490.998081543439</v>
      </c>
      <c r="AM8" s="28">
        <v>36647.298081543435</v>
      </c>
      <c r="AN8" s="28">
        <v>33684.59808154343</v>
      </c>
      <c r="AO8" s="28">
        <v>32435.279331543436</v>
      </c>
      <c r="AP8" s="28">
        <v>31223.379331543434</v>
      </c>
      <c r="AQ8" s="28">
        <v>30929.779331543436</v>
      </c>
      <c r="AR8" s="28">
        <v>32421.679331733343</v>
      </c>
      <c r="AS8" s="28">
        <v>34188.37933173334</v>
      </c>
      <c r="AT8" s="28">
        <v>36366.179331733343</v>
      </c>
      <c r="AU8" s="28">
        <v>37843.179331733343</v>
      </c>
      <c r="AV8" s="28">
        <v>37709.179331733343</v>
      </c>
      <c r="AW8" s="28">
        <v>38038.079331733345</v>
      </c>
      <c r="AX8" s="28">
        <v>36068.079331733345</v>
      </c>
      <c r="AY8" s="28">
        <v>38003.079331733345</v>
      </c>
      <c r="AZ8" s="28">
        <v>37953.079331733345</v>
      </c>
    </row>
    <row r="9" spans="1:52" s="9" customFormat="1" ht="15" customHeight="1" x14ac:dyDescent="0.2">
      <c r="A9" s="29" t="s">
        <v>39</v>
      </c>
      <c r="B9" s="23">
        <v>630.63241106719363</v>
      </c>
      <c r="C9" s="23">
        <v>630.63241106719363</v>
      </c>
      <c r="D9" s="23">
        <v>630.63241106719363</v>
      </c>
      <c r="E9" s="23">
        <v>630.63241106719363</v>
      </c>
      <c r="F9" s="23">
        <v>630.63241106719363</v>
      </c>
      <c r="G9" s="23">
        <v>630.63241106719363</v>
      </c>
      <c r="H9" s="23">
        <v>630.63241106719363</v>
      </c>
      <c r="I9" s="23">
        <v>630.63241106719363</v>
      </c>
      <c r="J9" s="23">
        <v>630.63241106719363</v>
      </c>
      <c r="K9" s="23">
        <v>630.63241106719363</v>
      </c>
      <c r="L9" s="23">
        <v>630.63241106719363</v>
      </c>
      <c r="M9" s="23">
        <v>630.63241106719363</v>
      </c>
      <c r="N9" s="23">
        <v>630.63241106719363</v>
      </c>
      <c r="O9" s="23">
        <v>630.63241106719363</v>
      </c>
      <c r="P9" s="23">
        <v>350</v>
      </c>
      <c r="Q9" s="23">
        <v>350</v>
      </c>
      <c r="R9" s="23">
        <v>350</v>
      </c>
      <c r="S9" s="23">
        <v>350</v>
      </c>
      <c r="T9" s="23">
        <v>350</v>
      </c>
      <c r="U9" s="47">
        <v>350</v>
      </c>
      <c r="V9" s="23">
        <v>350</v>
      </c>
      <c r="W9" s="23">
        <v>350</v>
      </c>
      <c r="X9" s="23">
        <v>350</v>
      </c>
      <c r="Y9" s="23">
        <v>350</v>
      </c>
      <c r="Z9" s="23">
        <v>350</v>
      </c>
      <c r="AA9" s="23">
        <v>350</v>
      </c>
      <c r="AB9" s="23">
        <v>350</v>
      </c>
      <c r="AC9" s="23">
        <v>350</v>
      </c>
      <c r="AD9" s="23">
        <v>350</v>
      </c>
      <c r="AE9" s="23">
        <v>350</v>
      </c>
      <c r="AF9" s="23">
        <v>350</v>
      </c>
      <c r="AG9" s="23">
        <v>350</v>
      </c>
      <c r="AH9" s="23">
        <v>350</v>
      </c>
      <c r="AI9" s="23">
        <v>0</v>
      </c>
      <c r="AJ9" s="23">
        <v>0</v>
      </c>
      <c r="AK9" s="23">
        <v>840</v>
      </c>
      <c r="AL9" s="23">
        <v>840</v>
      </c>
      <c r="AM9" s="23">
        <v>840</v>
      </c>
      <c r="AN9" s="23">
        <v>840</v>
      </c>
      <c r="AO9" s="23">
        <v>1680</v>
      </c>
      <c r="AP9" s="23">
        <v>2100</v>
      </c>
      <c r="AQ9" s="23">
        <v>2520</v>
      </c>
      <c r="AR9" s="23">
        <v>3360</v>
      </c>
      <c r="AS9" s="23">
        <v>4200</v>
      </c>
      <c r="AT9" s="23">
        <v>5290</v>
      </c>
      <c r="AU9" s="23">
        <v>5960</v>
      </c>
      <c r="AV9" s="23">
        <v>5960</v>
      </c>
      <c r="AW9" s="23">
        <v>6380</v>
      </c>
      <c r="AX9" s="23">
        <v>7470</v>
      </c>
      <c r="AY9" s="23">
        <v>8560</v>
      </c>
      <c r="AZ9" s="23">
        <v>8560</v>
      </c>
    </row>
    <row r="10" spans="1:52" s="9" customFormat="1" ht="15" customHeight="1" x14ac:dyDescent="0.2">
      <c r="A10" s="29" t="s">
        <v>40</v>
      </c>
      <c r="B10" s="23">
        <v>10569.714285714286</v>
      </c>
      <c r="C10" s="23">
        <v>11019.714285714286</v>
      </c>
      <c r="D10" s="23">
        <v>11019.714285714286</v>
      </c>
      <c r="E10" s="23">
        <v>11019.714285714286</v>
      </c>
      <c r="F10" s="23">
        <v>11389.714285714286</v>
      </c>
      <c r="G10" s="23">
        <v>11389.714285714286</v>
      </c>
      <c r="H10" s="23">
        <v>11389.714285714286</v>
      </c>
      <c r="I10" s="23">
        <v>11389.714285714286</v>
      </c>
      <c r="J10" s="23">
        <v>13829.714285714286</v>
      </c>
      <c r="K10" s="23">
        <v>13829.714285714286</v>
      </c>
      <c r="L10" s="23">
        <v>14336.714285714286</v>
      </c>
      <c r="M10" s="23">
        <v>17778.714285714286</v>
      </c>
      <c r="N10" s="23">
        <v>18578.714285714286</v>
      </c>
      <c r="O10" s="23">
        <v>19478.714285714286</v>
      </c>
      <c r="P10" s="23">
        <v>20278.714285714286</v>
      </c>
      <c r="Q10" s="23">
        <v>21305.714285714286</v>
      </c>
      <c r="R10" s="23">
        <v>21305.714285714286</v>
      </c>
      <c r="S10" s="23">
        <v>22368.87218045113</v>
      </c>
      <c r="T10" s="23">
        <v>23268.87218045113</v>
      </c>
      <c r="U10" s="47">
        <v>23003.87218045113</v>
      </c>
      <c r="V10" s="23">
        <v>23003.87218045113</v>
      </c>
      <c r="W10" s="23">
        <v>23003.87218045113</v>
      </c>
      <c r="X10" s="23">
        <v>23003.87218045113</v>
      </c>
      <c r="Y10" s="23">
        <v>23003.87218045113</v>
      </c>
      <c r="Z10" s="23">
        <v>21893.87218045113</v>
      </c>
      <c r="AA10" s="23">
        <v>21893.87218045113</v>
      </c>
      <c r="AB10" s="23">
        <v>21893.87218045113</v>
      </c>
      <c r="AC10" s="23">
        <v>21495.87218045113</v>
      </c>
      <c r="AD10" s="23">
        <v>21495.87218045113</v>
      </c>
      <c r="AE10" s="23">
        <v>21120.87218045113</v>
      </c>
      <c r="AF10" s="23">
        <v>19245.15789045113</v>
      </c>
      <c r="AG10" s="23">
        <v>19245.15789045113</v>
      </c>
      <c r="AH10" s="23">
        <v>19245.15789045113</v>
      </c>
      <c r="AI10" s="23">
        <v>19245.15789045113</v>
      </c>
      <c r="AJ10" s="23">
        <v>18745.15789045113</v>
      </c>
      <c r="AK10" s="23">
        <v>18480.15789045113</v>
      </c>
      <c r="AL10" s="23">
        <v>18480.15789045113</v>
      </c>
      <c r="AM10" s="23">
        <v>18050.15789045113</v>
      </c>
      <c r="AN10" s="23">
        <v>16398.15789045113</v>
      </c>
      <c r="AO10" s="23">
        <v>14632.15789045113</v>
      </c>
      <c r="AP10" s="23">
        <v>13952.15789045113</v>
      </c>
      <c r="AQ10" s="23">
        <v>13952.15789045113</v>
      </c>
      <c r="AR10" s="23">
        <v>15192.15789045113</v>
      </c>
      <c r="AS10" s="23">
        <v>15727.15789045113</v>
      </c>
      <c r="AT10" s="23">
        <v>16377.15789045113</v>
      </c>
      <c r="AU10" s="23">
        <v>17202.15789045113</v>
      </c>
      <c r="AV10" s="23">
        <v>17402.15789045113</v>
      </c>
      <c r="AW10" s="23">
        <v>17702.15789045113</v>
      </c>
      <c r="AX10" s="23">
        <v>15722.15789045113</v>
      </c>
      <c r="AY10" s="23">
        <v>16547.15789045113</v>
      </c>
      <c r="AZ10" s="23">
        <v>16547.15789045113</v>
      </c>
    </row>
    <row r="11" spans="1:52" s="9" customFormat="1" ht="15" customHeight="1" x14ac:dyDescent="0.2">
      <c r="A11" s="29" t="s">
        <v>41</v>
      </c>
      <c r="B11" s="23">
        <v>2241.3000000000002</v>
      </c>
      <c r="C11" s="23">
        <v>2241.3000000000002</v>
      </c>
      <c r="D11" s="23">
        <v>2241.3000000000002</v>
      </c>
      <c r="E11" s="23">
        <v>2241.3000000000002</v>
      </c>
      <c r="F11" s="23">
        <v>2241.3000000000002</v>
      </c>
      <c r="G11" s="23">
        <v>2241.3000000000002</v>
      </c>
      <c r="H11" s="23">
        <v>2241.3000000000002</v>
      </c>
      <c r="I11" s="23">
        <v>2241.3000000000002</v>
      </c>
      <c r="J11" s="23">
        <v>2241.3000000000002</v>
      </c>
      <c r="K11" s="23">
        <v>2241.3000000000002</v>
      </c>
      <c r="L11" s="23">
        <v>2291.3000000000002</v>
      </c>
      <c r="M11" s="23">
        <v>2291.3000000000002</v>
      </c>
      <c r="N11" s="23">
        <v>2291.3000000000002</v>
      </c>
      <c r="O11" s="23">
        <v>2291.3000000000002</v>
      </c>
      <c r="P11" s="23">
        <v>2291.3000000000002</v>
      </c>
      <c r="Q11" s="23">
        <v>2291.3000000000002</v>
      </c>
      <c r="R11" s="23">
        <v>2291.3000000000002</v>
      </c>
      <c r="S11" s="23">
        <v>2291.3000000000002</v>
      </c>
      <c r="T11" s="23">
        <v>2291.3000000000002</v>
      </c>
      <c r="U11" s="47">
        <v>2291.3000000000002</v>
      </c>
      <c r="V11" s="23">
        <v>2291.3000000000002</v>
      </c>
      <c r="W11" s="23">
        <v>2291.3000000000002</v>
      </c>
      <c r="X11" s="23">
        <v>2291.3000000000002</v>
      </c>
      <c r="Y11" s="23">
        <v>3191.3</v>
      </c>
      <c r="Z11" s="23">
        <v>3191.3</v>
      </c>
      <c r="AA11" s="23">
        <v>2886.3</v>
      </c>
      <c r="AB11" s="23">
        <v>2581.3000000000002</v>
      </c>
      <c r="AC11" s="23">
        <v>2276.3000000000002</v>
      </c>
      <c r="AD11" s="23">
        <v>2264</v>
      </c>
      <c r="AE11" s="23">
        <v>1959</v>
      </c>
      <c r="AF11" s="23">
        <v>1834</v>
      </c>
      <c r="AG11" s="23">
        <v>1834</v>
      </c>
      <c r="AH11" s="23">
        <v>1834</v>
      </c>
      <c r="AI11" s="23">
        <v>1529</v>
      </c>
      <c r="AJ11" s="23">
        <v>1529</v>
      </c>
      <c r="AK11" s="23">
        <v>950</v>
      </c>
      <c r="AL11" s="23">
        <v>950</v>
      </c>
      <c r="AM11" s="23">
        <v>950</v>
      </c>
      <c r="AN11" s="23">
        <v>950</v>
      </c>
      <c r="AO11" s="23">
        <v>1400</v>
      </c>
      <c r="AP11" s="23">
        <v>1850</v>
      </c>
      <c r="AQ11" s="23">
        <v>2300</v>
      </c>
      <c r="AR11" s="23">
        <v>2975</v>
      </c>
      <c r="AS11" s="23">
        <v>3425</v>
      </c>
      <c r="AT11" s="23">
        <v>4325</v>
      </c>
      <c r="AU11" s="23">
        <v>5000</v>
      </c>
      <c r="AV11" s="23">
        <v>5000</v>
      </c>
      <c r="AW11" s="23">
        <v>5000</v>
      </c>
      <c r="AX11" s="23">
        <v>5000</v>
      </c>
      <c r="AY11" s="23">
        <v>5675</v>
      </c>
      <c r="AZ11" s="23">
        <v>5625</v>
      </c>
    </row>
    <row r="12" spans="1:52" s="9" customFormat="1" ht="15" customHeight="1" x14ac:dyDescent="0.2">
      <c r="A12" s="29" t="s">
        <v>42</v>
      </c>
      <c r="B12" s="23">
        <v>130610.15874320948</v>
      </c>
      <c r="C12" s="23">
        <v>128716.05874320949</v>
      </c>
      <c r="D12" s="23">
        <v>127667.15874320948</v>
      </c>
      <c r="E12" s="23">
        <v>125833.65874320948</v>
      </c>
      <c r="F12" s="23">
        <v>125224.25874320949</v>
      </c>
      <c r="G12" s="23">
        <v>121360.95874320948</v>
      </c>
      <c r="H12" s="23">
        <v>120826.95874320948</v>
      </c>
      <c r="I12" s="23">
        <v>119983.15874320948</v>
      </c>
      <c r="J12" s="23">
        <v>118218.95874320948</v>
      </c>
      <c r="K12" s="23">
        <v>117561.25874320949</v>
      </c>
      <c r="L12" s="23">
        <v>116689.95874320948</v>
      </c>
      <c r="M12" s="23">
        <v>114478.65874320948</v>
      </c>
      <c r="N12" s="23">
        <v>113235.91874320948</v>
      </c>
      <c r="O12" s="23">
        <v>103093.71874320948</v>
      </c>
      <c r="P12" s="23">
        <v>100906.01874320948</v>
      </c>
      <c r="Q12" s="23">
        <v>94460.826906474787</v>
      </c>
      <c r="R12" s="23">
        <v>87526.356042237487</v>
      </c>
      <c r="S12" s="23">
        <v>80326.529817599047</v>
      </c>
      <c r="T12" s="23">
        <v>79756.592237981196</v>
      </c>
      <c r="U12" s="47">
        <v>77264.751261335783</v>
      </c>
      <c r="V12" s="23">
        <v>72315.651261335777</v>
      </c>
      <c r="W12" s="23">
        <v>67508.067931335783</v>
      </c>
      <c r="X12" s="23">
        <v>61873.484601335775</v>
      </c>
      <c r="Y12" s="23">
        <v>59608.713471335766</v>
      </c>
      <c r="Z12" s="23">
        <v>54296.519141335775</v>
      </c>
      <c r="AA12" s="23">
        <v>52495.071771335766</v>
      </c>
      <c r="AB12" s="23">
        <v>50765.534931335773</v>
      </c>
      <c r="AC12" s="23">
        <v>47739.434931335767</v>
      </c>
      <c r="AD12" s="23">
        <v>46631.73493133577</v>
      </c>
      <c r="AE12" s="23">
        <v>43389.034931335773</v>
      </c>
      <c r="AF12" s="23">
        <v>39078.534931335773</v>
      </c>
      <c r="AG12" s="23">
        <v>36406.23493133577</v>
      </c>
      <c r="AH12" s="23">
        <v>31932.634931335771</v>
      </c>
      <c r="AI12" s="23">
        <v>27010.740191335768</v>
      </c>
      <c r="AJ12" s="23">
        <v>25265.940187934411</v>
      </c>
      <c r="AK12" s="23">
        <v>22171.740187934411</v>
      </c>
      <c r="AL12" s="23">
        <v>19220.840191092306</v>
      </c>
      <c r="AM12" s="23">
        <v>16807.140191092305</v>
      </c>
      <c r="AN12" s="23">
        <v>15496.440191092304</v>
      </c>
      <c r="AO12" s="23">
        <v>14723.121441092306</v>
      </c>
      <c r="AP12" s="23">
        <v>13321.221441092304</v>
      </c>
      <c r="AQ12" s="23">
        <v>12157.621441092306</v>
      </c>
      <c r="AR12" s="23">
        <v>10894.521441282213</v>
      </c>
      <c r="AS12" s="23">
        <v>10836.221441282212</v>
      </c>
      <c r="AT12" s="23">
        <v>10374.021441282213</v>
      </c>
      <c r="AU12" s="23">
        <v>9681.0214412822133</v>
      </c>
      <c r="AV12" s="23">
        <v>9347.0214412822133</v>
      </c>
      <c r="AW12" s="23">
        <v>8955.921441282213</v>
      </c>
      <c r="AX12" s="23">
        <v>7875.9214412822139</v>
      </c>
      <c r="AY12" s="23">
        <v>7220.9214412822139</v>
      </c>
      <c r="AZ12" s="23">
        <v>7220.9214412822139</v>
      </c>
    </row>
    <row r="13" spans="1:52" s="9" customFormat="1" ht="15" customHeight="1" x14ac:dyDescent="0.2">
      <c r="A13" s="30" t="s">
        <v>32</v>
      </c>
      <c r="B13" s="31">
        <v>64662.242507739938</v>
      </c>
      <c r="C13" s="31">
        <v>64517.64250773994</v>
      </c>
      <c r="D13" s="31">
        <v>65032.64250773994</v>
      </c>
      <c r="E13" s="31">
        <v>63997.64250773994</v>
      </c>
      <c r="F13" s="31">
        <v>63932.742507739938</v>
      </c>
      <c r="G13" s="31">
        <v>63216.742507739938</v>
      </c>
      <c r="H13" s="31">
        <v>62868.242507739938</v>
      </c>
      <c r="I13" s="31">
        <v>62948.042507739941</v>
      </c>
      <c r="J13" s="31">
        <v>64488.342507739937</v>
      </c>
      <c r="K13" s="31">
        <v>65820.34250773993</v>
      </c>
      <c r="L13" s="31">
        <v>65627.042507739941</v>
      </c>
      <c r="M13" s="31">
        <v>66757.34250773993</v>
      </c>
      <c r="N13" s="31">
        <v>66029.34250773993</v>
      </c>
      <c r="O13" s="31">
        <v>65579.742507739938</v>
      </c>
      <c r="P13" s="31">
        <v>64656.442507739936</v>
      </c>
      <c r="Q13" s="31">
        <v>63463.682507739941</v>
      </c>
      <c r="R13" s="31">
        <v>62316.192214561961</v>
      </c>
      <c r="S13" s="31">
        <v>61357.151914160015</v>
      </c>
      <c r="T13" s="31">
        <v>60233.151914160015</v>
      </c>
      <c r="U13" s="50">
        <v>58158.572964160019</v>
      </c>
      <c r="V13" s="31">
        <v>53886.733833725229</v>
      </c>
      <c r="W13" s="31">
        <v>50986.733833725229</v>
      </c>
      <c r="X13" s="31">
        <v>49297.075943725235</v>
      </c>
      <c r="Y13" s="31">
        <v>47518.707523725236</v>
      </c>
      <c r="Z13" s="31">
        <v>46799.339103725237</v>
      </c>
      <c r="AA13" s="31">
        <v>44012.139103725232</v>
      </c>
      <c r="AB13" s="31">
        <v>42669.639103725232</v>
      </c>
      <c r="AC13" s="31">
        <v>40607.639103725232</v>
      </c>
      <c r="AD13" s="31">
        <v>38662.639103725232</v>
      </c>
      <c r="AE13" s="31">
        <v>37832.639103725232</v>
      </c>
      <c r="AF13" s="31">
        <v>35702.639103725232</v>
      </c>
      <c r="AG13" s="31">
        <v>32316.639103725236</v>
      </c>
      <c r="AH13" s="31">
        <v>31477.639103725236</v>
      </c>
      <c r="AI13" s="31">
        <v>30647.639103725236</v>
      </c>
      <c r="AJ13" s="31">
        <v>28812.13910372524</v>
      </c>
      <c r="AK13" s="31">
        <v>24975.139101619974</v>
      </c>
      <c r="AL13" s="31">
        <v>23622.139101619974</v>
      </c>
      <c r="AM13" s="31">
        <v>21567.139101619974</v>
      </c>
      <c r="AN13" s="31">
        <v>19908.139101619974</v>
      </c>
      <c r="AO13" s="31">
        <v>19511.639101619974</v>
      </c>
      <c r="AP13" s="31">
        <v>19292.539101619976</v>
      </c>
      <c r="AQ13" s="31">
        <v>17901.139101619974</v>
      </c>
      <c r="AR13" s="31">
        <v>17006.639101619974</v>
      </c>
      <c r="AS13" s="31">
        <v>14965.639101619974</v>
      </c>
      <c r="AT13" s="31">
        <v>12587.839099514709</v>
      </c>
      <c r="AU13" s="31">
        <v>11717.839099514709</v>
      </c>
      <c r="AV13" s="31">
        <v>11742.839099514709</v>
      </c>
      <c r="AW13" s="31">
        <v>10822.339099514709</v>
      </c>
      <c r="AX13" s="31">
        <v>10139.339099514709</v>
      </c>
      <c r="AY13" s="31">
        <v>9702.8390995147092</v>
      </c>
      <c r="AZ13" s="31">
        <v>9677.8390995147092</v>
      </c>
    </row>
    <row r="14" spans="1:52" s="9" customFormat="1" ht="15" customHeight="1" x14ac:dyDescent="0.2">
      <c r="A14" s="29" t="s">
        <v>39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47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</row>
    <row r="15" spans="1:52" s="9" customFormat="1" ht="15" customHeight="1" x14ac:dyDescent="0.2">
      <c r="A15" s="29" t="s">
        <v>40</v>
      </c>
      <c r="B15" s="23">
        <v>5749.5</v>
      </c>
      <c r="C15" s="23">
        <v>5749.5</v>
      </c>
      <c r="D15" s="23">
        <v>6727.5</v>
      </c>
      <c r="E15" s="23">
        <v>7057.5</v>
      </c>
      <c r="F15" s="23">
        <v>7057.5</v>
      </c>
      <c r="G15" s="23">
        <v>7057.5</v>
      </c>
      <c r="H15" s="23">
        <v>7057.5</v>
      </c>
      <c r="I15" s="23">
        <v>7521.5</v>
      </c>
      <c r="J15" s="23">
        <v>9326.5</v>
      </c>
      <c r="K15" s="23">
        <v>10426.5</v>
      </c>
      <c r="L15" s="23">
        <v>10756.5</v>
      </c>
      <c r="M15" s="23">
        <v>11614.5</v>
      </c>
      <c r="N15" s="23">
        <v>11614.5</v>
      </c>
      <c r="O15" s="23">
        <v>11944.5</v>
      </c>
      <c r="P15" s="23">
        <v>11944.5</v>
      </c>
      <c r="Q15" s="23">
        <v>11944.5</v>
      </c>
      <c r="R15" s="23">
        <v>12557.918530351439</v>
      </c>
      <c r="S15" s="23">
        <v>12557.918530351439</v>
      </c>
      <c r="T15" s="23">
        <v>12557.918530351439</v>
      </c>
      <c r="U15" s="47">
        <v>12557.918530351439</v>
      </c>
      <c r="V15" s="23">
        <v>12557.918530351439</v>
      </c>
      <c r="W15" s="23">
        <v>12557.918530351439</v>
      </c>
      <c r="X15" s="23">
        <v>12557.918530351439</v>
      </c>
      <c r="Y15" s="23">
        <v>12557.918530351439</v>
      </c>
      <c r="Z15" s="23">
        <v>12557.918530351439</v>
      </c>
      <c r="AA15" s="23">
        <v>12557.918530351439</v>
      </c>
      <c r="AB15" s="23">
        <v>12557.918530351439</v>
      </c>
      <c r="AC15" s="23">
        <v>12557.918530351439</v>
      </c>
      <c r="AD15" s="23">
        <v>12557.918530351439</v>
      </c>
      <c r="AE15" s="23">
        <v>12557.918530351439</v>
      </c>
      <c r="AF15" s="23">
        <v>12557.918530351439</v>
      </c>
      <c r="AG15" s="23">
        <v>12557.918530351439</v>
      </c>
      <c r="AH15" s="23">
        <v>12557.918530351439</v>
      </c>
      <c r="AI15" s="23">
        <v>12557.918530351439</v>
      </c>
      <c r="AJ15" s="23">
        <v>12557.918530351439</v>
      </c>
      <c r="AK15" s="23">
        <v>12557.918530351439</v>
      </c>
      <c r="AL15" s="23">
        <v>12557.918530351439</v>
      </c>
      <c r="AM15" s="23">
        <v>12557.918530351439</v>
      </c>
      <c r="AN15" s="23">
        <v>12557.918530351439</v>
      </c>
      <c r="AO15" s="23">
        <v>12557.918530351439</v>
      </c>
      <c r="AP15" s="23">
        <v>12557.918530351439</v>
      </c>
      <c r="AQ15" s="23">
        <v>11597.918530351439</v>
      </c>
      <c r="AR15" s="23">
        <v>10772.918530351439</v>
      </c>
      <c r="AS15" s="23">
        <v>9014.9185303514387</v>
      </c>
      <c r="AT15" s="23">
        <v>7174.9185303514378</v>
      </c>
      <c r="AU15" s="23">
        <v>7174.9185303514378</v>
      </c>
      <c r="AV15" s="23">
        <v>7524.9185303514378</v>
      </c>
      <c r="AW15" s="23">
        <v>6180.4185303514378</v>
      </c>
      <c r="AX15" s="23">
        <v>6180.4185303514378</v>
      </c>
      <c r="AY15" s="23">
        <v>6180.4185303514378</v>
      </c>
      <c r="AZ15" s="23">
        <v>6180.4185303514378</v>
      </c>
    </row>
    <row r="16" spans="1:52" s="9" customFormat="1" ht="15" customHeight="1" x14ac:dyDescent="0.2">
      <c r="A16" s="29" t="s">
        <v>41</v>
      </c>
      <c r="B16" s="23">
        <v>68.708823529411774</v>
      </c>
      <c r="C16" s="23">
        <v>320.7088235294118</v>
      </c>
      <c r="D16" s="23">
        <v>320.7088235294118</v>
      </c>
      <c r="E16" s="23">
        <v>535.7088235294118</v>
      </c>
      <c r="F16" s="23">
        <v>750.7088235294118</v>
      </c>
      <c r="G16" s="23">
        <v>750.7088235294118</v>
      </c>
      <c r="H16" s="23">
        <v>750.7088235294118</v>
      </c>
      <c r="I16" s="23">
        <v>750.7088235294118</v>
      </c>
      <c r="J16" s="23">
        <v>750.7088235294118</v>
      </c>
      <c r="K16" s="23">
        <v>750.7088235294118</v>
      </c>
      <c r="L16" s="23">
        <v>750.7088235294118</v>
      </c>
      <c r="M16" s="23">
        <v>950.7088235294118</v>
      </c>
      <c r="N16" s="23">
        <v>950.7088235294118</v>
      </c>
      <c r="O16" s="23">
        <v>950.7088235294118</v>
      </c>
      <c r="P16" s="23">
        <v>950.7088235294118</v>
      </c>
      <c r="Q16" s="23">
        <v>950.7088235294118</v>
      </c>
      <c r="R16" s="23">
        <v>882</v>
      </c>
      <c r="S16" s="23">
        <v>1183.4596995980537</v>
      </c>
      <c r="T16" s="23">
        <v>1183.4596995980537</v>
      </c>
      <c r="U16" s="47">
        <v>1183.4596995980537</v>
      </c>
      <c r="V16" s="23">
        <v>1183.4596995980537</v>
      </c>
      <c r="W16" s="23">
        <v>1183.4596995980537</v>
      </c>
      <c r="X16" s="23">
        <v>1183.4596995980537</v>
      </c>
      <c r="Y16" s="23">
        <v>1183.4596995980537</v>
      </c>
      <c r="Z16" s="23">
        <v>1183.4596995980537</v>
      </c>
      <c r="AA16" s="23">
        <v>1183.4596995980537</v>
      </c>
      <c r="AB16" s="23">
        <v>1183.4596995980537</v>
      </c>
      <c r="AC16" s="23">
        <v>1183.4596995980537</v>
      </c>
      <c r="AD16" s="23">
        <v>1183.4596995980537</v>
      </c>
      <c r="AE16" s="23">
        <v>1183.4596995980537</v>
      </c>
      <c r="AF16" s="23">
        <v>1183.4596995980537</v>
      </c>
      <c r="AG16" s="23">
        <v>1183.4596995980537</v>
      </c>
      <c r="AH16" s="23">
        <v>1183.4596995980537</v>
      </c>
      <c r="AI16" s="23">
        <v>1183.4596995980537</v>
      </c>
      <c r="AJ16" s="23">
        <v>1183.4596995980537</v>
      </c>
      <c r="AK16" s="23">
        <v>1183.4596995980537</v>
      </c>
      <c r="AL16" s="23">
        <v>1183.4596995980537</v>
      </c>
      <c r="AM16" s="23">
        <v>1183.4596995980537</v>
      </c>
      <c r="AN16" s="23">
        <v>1183.4596995980537</v>
      </c>
      <c r="AO16" s="23">
        <v>1183.4596995980537</v>
      </c>
      <c r="AP16" s="23">
        <v>1183.4596995980537</v>
      </c>
      <c r="AQ16" s="23">
        <v>931.4596995980537</v>
      </c>
      <c r="AR16" s="23">
        <v>931.4596995980537</v>
      </c>
      <c r="AS16" s="23">
        <v>931.4596995980537</v>
      </c>
      <c r="AT16" s="23">
        <v>1431.4596995980537</v>
      </c>
      <c r="AU16" s="23">
        <v>1001.4596995980537</v>
      </c>
      <c r="AV16" s="23">
        <v>1001.4596995980537</v>
      </c>
      <c r="AW16" s="23">
        <v>1501.4596995980537</v>
      </c>
      <c r="AX16" s="23">
        <v>1501.4596995980537</v>
      </c>
      <c r="AY16" s="23">
        <v>1501.4596995980537</v>
      </c>
      <c r="AZ16" s="23">
        <v>1501.4596995980537</v>
      </c>
    </row>
    <row r="17" spans="1:52" s="9" customFormat="1" ht="15" customHeight="1" x14ac:dyDescent="0.2">
      <c r="A17" s="29" t="s">
        <v>42</v>
      </c>
      <c r="B17" s="23">
        <v>58844.033684210524</v>
      </c>
      <c r="C17" s="23">
        <v>58447.433684210526</v>
      </c>
      <c r="D17" s="23">
        <v>57984.433684210526</v>
      </c>
      <c r="E17" s="23">
        <v>56404.433684210526</v>
      </c>
      <c r="F17" s="23">
        <v>56124.533684210524</v>
      </c>
      <c r="G17" s="23">
        <v>55408.533684210524</v>
      </c>
      <c r="H17" s="23">
        <v>55060.033684210524</v>
      </c>
      <c r="I17" s="23">
        <v>54675.833684210527</v>
      </c>
      <c r="J17" s="23">
        <v>54411.133684210523</v>
      </c>
      <c r="K17" s="23">
        <v>54643.133684210523</v>
      </c>
      <c r="L17" s="23">
        <v>54119.833684210527</v>
      </c>
      <c r="M17" s="23">
        <v>54192.133684210523</v>
      </c>
      <c r="N17" s="23">
        <v>53464.133684210523</v>
      </c>
      <c r="O17" s="23">
        <v>52684.533684210524</v>
      </c>
      <c r="P17" s="23">
        <v>51761.233684210521</v>
      </c>
      <c r="Q17" s="23">
        <v>50568.473684210527</v>
      </c>
      <c r="R17" s="23">
        <v>48876.273684210522</v>
      </c>
      <c r="S17" s="23">
        <v>47615.773684210522</v>
      </c>
      <c r="T17" s="23">
        <v>46491.773684210522</v>
      </c>
      <c r="U17" s="47">
        <v>44417.194734210527</v>
      </c>
      <c r="V17" s="23">
        <v>40145.355603775737</v>
      </c>
      <c r="W17" s="23">
        <v>37245.355603775737</v>
      </c>
      <c r="X17" s="23">
        <v>35555.697713775742</v>
      </c>
      <c r="Y17" s="23">
        <v>33777.329293775743</v>
      </c>
      <c r="Z17" s="23">
        <v>33057.960873775744</v>
      </c>
      <c r="AA17" s="23">
        <v>30270.760873775744</v>
      </c>
      <c r="AB17" s="23">
        <v>28928.260873775744</v>
      </c>
      <c r="AC17" s="23">
        <v>26866.260873775744</v>
      </c>
      <c r="AD17" s="23">
        <v>24921.260873775744</v>
      </c>
      <c r="AE17" s="23">
        <v>24091.260873775744</v>
      </c>
      <c r="AF17" s="23">
        <v>21961.260873775744</v>
      </c>
      <c r="AG17" s="23">
        <v>18575.260873775744</v>
      </c>
      <c r="AH17" s="23">
        <v>17736.260873775744</v>
      </c>
      <c r="AI17" s="23">
        <v>16906.260873775744</v>
      </c>
      <c r="AJ17" s="23">
        <v>15070.760873775745</v>
      </c>
      <c r="AK17" s="23">
        <v>11233.760871670482</v>
      </c>
      <c r="AL17" s="23">
        <v>9880.7608716704817</v>
      </c>
      <c r="AM17" s="23">
        <v>7825.7608716704808</v>
      </c>
      <c r="AN17" s="23">
        <v>6166.7608716704808</v>
      </c>
      <c r="AO17" s="23">
        <v>5770.2608716704817</v>
      </c>
      <c r="AP17" s="23">
        <v>5551.1608716704823</v>
      </c>
      <c r="AQ17" s="23">
        <v>5371.7608716704817</v>
      </c>
      <c r="AR17" s="23">
        <v>5302.2608716704817</v>
      </c>
      <c r="AS17" s="23">
        <v>5019.2608716704817</v>
      </c>
      <c r="AT17" s="23">
        <v>3981.4608695652178</v>
      </c>
      <c r="AU17" s="23">
        <v>3541.4608695652178</v>
      </c>
      <c r="AV17" s="23">
        <v>3216.4608695652178</v>
      </c>
      <c r="AW17" s="23">
        <v>3140.4608695652178</v>
      </c>
      <c r="AX17" s="23">
        <v>2457.4608695652178</v>
      </c>
      <c r="AY17" s="23">
        <v>2020.9608695652175</v>
      </c>
      <c r="AZ17" s="23">
        <v>1995.9608695652175</v>
      </c>
    </row>
    <row r="18" spans="1:52" s="9" customFormat="1" ht="15" customHeight="1" x14ac:dyDescent="0.2">
      <c r="A18" s="30" t="s">
        <v>33</v>
      </c>
      <c r="B18" s="31">
        <v>129655.32300142656</v>
      </c>
      <c r="C18" s="31">
        <v>135291.45432473483</v>
      </c>
      <c r="D18" s="31">
        <v>141116.56625655669</v>
      </c>
      <c r="E18" s="31">
        <v>149409.83239690756</v>
      </c>
      <c r="F18" s="31">
        <v>159738.91990972808</v>
      </c>
      <c r="G18" s="31">
        <v>174862.94690972808</v>
      </c>
      <c r="H18" s="31">
        <v>185552.42090972807</v>
      </c>
      <c r="I18" s="31">
        <v>197694.34233078072</v>
      </c>
      <c r="J18" s="31">
        <v>206093.11809183881</v>
      </c>
      <c r="K18" s="31">
        <v>212732.02909657813</v>
      </c>
      <c r="L18" s="31">
        <v>230575.47450582587</v>
      </c>
      <c r="M18" s="31">
        <v>235955.5206668688</v>
      </c>
      <c r="N18" s="31">
        <v>240254.0704427895</v>
      </c>
      <c r="O18" s="31">
        <v>241059.44580353206</v>
      </c>
      <c r="P18" s="31">
        <v>242431.60714813299</v>
      </c>
      <c r="Q18" s="31">
        <v>241267.65106330713</v>
      </c>
      <c r="R18" s="31">
        <v>240925.9300662546</v>
      </c>
      <c r="S18" s="31">
        <v>238445.96212501769</v>
      </c>
      <c r="T18" s="31">
        <v>237276.98388969328</v>
      </c>
      <c r="U18" s="50">
        <v>234709.6150622209</v>
      </c>
      <c r="V18" s="31">
        <v>240029.818309172</v>
      </c>
      <c r="W18" s="31">
        <v>245596.71630917201</v>
      </c>
      <c r="X18" s="31">
        <v>248313.76159917205</v>
      </c>
      <c r="Y18" s="31">
        <v>253221.99196654043</v>
      </c>
      <c r="Z18" s="31">
        <v>265165.64313654043</v>
      </c>
      <c r="AA18" s="31">
        <v>273718.42033654044</v>
      </c>
      <c r="AB18" s="31">
        <v>281154.68633654044</v>
      </c>
      <c r="AC18" s="31">
        <v>285265.36852654041</v>
      </c>
      <c r="AD18" s="31">
        <v>286093.12752654048</v>
      </c>
      <c r="AE18" s="31">
        <v>288134.4925275931</v>
      </c>
      <c r="AF18" s="31">
        <v>289211.65752759308</v>
      </c>
      <c r="AG18" s="31">
        <v>288253.671957593</v>
      </c>
      <c r="AH18" s="31">
        <v>283767.18493904389</v>
      </c>
      <c r="AI18" s="31">
        <v>284990.5198390439</v>
      </c>
      <c r="AJ18" s="31">
        <v>282361.6708290439</v>
      </c>
      <c r="AK18" s="31">
        <v>281220.2367390439</v>
      </c>
      <c r="AL18" s="31">
        <v>278285.47494003107</v>
      </c>
      <c r="AM18" s="31">
        <v>274358.11276618147</v>
      </c>
      <c r="AN18" s="31">
        <v>275800.06662618153</v>
      </c>
      <c r="AO18" s="31">
        <v>273151.87258575071</v>
      </c>
      <c r="AP18" s="31">
        <v>264326.49482575076</v>
      </c>
      <c r="AQ18" s="31">
        <v>261171.10324575074</v>
      </c>
      <c r="AR18" s="31">
        <v>261871.11146086393</v>
      </c>
      <c r="AS18" s="31">
        <v>263917.36970086396</v>
      </c>
      <c r="AT18" s="31">
        <v>262175.66069981124</v>
      </c>
      <c r="AU18" s="31">
        <v>256123.41728665336</v>
      </c>
      <c r="AV18" s="31">
        <v>251610.46841665334</v>
      </c>
      <c r="AW18" s="31">
        <v>250869.96623364149</v>
      </c>
      <c r="AX18" s="31">
        <v>253570.77484416778</v>
      </c>
      <c r="AY18" s="31">
        <v>254511.25245416781</v>
      </c>
      <c r="AZ18" s="31">
        <v>257438.38095890288</v>
      </c>
    </row>
    <row r="19" spans="1:52" s="9" customFormat="1" ht="15" customHeight="1" x14ac:dyDescent="0.2">
      <c r="A19" s="29" t="s">
        <v>43</v>
      </c>
      <c r="B19" s="23">
        <v>51565.392533240927</v>
      </c>
      <c r="C19" s="23">
        <v>57981.095540759728</v>
      </c>
      <c r="D19" s="23">
        <v>63717.868472581584</v>
      </c>
      <c r="E19" s="23">
        <v>74615.375139248252</v>
      </c>
      <c r="F19" s="23">
        <v>86403.095652068761</v>
      </c>
      <c r="G19" s="23">
        <v>104193.29565206876</v>
      </c>
      <c r="H19" s="23">
        <v>113671.85565206876</v>
      </c>
      <c r="I19" s="23">
        <v>125263.48407312141</v>
      </c>
      <c r="J19" s="23">
        <v>133650.98407312139</v>
      </c>
      <c r="K19" s="23">
        <v>140661.99307786074</v>
      </c>
      <c r="L19" s="23">
        <v>158343.4364871085</v>
      </c>
      <c r="M19" s="23">
        <v>165174.77789815143</v>
      </c>
      <c r="N19" s="23">
        <v>171051.32237407213</v>
      </c>
      <c r="O19" s="23">
        <v>176230.01567550751</v>
      </c>
      <c r="P19" s="23">
        <v>181010.38422010845</v>
      </c>
      <c r="Q19" s="23">
        <v>183823.61618528259</v>
      </c>
      <c r="R19" s="23">
        <v>184909.65269438722</v>
      </c>
      <c r="S19" s="23">
        <v>185300.7093531593</v>
      </c>
      <c r="T19" s="23">
        <v>185719.95592176137</v>
      </c>
      <c r="U19" s="47">
        <v>186284.76158575056</v>
      </c>
      <c r="V19" s="23">
        <v>193352.71030575054</v>
      </c>
      <c r="W19" s="23">
        <v>200220.71030575054</v>
      </c>
      <c r="X19" s="23">
        <v>205623.31030575055</v>
      </c>
      <c r="Y19" s="23">
        <v>214520.11030575054</v>
      </c>
      <c r="Z19" s="23">
        <v>229230.37697575055</v>
      </c>
      <c r="AA19" s="23">
        <v>240240.75030575055</v>
      </c>
      <c r="AB19" s="23">
        <v>249512.25030575055</v>
      </c>
      <c r="AC19" s="23">
        <v>255256.31299575054</v>
      </c>
      <c r="AD19" s="23">
        <v>256800.31299575054</v>
      </c>
      <c r="AE19" s="23">
        <v>259833.81299575054</v>
      </c>
      <c r="AF19" s="23">
        <v>262332.98799575056</v>
      </c>
      <c r="AG19" s="23">
        <v>263045.23082575051</v>
      </c>
      <c r="AH19" s="23">
        <v>260155.57610575052</v>
      </c>
      <c r="AI19" s="23">
        <v>262445.77610575047</v>
      </c>
      <c r="AJ19" s="23">
        <v>261516.34189575049</v>
      </c>
      <c r="AK19" s="23">
        <v>261800.0537557505</v>
      </c>
      <c r="AL19" s="23">
        <v>259975.15375575051</v>
      </c>
      <c r="AM19" s="23">
        <v>258091.48082575051</v>
      </c>
      <c r="AN19" s="23">
        <v>260804.91415575048</v>
      </c>
      <c r="AO19" s="23">
        <v>258885.2049257505</v>
      </c>
      <c r="AP19" s="23">
        <v>250927.36116575048</v>
      </c>
      <c r="AQ19" s="23">
        <v>248073.6695857505</v>
      </c>
      <c r="AR19" s="23">
        <v>249340.20116575054</v>
      </c>
      <c r="AS19" s="23">
        <v>251505.30116575054</v>
      </c>
      <c r="AT19" s="23">
        <v>249789.79216469786</v>
      </c>
      <c r="AU19" s="23">
        <v>244846.94875469789</v>
      </c>
      <c r="AV19" s="23">
        <v>240629.49988469787</v>
      </c>
      <c r="AW19" s="23">
        <v>239898.49988469793</v>
      </c>
      <c r="AX19" s="23">
        <v>242663.2084946979</v>
      </c>
      <c r="AY19" s="23">
        <v>243664.68610469793</v>
      </c>
      <c r="AZ19" s="23">
        <v>247005.18955469789</v>
      </c>
    </row>
    <row r="20" spans="1:52" s="9" customFormat="1" ht="15" customHeight="1" x14ac:dyDescent="0.2">
      <c r="A20" s="29" t="s">
        <v>44</v>
      </c>
      <c r="B20" s="23">
        <v>19986.062638019124</v>
      </c>
      <c r="C20" s="23">
        <v>20206.917901177017</v>
      </c>
      <c r="D20" s="23">
        <v>20669.907901177019</v>
      </c>
      <c r="E20" s="23">
        <v>20363.277374861227</v>
      </c>
      <c r="F20" s="23">
        <v>20442.762374861228</v>
      </c>
      <c r="G20" s="23">
        <v>20079.392374861229</v>
      </c>
      <c r="H20" s="23">
        <v>20782.872374861225</v>
      </c>
      <c r="I20" s="23">
        <v>21242.682374861226</v>
      </c>
      <c r="J20" s="23">
        <v>20951.865135919274</v>
      </c>
      <c r="K20" s="23">
        <v>21697.305135919272</v>
      </c>
      <c r="L20" s="23">
        <v>22350.890135919275</v>
      </c>
      <c r="M20" s="23">
        <v>22300.810135919273</v>
      </c>
      <c r="N20" s="23">
        <v>21902.110135919273</v>
      </c>
      <c r="O20" s="23">
        <v>20721.240135919274</v>
      </c>
      <c r="P20" s="23">
        <v>20056.800135919275</v>
      </c>
      <c r="Q20" s="23">
        <v>18767.720135919273</v>
      </c>
      <c r="R20" s="23">
        <v>17801.095135919273</v>
      </c>
      <c r="S20" s="23">
        <v>16658.418500806132</v>
      </c>
      <c r="T20" s="23">
        <v>16080.268500806133</v>
      </c>
      <c r="U20" s="47">
        <v>14781.219500806134</v>
      </c>
      <c r="V20" s="23">
        <v>14468.686870806134</v>
      </c>
      <c r="W20" s="23">
        <v>13516.286870806134</v>
      </c>
      <c r="X20" s="23">
        <v>12417.839010806134</v>
      </c>
      <c r="Y20" s="23">
        <v>11294.452430806132</v>
      </c>
      <c r="Z20" s="23">
        <v>10256.911930806133</v>
      </c>
      <c r="AA20" s="23">
        <v>9399.3008008061333</v>
      </c>
      <c r="AB20" s="23">
        <v>8612.620800806133</v>
      </c>
      <c r="AC20" s="23">
        <v>7564.4308008061334</v>
      </c>
      <c r="AD20" s="23">
        <v>7384.7508008061332</v>
      </c>
      <c r="AE20" s="23">
        <v>6862.9458018587638</v>
      </c>
      <c r="AF20" s="23">
        <v>6096.1558018587639</v>
      </c>
      <c r="AG20" s="23">
        <v>5108.7958018587642</v>
      </c>
      <c r="AH20" s="23">
        <v>4480.5358033096591</v>
      </c>
      <c r="AI20" s="23">
        <v>4224.414803309659</v>
      </c>
      <c r="AJ20" s="23">
        <v>3505.8248033096588</v>
      </c>
      <c r="AK20" s="23">
        <v>3082.8348033096586</v>
      </c>
      <c r="AL20" s="23">
        <v>3006.0095433096585</v>
      </c>
      <c r="AM20" s="23">
        <v>2656.8095433096582</v>
      </c>
      <c r="AN20" s="23">
        <v>2594.2200733096588</v>
      </c>
      <c r="AO20" s="23">
        <v>2576.1200733096584</v>
      </c>
      <c r="AP20" s="23">
        <v>1861.2200733096586</v>
      </c>
      <c r="AQ20" s="23">
        <v>1717.2200733096586</v>
      </c>
      <c r="AR20" s="23">
        <v>1546.3967084227952</v>
      </c>
      <c r="AS20" s="23">
        <v>1490.5549484227952</v>
      </c>
      <c r="AT20" s="23">
        <v>1480.3549484227951</v>
      </c>
      <c r="AU20" s="23">
        <v>530.15494526490056</v>
      </c>
      <c r="AV20" s="23">
        <v>380.15494526490056</v>
      </c>
      <c r="AW20" s="23">
        <v>380.15494526490056</v>
      </c>
      <c r="AX20" s="23">
        <v>380.15494526490056</v>
      </c>
      <c r="AY20" s="23">
        <v>380.15494526490056</v>
      </c>
      <c r="AZ20" s="23">
        <v>0</v>
      </c>
    </row>
    <row r="21" spans="1:52" s="9" customFormat="1" ht="15" customHeight="1" x14ac:dyDescent="0.2">
      <c r="A21" s="29" t="s">
        <v>42</v>
      </c>
      <c r="B21" s="23">
        <v>52453.235830166508</v>
      </c>
      <c r="C21" s="23">
        <v>50868.235830166508</v>
      </c>
      <c r="D21" s="23">
        <v>49818.635830166502</v>
      </c>
      <c r="E21" s="23">
        <v>47175.035830166504</v>
      </c>
      <c r="F21" s="23">
        <v>45239.535830166504</v>
      </c>
      <c r="G21" s="23">
        <v>42481.895830166504</v>
      </c>
      <c r="H21" s="23">
        <v>42201.595830166501</v>
      </c>
      <c r="I21" s="23">
        <v>41511.395830166504</v>
      </c>
      <c r="J21" s="23">
        <v>41023.195830166507</v>
      </c>
      <c r="K21" s="23">
        <v>39355.995830166503</v>
      </c>
      <c r="L21" s="23">
        <v>38784.565830166503</v>
      </c>
      <c r="M21" s="23">
        <v>37275.865830166505</v>
      </c>
      <c r="N21" s="23">
        <v>35932.965830166504</v>
      </c>
      <c r="O21" s="23">
        <v>32903.325789473682</v>
      </c>
      <c r="P21" s="23">
        <v>30479.725789473683</v>
      </c>
      <c r="Q21" s="23">
        <v>28167.705789473683</v>
      </c>
      <c r="R21" s="23">
        <v>27991.157617963738</v>
      </c>
      <c r="S21" s="23">
        <v>26528.673170149097</v>
      </c>
      <c r="T21" s="23">
        <v>25939.493536727543</v>
      </c>
      <c r="U21" s="47">
        <v>24910.793536727546</v>
      </c>
      <c r="V21" s="23">
        <v>24166.887193678685</v>
      </c>
      <c r="W21" s="23">
        <v>24443.427193678686</v>
      </c>
      <c r="X21" s="23">
        <v>23478.927193678686</v>
      </c>
      <c r="Y21" s="23">
        <v>21038.327193678684</v>
      </c>
      <c r="Z21" s="23">
        <v>19933.527193678685</v>
      </c>
      <c r="AA21" s="23">
        <v>18804.627193678683</v>
      </c>
      <c r="AB21" s="23">
        <v>18343.327193678684</v>
      </c>
      <c r="AC21" s="23">
        <v>18265.727193678686</v>
      </c>
      <c r="AD21" s="23">
        <v>18160.327193678684</v>
      </c>
      <c r="AE21" s="23">
        <v>17962.927193678686</v>
      </c>
      <c r="AF21" s="23">
        <v>17658.027193678685</v>
      </c>
      <c r="AG21" s="23">
        <v>17700.227193678686</v>
      </c>
      <c r="AH21" s="23">
        <v>17250.027193678685</v>
      </c>
      <c r="AI21" s="23">
        <v>16980.577193678684</v>
      </c>
      <c r="AJ21" s="23">
        <v>16376.927193678684</v>
      </c>
      <c r="AK21" s="23">
        <v>15511.527193678685</v>
      </c>
      <c r="AL21" s="23">
        <v>14677.627193678685</v>
      </c>
      <c r="AM21" s="23">
        <v>13374.827193678684</v>
      </c>
      <c r="AN21" s="23">
        <v>12247.827193678684</v>
      </c>
      <c r="AO21" s="23">
        <v>11637.411403678685</v>
      </c>
      <c r="AP21" s="23">
        <v>11513.211403678686</v>
      </c>
      <c r="AQ21" s="23">
        <v>11355.511403678685</v>
      </c>
      <c r="AR21" s="23">
        <v>10959.811403678686</v>
      </c>
      <c r="AS21" s="23">
        <v>10897.811403678686</v>
      </c>
      <c r="AT21" s="23">
        <v>10894.311403678686</v>
      </c>
      <c r="AU21" s="23">
        <v>10735.111403678686</v>
      </c>
      <c r="AV21" s="23">
        <v>10589.611403678686</v>
      </c>
      <c r="AW21" s="23">
        <v>10583.811403678686</v>
      </c>
      <c r="AX21" s="23">
        <v>10524.411404205002</v>
      </c>
      <c r="AY21" s="23">
        <v>10464.411404205002</v>
      </c>
      <c r="AZ21" s="23">
        <v>10431.191404205003</v>
      </c>
    </row>
    <row r="22" spans="1:52" s="9" customFormat="1" ht="15" customHeight="1" x14ac:dyDescent="0.2">
      <c r="A22" s="29" t="s">
        <v>45</v>
      </c>
      <c r="B22" s="23">
        <v>5650.6320000000005</v>
      </c>
      <c r="C22" s="23">
        <v>6235.2050526315752</v>
      </c>
      <c r="D22" s="23">
        <v>6910.1540526315739</v>
      </c>
      <c r="E22" s="23">
        <v>7256.1440526315737</v>
      </c>
      <c r="F22" s="23">
        <v>7653.5260526315751</v>
      </c>
      <c r="G22" s="23">
        <v>8108.3630526315756</v>
      </c>
      <c r="H22" s="23">
        <v>8896.0970526315741</v>
      </c>
      <c r="I22" s="23">
        <v>9676.7800526316023</v>
      </c>
      <c r="J22" s="23">
        <v>10467.073052631635</v>
      </c>
      <c r="K22" s="23">
        <v>11016.735052631606</v>
      </c>
      <c r="L22" s="23">
        <v>11096.582052631606</v>
      </c>
      <c r="M22" s="23">
        <v>11204.066802631602</v>
      </c>
      <c r="N22" s="23">
        <v>11367.672102631581</v>
      </c>
      <c r="O22" s="23">
        <v>11204.864202631577</v>
      </c>
      <c r="P22" s="23">
        <v>10884.697002631578</v>
      </c>
      <c r="Q22" s="23">
        <v>10508.608952631574</v>
      </c>
      <c r="R22" s="23">
        <v>10224.024617984373</v>
      </c>
      <c r="S22" s="23">
        <v>9958.161100903144</v>
      </c>
      <c r="T22" s="23">
        <v>9537.26593039824</v>
      </c>
      <c r="U22" s="47">
        <v>8732.8404389366642</v>
      </c>
      <c r="V22" s="23">
        <v>8041.5339389366636</v>
      </c>
      <c r="W22" s="23">
        <v>7416.2919389366643</v>
      </c>
      <c r="X22" s="23">
        <v>6793.6850889366633</v>
      </c>
      <c r="Y22" s="23">
        <v>6369.1020363050848</v>
      </c>
      <c r="Z22" s="23">
        <v>5744.8270363050851</v>
      </c>
      <c r="AA22" s="23">
        <v>5273.7420363050851</v>
      </c>
      <c r="AB22" s="23">
        <v>4686.4880363050852</v>
      </c>
      <c r="AC22" s="23">
        <v>4178.8975363050849</v>
      </c>
      <c r="AD22" s="23">
        <v>3747.7365363050849</v>
      </c>
      <c r="AE22" s="23">
        <v>3474.806536305085</v>
      </c>
      <c r="AF22" s="23">
        <v>3124.4865363050844</v>
      </c>
      <c r="AG22" s="23">
        <v>2399.4181363050843</v>
      </c>
      <c r="AH22" s="23">
        <v>1881.0458363050836</v>
      </c>
      <c r="AI22" s="23">
        <v>1339.7517363050838</v>
      </c>
      <c r="AJ22" s="23">
        <v>962.5769363050839</v>
      </c>
      <c r="AK22" s="23">
        <v>825.82098630508392</v>
      </c>
      <c r="AL22" s="23">
        <v>626.6844472921598</v>
      </c>
      <c r="AM22" s="23">
        <v>234.99520344265662</v>
      </c>
      <c r="AN22" s="23">
        <v>153.1052034426566</v>
      </c>
      <c r="AO22" s="23">
        <v>53.136183011896499</v>
      </c>
      <c r="AP22" s="23">
        <v>24.702183011899876</v>
      </c>
      <c r="AQ22" s="23">
        <v>24.702183011899876</v>
      </c>
      <c r="AR22" s="23">
        <v>24.702183011899876</v>
      </c>
      <c r="AS22" s="23">
        <v>23.702183011899876</v>
      </c>
      <c r="AT22" s="23">
        <v>11.202183011899876</v>
      </c>
      <c r="AU22" s="23">
        <v>11.202183011899876</v>
      </c>
      <c r="AV22" s="23">
        <v>11.202183011899876</v>
      </c>
      <c r="AW22" s="23">
        <v>7.5</v>
      </c>
      <c r="AX22" s="23">
        <v>3</v>
      </c>
      <c r="AY22" s="23">
        <v>2</v>
      </c>
      <c r="AZ22" s="23">
        <v>2</v>
      </c>
    </row>
    <row r="23" spans="1:52" s="9" customFormat="1" ht="15" customHeight="1" x14ac:dyDescent="0.2">
      <c r="A23" s="30" t="s">
        <v>34</v>
      </c>
      <c r="B23" s="31">
        <v>9241.1726646712141</v>
      </c>
      <c r="C23" s="31">
        <v>8691.2726646712144</v>
      </c>
      <c r="D23" s="31">
        <v>8863.2726646712144</v>
      </c>
      <c r="E23" s="31">
        <v>8727.6726646712141</v>
      </c>
      <c r="F23" s="31">
        <v>8754.6126646712146</v>
      </c>
      <c r="G23" s="31">
        <v>8619.1986646712139</v>
      </c>
      <c r="H23" s="31">
        <v>8475.4066646712145</v>
      </c>
      <c r="I23" s="31">
        <v>8685.1396646712146</v>
      </c>
      <c r="J23" s="31">
        <v>8648.6996646712141</v>
      </c>
      <c r="K23" s="31">
        <v>8593.6996646712141</v>
      </c>
      <c r="L23" s="31">
        <v>8540.9853789569297</v>
      </c>
      <c r="M23" s="31">
        <v>8493.9853789569297</v>
      </c>
      <c r="N23" s="31">
        <v>8138.0619747016099</v>
      </c>
      <c r="O23" s="31">
        <v>7927.0619747016099</v>
      </c>
      <c r="P23" s="31">
        <v>7742.6619747016093</v>
      </c>
      <c r="Q23" s="31">
        <v>7685.5419747016094</v>
      </c>
      <c r="R23" s="31">
        <v>6724.5419747016094</v>
      </c>
      <c r="S23" s="31">
        <v>6362.0419747016094</v>
      </c>
      <c r="T23" s="31">
        <v>6023.0419747016094</v>
      </c>
      <c r="U23" s="50">
        <v>5863.0419747016094</v>
      </c>
      <c r="V23" s="31">
        <v>5578.6419747016089</v>
      </c>
      <c r="W23" s="31">
        <v>5378.6419747016089</v>
      </c>
      <c r="X23" s="31">
        <v>5412.7419747016083</v>
      </c>
      <c r="Y23" s="31">
        <v>5377.7419747016083</v>
      </c>
      <c r="Z23" s="31">
        <v>5280.981974701609</v>
      </c>
      <c r="AA23" s="31">
        <v>5249.6819747016089</v>
      </c>
      <c r="AB23" s="31">
        <v>5297.8819747016087</v>
      </c>
      <c r="AC23" s="31">
        <v>5333.9619747016086</v>
      </c>
      <c r="AD23" s="31">
        <v>5383.561974701609</v>
      </c>
      <c r="AE23" s="31">
        <v>5382.2619747016088</v>
      </c>
      <c r="AF23" s="31">
        <v>5429.6619747016084</v>
      </c>
      <c r="AG23" s="31">
        <v>5487.1419747016089</v>
      </c>
      <c r="AH23" s="31">
        <v>5561.5419747016085</v>
      </c>
      <c r="AI23" s="31">
        <v>5553.5419747016085</v>
      </c>
      <c r="AJ23" s="31">
        <v>5547.7419747016083</v>
      </c>
      <c r="AK23" s="31">
        <v>5533.8419747016087</v>
      </c>
      <c r="AL23" s="31">
        <v>5293.7419747016083</v>
      </c>
      <c r="AM23" s="31">
        <v>5313.1419747016089</v>
      </c>
      <c r="AN23" s="31">
        <v>5354.9419747016091</v>
      </c>
      <c r="AO23" s="31">
        <v>5354.0419747016085</v>
      </c>
      <c r="AP23" s="31">
        <v>5340.0419747016085</v>
      </c>
      <c r="AQ23" s="31">
        <v>5303.9419747016091</v>
      </c>
      <c r="AR23" s="31">
        <v>5217.9419747016091</v>
      </c>
      <c r="AS23" s="31">
        <v>5217.9419747016091</v>
      </c>
      <c r="AT23" s="31">
        <v>5223.5019747016086</v>
      </c>
      <c r="AU23" s="31">
        <v>5222.9159747016083</v>
      </c>
      <c r="AV23" s="31">
        <v>5220.2079747016087</v>
      </c>
      <c r="AW23" s="31">
        <v>5205.4749747016085</v>
      </c>
      <c r="AX23" s="31">
        <v>5220.414974701609</v>
      </c>
      <c r="AY23" s="31">
        <v>5220.414974701609</v>
      </c>
      <c r="AZ23" s="31">
        <v>4567.2765957446809</v>
      </c>
    </row>
    <row r="24" spans="1:52" s="9" customFormat="1" ht="15" customHeight="1" x14ac:dyDescent="0.2">
      <c r="A24" s="30" t="s">
        <v>35</v>
      </c>
      <c r="B24" s="31">
        <v>2017.1000000000001</v>
      </c>
      <c r="C24" s="31">
        <v>2010.3</v>
      </c>
      <c r="D24" s="31">
        <v>1996</v>
      </c>
      <c r="E24" s="31">
        <v>1996</v>
      </c>
      <c r="F24" s="31">
        <v>2002</v>
      </c>
      <c r="G24" s="31">
        <v>1933.5</v>
      </c>
      <c r="H24" s="31">
        <v>1867.9</v>
      </c>
      <c r="I24" s="31">
        <v>1867.9</v>
      </c>
      <c r="J24" s="31">
        <v>1867.9</v>
      </c>
      <c r="K24" s="31">
        <v>1820.8</v>
      </c>
      <c r="L24" s="31">
        <v>1754.6000000000001</v>
      </c>
      <c r="M24" s="31">
        <v>1654.1000000000001</v>
      </c>
      <c r="N24" s="31">
        <v>1605.8</v>
      </c>
      <c r="O24" s="31">
        <v>1605.8</v>
      </c>
      <c r="P24" s="31">
        <v>1503.6000000000001</v>
      </c>
      <c r="Q24" s="31">
        <v>1471.1000000000001</v>
      </c>
      <c r="R24" s="31">
        <v>1444.1000000000001</v>
      </c>
      <c r="S24" s="31">
        <v>1377.8</v>
      </c>
      <c r="T24" s="31">
        <v>1324.6000000000001</v>
      </c>
      <c r="U24" s="50">
        <v>1292.6000000000001</v>
      </c>
      <c r="V24" s="31">
        <v>1170.8</v>
      </c>
      <c r="W24" s="31">
        <v>1145.8</v>
      </c>
      <c r="X24" s="31">
        <v>1209.8</v>
      </c>
      <c r="Y24" s="31">
        <v>1209.8</v>
      </c>
      <c r="Z24" s="31">
        <v>1171.5</v>
      </c>
      <c r="AA24" s="31">
        <v>1160</v>
      </c>
      <c r="AB24" s="31">
        <v>1040.3</v>
      </c>
      <c r="AC24" s="31">
        <v>1031.9000000000001</v>
      </c>
      <c r="AD24" s="31">
        <v>1009.1</v>
      </c>
      <c r="AE24" s="31">
        <v>1029.0999999999999</v>
      </c>
      <c r="AF24" s="31">
        <v>1020.1</v>
      </c>
      <c r="AG24" s="31">
        <v>920.1</v>
      </c>
      <c r="AH24" s="31">
        <v>909.7</v>
      </c>
      <c r="AI24" s="31">
        <v>909.7</v>
      </c>
      <c r="AJ24" s="31">
        <v>909.7</v>
      </c>
      <c r="AK24" s="31">
        <v>917.7</v>
      </c>
      <c r="AL24" s="31">
        <v>816.5</v>
      </c>
      <c r="AM24" s="31">
        <v>816.5</v>
      </c>
      <c r="AN24" s="31">
        <v>616.5</v>
      </c>
      <c r="AO24" s="31">
        <v>616.5</v>
      </c>
      <c r="AP24" s="31">
        <v>608.5</v>
      </c>
      <c r="AQ24" s="31">
        <v>612.5</v>
      </c>
      <c r="AR24" s="31">
        <v>612.5</v>
      </c>
      <c r="AS24" s="31">
        <v>632.5</v>
      </c>
      <c r="AT24" s="31">
        <v>548.5</v>
      </c>
      <c r="AU24" s="31">
        <v>548.5</v>
      </c>
      <c r="AV24" s="31">
        <v>548.5</v>
      </c>
      <c r="AW24" s="31">
        <v>548.5</v>
      </c>
      <c r="AX24" s="31">
        <v>548.5</v>
      </c>
      <c r="AY24" s="31">
        <v>548.5</v>
      </c>
      <c r="AZ24" s="31">
        <v>548.5</v>
      </c>
    </row>
    <row r="25" spans="1:52" s="9" customFormat="1" ht="15" customHeight="1" x14ac:dyDescent="0.2">
      <c r="A25" s="30" t="s">
        <v>36</v>
      </c>
      <c r="B25" s="31">
        <v>16479.231686498857</v>
      </c>
      <c r="C25" s="31">
        <v>16146.811686498857</v>
      </c>
      <c r="D25" s="31">
        <v>14919.791686498857</v>
      </c>
      <c r="E25" s="31">
        <v>15053.697686498857</v>
      </c>
      <c r="F25" s="31">
        <v>14919.615686498859</v>
      </c>
      <c r="G25" s="31">
        <v>14581.000686498857</v>
      </c>
      <c r="H25" s="31">
        <v>14717.530686498856</v>
      </c>
      <c r="I25" s="31">
        <v>14783.103686498856</v>
      </c>
      <c r="J25" s="31">
        <v>14585.623686498857</v>
      </c>
      <c r="K25" s="31">
        <v>15226.238686498858</v>
      </c>
      <c r="L25" s="31">
        <v>15304.267686498857</v>
      </c>
      <c r="M25" s="31">
        <v>15024.967686498858</v>
      </c>
      <c r="N25" s="31">
        <v>14844.437686498855</v>
      </c>
      <c r="O25" s="31">
        <v>14441.875947368422</v>
      </c>
      <c r="P25" s="31">
        <v>13589.572473684209</v>
      </c>
      <c r="Q25" s="31">
        <v>12397.672473684212</v>
      </c>
      <c r="R25" s="31">
        <v>11733.483029938268</v>
      </c>
      <c r="S25" s="31">
        <v>9648.3113499382671</v>
      </c>
      <c r="T25" s="31">
        <v>9050.2816126107264</v>
      </c>
      <c r="U25" s="50">
        <v>8727.5956126107267</v>
      </c>
      <c r="V25" s="31">
        <v>8270.0216126107262</v>
      </c>
      <c r="W25" s="31">
        <v>7364.2816126107255</v>
      </c>
      <c r="X25" s="31">
        <v>6846.7916126107266</v>
      </c>
      <c r="Y25" s="31">
        <v>6361.7316126107253</v>
      </c>
      <c r="Z25" s="31">
        <v>5915.1136126107249</v>
      </c>
      <c r="AA25" s="31">
        <v>5576.7236126107255</v>
      </c>
      <c r="AB25" s="31">
        <v>5178.7136126107252</v>
      </c>
      <c r="AC25" s="31">
        <v>4931.350612610725</v>
      </c>
      <c r="AD25" s="31">
        <v>4675.100612610725</v>
      </c>
      <c r="AE25" s="31">
        <v>4248.0956126107249</v>
      </c>
      <c r="AF25" s="31">
        <v>3961.4966126107247</v>
      </c>
      <c r="AG25" s="31">
        <v>4022.3066126107251</v>
      </c>
      <c r="AH25" s="31">
        <v>3789.6066126107253</v>
      </c>
      <c r="AI25" s="31">
        <v>3729.6066126107253</v>
      </c>
      <c r="AJ25" s="31">
        <v>3762.1066126107253</v>
      </c>
      <c r="AK25" s="31">
        <v>3661.2960826107255</v>
      </c>
      <c r="AL25" s="31">
        <v>3762.1960826107256</v>
      </c>
      <c r="AM25" s="31">
        <v>3487.6960826107256</v>
      </c>
      <c r="AN25" s="31">
        <v>3170.4838177808701</v>
      </c>
      <c r="AO25" s="31">
        <v>2717.6338177808702</v>
      </c>
      <c r="AP25" s="31">
        <v>2476.4338177808704</v>
      </c>
      <c r="AQ25" s="31">
        <v>2494.8088177808704</v>
      </c>
      <c r="AR25" s="31">
        <v>2500.3088177808704</v>
      </c>
      <c r="AS25" s="31">
        <v>2513.3088177808704</v>
      </c>
      <c r="AT25" s="31">
        <v>2578.3088177808704</v>
      </c>
      <c r="AU25" s="31">
        <v>2355.8088214650807</v>
      </c>
      <c r="AV25" s="31">
        <v>2256.2246325533761</v>
      </c>
      <c r="AW25" s="31">
        <v>2256.2246325533761</v>
      </c>
      <c r="AX25" s="31">
        <v>2321.2246325533761</v>
      </c>
      <c r="AY25" s="31">
        <v>2321.2246325533761</v>
      </c>
      <c r="AZ25" s="31">
        <v>2353.7246325533761</v>
      </c>
    </row>
    <row r="26" spans="1:52" s="9" customFormat="1" ht="15" customHeight="1" x14ac:dyDescent="0.2">
      <c r="A26" s="29" t="s">
        <v>43</v>
      </c>
      <c r="B26" s="23">
        <v>135.6</v>
      </c>
      <c r="C26" s="23">
        <v>135.6</v>
      </c>
      <c r="D26" s="23">
        <v>135.6</v>
      </c>
      <c r="E26" s="23">
        <v>135.6</v>
      </c>
      <c r="F26" s="23">
        <v>135.6</v>
      </c>
      <c r="G26" s="23">
        <v>135.6</v>
      </c>
      <c r="H26" s="23">
        <v>214.72499999999999</v>
      </c>
      <c r="I26" s="23">
        <v>214.72499999999999</v>
      </c>
      <c r="J26" s="23">
        <v>214.72499999999999</v>
      </c>
      <c r="K26" s="23">
        <v>434.72500000000002</v>
      </c>
      <c r="L26" s="23">
        <v>434.72500000000002</v>
      </c>
      <c r="M26" s="23">
        <v>434.72500000000002</v>
      </c>
      <c r="N26" s="23">
        <v>434.72500000000002</v>
      </c>
      <c r="O26" s="23">
        <v>654.72500000000002</v>
      </c>
      <c r="P26" s="23">
        <v>654.72500000000002</v>
      </c>
      <c r="Q26" s="23">
        <v>654.72500000000002</v>
      </c>
      <c r="R26" s="23">
        <v>654.72500000000002</v>
      </c>
      <c r="S26" s="23">
        <v>654.72500000000002</v>
      </c>
      <c r="T26" s="23">
        <v>654.72500000000002</v>
      </c>
      <c r="U26" s="47">
        <v>654.72500000000002</v>
      </c>
      <c r="V26" s="23">
        <v>654.72500000000002</v>
      </c>
      <c r="W26" s="23">
        <v>654.72500000000002</v>
      </c>
      <c r="X26" s="23">
        <v>687.22500000000002</v>
      </c>
      <c r="Y26" s="23">
        <v>789.72500000000002</v>
      </c>
      <c r="Z26" s="23">
        <v>892.22500000000002</v>
      </c>
      <c r="AA26" s="23">
        <v>892.22500000000002</v>
      </c>
      <c r="AB26" s="23">
        <v>967.22500000000002</v>
      </c>
      <c r="AC26" s="23">
        <v>953.02499999999998</v>
      </c>
      <c r="AD26" s="23">
        <v>906.625</v>
      </c>
      <c r="AE26" s="23">
        <v>906.625</v>
      </c>
      <c r="AF26" s="23">
        <v>939.125</v>
      </c>
      <c r="AG26" s="23">
        <v>1074.125</v>
      </c>
      <c r="AH26" s="23">
        <v>1074.125</v>
      </c>
      <c r="AI26" s="23">
        <v>1139.125</v>
      </c>
      <c r="AJ26" s="23">
        <v>1171.625</v>
      </c>
      <c r="AK26" s="23">
        <v>1236.625</v>
      </c>
      <c r="AL26" s="23">
        <v>1366.625</v>
      </c>
      <c r="AM26" s="23">
        <v>1399.125</v>
      </c>
      <c r="AN26" s="23">
        <v>1496.625</v>
      </c>
      <c r="AO26" s="23">
        <v>1594.125</v>
      </c>
      <c r="AP26" s="23">
        <v>1594.125</v>
      </c>
      <c r="AQ26" s="23">
        <v>1612.5</v>
      </c>
      <c r="AR26" s="23">
        <v>1677.5</v>
      </c>
      <c r="AS26" s="23">
        <v>1717.5</v>
      </c>
      <c r="AT26" s="23">
        <v>1782.5</v>
      </c>
      <c r="AU26" s="23">
        <v>1885</v>
      </c>
      <c r="AV26" s="23">
        <v>1917.5</v>
      </c>
      <c r="AW26" s="23">
        <v>1917.5</v>
      </c>
      <c r="AX26" s="23">
        <v>1982.5</v>
      </c>
      <c r="AY26" s="23">
        <v>1982.5</v>
      </c>
      <c r="AZ26" s="23">
        <v>2015</v>
      </c>
    </row>
    <row r="27" spans="1:52" s="9" customFormat="1" ht="15" customHeight="1" x14ac:dyDescent="0.2">
      <c r="A27" s="29" t="s">
        <v>44</v>
      </c>
      <c r="B27" s="23">
        <v>10931.500686498857</v>
      </c>
      <c r="C27" s="23">
        <v>10670.200686498856</v>
      </c>
      <c r="D27" s="23">
        <v>9549.6006864988558</v>
      </c>
      <c r="E27" s="23">
        <v>9716.9006864988569</v>
      </c>
      <c r="F27" s="23">
        <v>9603.4006864988569</v>
      </c>
      <c r="G27" s="23">
        <v>9320.5006864988572</v>
      </c>
      <c r="H27" s="23">
        <v>9298.5006864988572</v>
      </c>
      <c r="I27" s="23">
        <v>9264.4006864988569</v>
      </c>
      <c r="J27" s="23">
        <v>9190.1006864988558</v>
      </c>
      <c r="K27" s="23">
        <v>9537.4006864988569</v>
      </c>
      <c r="L27" s="23">
        <v>9754.8006864988565</v>
      </c>
      <c r="M27" s="23">
        <v>9679.7006864988562</v>
      </c>
      <c r="N27" s="23">
        <v>9628.6006864988558</v>
      </c>
      <c r="O27" s="23">
        <v>9301.2789473684206</v>
      </c>
      <c r="P27" s="23">
        <v>8777.78947368421</v>
      </c>
      <c r="Q27" s="23">
        <v>8244.589473684211</v>
      </c>
      <c r="R27" s="23">
        <v>7678.8408410265638</v>
      </c>
      <c r="S27" s="23">
        <v>6026.9671610265632</v>
      </c>
      <c r="T27" s="23">
        <v>5633.2751588691663</v>
      </c>
      <c r="U27" s="47">
        <v>5533.8751588691657</v>
      </c>
      <c r="V27" s="23">
        <v>5341.2751588691663</v>
      </c>
      <c r="W27" s="23">
        <v>4742.3751588691657</v>
      </c>
      <c r="X27" s="23">
        <v>4487.0751588691664</v>
      </c>
      <c r="Y27" s="23">
        <v>3999.0751588691655</v>
      </c>
      <c r="Z27" s="23">
        <v>3620.1751588691654</v>
      </c>
      <c r="AA27" s="23">
        <v>3321.1751588691654</v>
      </c>
      <c r="AB27" s="23">
        <v>3041.9751588691656</v>
      </c>
      <c r="AC27" s="23">
        <v>2987.1751588691654</v>
      </c>
      <c r="AD27" s="23">
        <v>2809.7751588691654</v>
      </c>
      <c r="AE27" s="23">
        <v>2465.6751588691654</v>
      </c>
      <c r="AF27" s="23">
        <v>2387.6751588691654</v>
      </c>
      <c r="AG27" s="23">
        <v>2387.6751588691654</v>
      </c>
      <c r="AH27" s="23">
        <v>2154.9751588691656</v>
      </c>
      <c r="AI27" s="23">
        <v>2050.9751588691656</v>
      </c>
      <c r="AJ27" s="23">
        <v>2050.9751588691656</v>
      </c>
      <c r="AK27" s="23">
        <v>1936.7646288691658</v>
      </c>
      <c r="AL27" s="23">
        <v>1911.7646288691658</v>
      </c>
      <c r="AM27" s="23">
        <v>1611.7646288691658</v>
      </c>
      <c r="AN27" s="23">
        <v>1201.1646288691657</v>
      </c>
      <c r="AO27" s="23">
        <v>827.16462886916554</v>
      </c>
      <c r="AP27" s="23">
        <v>662.96462886916561</v>
      </c>
      <c r="AQ27" s="23">
        <v>662.96462886916561</v>
      </c>
      <c r="AR27" s="23">
        <v>662.96462886916561</v>
      </c>
      <c r="AS27" s="23">
        <v>662.96462886916561</v>
      </c>
      <c r="AT27" s="23">
        <v>662.96462886916561</v>
      </c>
      <c r="AU27" s="23">
        <v>337.96463255337602</v>
      </c>
      <c r="AV27" s="23">
        <v>337.96463255337602</v>
      </c>
      <c r="AW27" s="23">
        <v>337.96463255337602</v>
      </c>
      <c r="AX27" s="23">
        <v>337.96463255337602</v>
      </c>
      <c r="AY27" s="23">
        <v>337.96463255337602</v>
      </c>
      <c r="AZ27" s="23">
        <v>337.96463255337602</v>
      </c>
    </row>
    <row r="28" spans="1:52" s="9" customFormat="1" ht="15" customHeight="1" x14ac:dyDescent="0.2">
      <c r="A28" s="29" t="s">
        <v>42</v>
      </c>
      <c r="B28" s="23">
        <v>1041.5</v>
      </c>
      <c r="C28" s="23">
        <v>991.5</v>
      </c>
      <c r="D28" s="23">
        <v>891.5</v>
      </c>
      <c r="E28" s="23">
        <v>818.80000000000007</v>
      </c>
      <c r="F28" s="23">
        <v>805.7</v>
      </c>
      <c r="G28" s="23">
        <v>755.7</v>
      </c>
      <c r="H28" s="23">
        <v>793.15</v>
      </c>
      <c r="I28" s="23">
        <v>793.15</v>
      </c>
      <c r="J28" s="23">
        <v>820.15</v>
      </c>
      <c r="K28" s="23">
        <v>804.75</v>
      </c>
      <c r="L28" s="23">
        <v>804.75</v>
      </c>
      <c r="M28" s="23">
        <v>804.75</v>
      </c>
      <c r="N28" s="23">
        <v>804.75</v>
      </c>
      <c r="O28" s="23">
        <v>804.75</v>
      </c>
      <c r="P28" s="23">
        <v>804.75</v>
      </c>
      <c r="Q28" s="23">
        <v>625.51</v>
      </c>
      <c r="R28" s="23">
        <v>618.01</v>
      </c>
      <c r="S28" s="23">
        <v>504.61</v>
      </c>
      <c r="T28" s="23">
        <v>455.16</v>
      </c>
      <c r="U28" s="47">
        <v>374.16</v>
      </c>
      <c r="V28" s="23">
        <v>366.16</v>
      </c>
      <c r="W28" s="23">
        <v>266.16000000000003</v>
      </c>
      <c r="X28" s="23">
        <v>170.16</v>
      </c>
      <c r="Y28" s="23">
        <v>170.16</v>
      </c>
      <c r="Z28" s="23">
        <v>170.16</v>
      </c>
      <c r="AA28" s="23">
        <v>170.16</v>
      </c>
      <c r="AB28" s="23">
        <v>170.16</v>
      </c>
      <c r="AC28" s="23">
        <v>170.16</v>
      </c>
      <c r="AD28" s="23">
        <v>170.16</v>
      </c>
      <c r="AE28" s="23">
        <v>170.16</v>
      </c>
      <c r="AF28" s="23">
        <v>139.66</v>
      </c>
      <c r="AG28" s="23">
        <v>107.36</v>
      </c>
      <c r="AH28" s="23">
        <v>107.36</v>
      </c>
      <c r="AI28" s="23">
        <v>107.36</v>
      </c>
      <c r="AJ28" s="23">
        <v>107.36</v>
      </c>
      <c r="AK28" s="23">
        <v>68.760000000000005</v>
      </c>
      <c r="AL28" s="23">
        <v>68.760000000000005</v>
      </c>
      <c r="AM28" s="23">
        <v>68.760000000000005</v>
      </c>
      <c r="AN28" s="23">
        <v>68.760000000000005</v>
      </c>
      <c r="AO28" s="23">
        <v>68.760000000000005</v>
      </c>
      <c r="AP28" s="23">
        <v>27.76</v>
      </c>
      <c r="AQ28" s="23">
        <v>27.76</v>
      </c>
      <c r="AR28" s="23">
        <v>27.76</v>
      </c>
      <c r="AS28" s="23">
        <v>0.76</v>
      </c>
      <c r="AT28" s="23">
        <v>0.76</v>
      </c>
      <c r="AU28" s="23">
        <v>0.76</v>
      </c>
      <c r="AV28" s="23">
        <v>0.76</v>
      </c>
      <c r="AW28" s="23">
        <v>0.76</v>
      </c>
      <c r="AX28" s="23">
        <v>0.76</v>
      </c>
      <c r="AY28" s="23">
        <v>0.76</v>
      </c>
      <c r="AZ28" s="23">
        <v>0.76</v>
      </c>
    </row>
    <row r="29" spans="1:52" s="9" customFormat="1" ht="15" customHeight="1" x14ac:dyDescent="0.2">
      <c r="A29" s="29" t="s">
        <v>45</v>
      </c>
      <c r="B29" s="23">
        <v>4370.6310000000003</v>
      </c>
      <c r="C29" s="23">
        <v>4349.5110000000004</v>
      </c>
      <c r="D29" s="23">
        <v>4343.0910000000003</v>
      </c>
      <c r="E29" s="23">
        <v>4382.3969999999999</v>
      </c>
      <c r="F29" s="23">
        <v>4374.915</v>
      </c>
      <c r="G29" s="23">
        <v>4369.2</v>
      </c>
      <c r="H29" s="23">
        <v>4411.1549999999997</v>
      </c>
      <c r="I29" s="23">
        <v>4510.8280000000004</v>
      </c>
      <c r="J29" s="23">
        <v>4360.6480000000001</v>
      </c>
      <c r="K29" s="23">
        <v>4449.3630000000003</v>
      </c>
      <c r="L29" s="23">
        <v>4309.9920000000002</v>
      </c>
      <c r="M29" s="23">
        <v>4105.7920000000004</v>
      </c>
      <c r="N29" s="23">
        <v>3976.3619999999996</v>
      </c>
      <c r="O29" s="23">
        <v>3681.1220000000003</v>
      </c>
      <c r="P29" s="23">
        <v>3352.308</v>
      </c>
      <c r="Q29" s="23">
        <v>2872.848</v>
      </c>
      <c r="R29" s="23">
        <v>2781.9071889117045</v>
      </c>
      <c r="S29" s="23">
        <v>2462.0091889117043</v>
      </c>
      <c r="T29" s="23">
        <v>2307.1214537415599</v>
      </c>
      <c r="U29" s="47">
        <v>2164.8354537415598</v>
      </c>
      <c r="V29" s="23">
        <v>1907.8614537415599</v>
      </c>
      <c r="W29" s="23">
        <v>1701.0214537415598</v>
      </c>
      <c r="X29" s="23">
        <v>1502.3314537415597</v>
      </c>
      <c r="Y29" s="23">
        <v>1402.7714537415598</v>
      </c>
      <c r="Z29" s="23">
        <v>1232.5534537415597</v>
      </c>
      <c r="AA29" s="23">
        <v>1193.1634537415598</v>
      </c>
      <c r="AB29" s="23">
        <v>999.35345374155963</v>
      </c>
      <c r="AC29" s="23">
        <v>820.99045374155969</v>
      </c>
      <c r="AD29" s="23">
        <v>788.54045374155965</v>
      </c>
      <c r="AE29" s="23">
        <v>705.63545374155967</v>
      </c>
      <c r="AF29" s="23">
        <v>495.03645374155946</v>
      </c>
      <c r="AG29" s="23">
        <v>453.14645374155941</v>
      </c>
      <c r="AH29" s="23">
        <v>453.14645374155941</v>
      </c>
      <c r="AI29" s="23">
        <v>432.14645374155941</v>
      </c>
      <c r="AJ29" s="23">
        <v>432.14645374155941</v>
      </c>
      <c r="AK29" s="23">
        <v>419.14645374155941</v>
      </c>
      <c r="AL29" s="23">
        <v>415.04645374155945</v>
      </c>
      <c r="AM29" s="23">
        <v>408.04645374155945</v>
      </c>
      <c r="AN29" s="23">
        <v>403.93418891170438</v>
      </c>
      <c r="AO29" s="23">
        <v>227.58418891170436</v>
      </c>
      <c r="AP29" s="23">
        <v>191.58418891170436</v>
      </c>
      <c r="AQ29" s="23">
        <v>191.58418891170436</v>
      </c>
      <c r="AR29" s="23">
        <v>132.08418891170436</v>
      </c>
      <c r="AS29" s="23">
        <v>132.08418891170436</v>
      </c>
      <c r="AT29" s="23">
        <v>132.08418891170436</v>
      </c>
      <c r="AU29" s="23">
        <v>132.08418891170436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</row>
    <row r="30" spans="1:52" s="9" customFormat="1" ht="15" customHeight="1" x14ac:dyDescent="0.2">
      <c r="A30" s="30" t="s">
        <v>37</v>
      </c>
      <c r="B30" s="31">
        <v>56486.181503613057</v>
      </c>
      <c r="C30" s="31">
        <v>56004.281503613056</v>
      </c>
      <c r="D30" s="31">
        <v>52433.581503613059</v>
      </c>
      <c r="E30" s="31">
        <v>52170.081503613059</v>
      </c>
      <c r="F30" s="31">
        <v>51814.481503613053</v>
      </c>
      <c r="G30" s="31">
        <v>49008.831503613052</v>
      </c>
      <c r="H30" s="31">
        <v>48732.93150361305</v>
      </c>
      <c r="I30" s="31">
        <v>47001.07150361305</v>
      </c>
      <c r="J30" s="31">
        <v>43936.871503613045</v>
      </c>
      <c r="K30" s="31">
        <v>43563.799503613045</v>
      </c>
      <c r="L30" s="31">
        <v>43041.499503613049</v>
      </c>
      <c r="M30" s="31">
        <v>40943.099503613048</v>
      </c>
      <c r="N30" s="31">
        <v>38724.955894590494</v>
      </c>
      <c r="O30" s="31">
        <v>35174.089227923825</v>
      </c>
      <c r="P30" s="31">
        <v>32278.289227923826</v>
      </c>
      <c r="Q30" s="31">
        <v>29475.417227923826</v>
      </c>
      <c r="R30" s="31">
        <v>26204.160087923825</v>
      </c>
      <c r="S30" s="31">
        <v>24100.655573788488</v>
      </c>
      <c r="T30" s="31">
        <v>21980.555573788486</v>
      </c>
      <c r="U30" s="50">
        <v>20108.965733788486</v>
      </c>
      <c r="V30" s="31">
        <v>17222.304835217059</v>
      </c>
      <c r="W30" s="31">
        <v>15971.104835217058</v>
      </c>
      <c r="X30" s="31">
        <v>13671.962503684212</v>
      </c>
      <c r="Y30" s="31">
        <v>10361.762503684211</v>
      </c>
      <c r="Z30" s="31">
        <v>8552.262503684211</v>
      </c>
      <c r="AA30" s="31">
        <v>8160.8625036842104</v>
      </c>
      <c r="AB30" s="31">
        <v>8035.8625036842104</v>
      </c>
      <c r="AC30" s="31">
        <v>7962.9625036842108</v>
      </c>
      <c r="AD30" s="31">
        <v>7514.3625036842104</v>
      </c>
      <c r="AE30" s="31">
        <v>6313.8125036842102</v>
      </c>
      <c r="AF30" s="31">
        <v>5877.8125036842102</v>
      </c>
      <c r="AG30" s="31">
        <v>5718.6525036842104</v>
      </c>
      <c r="AH30" s="31">
        <v>5615.1525036842104</v>
      </c>
      <c r="AI30" s="31">
        <v>4477.6125036842104</v>
      </c>
      <c r="AJ30" s="31">
        <v>4341.6125036842104</v>
      </c>
      <c r="AK30" s="31">
        <v>4172.8000036842104</v>
      </c>
      <c r="AL30" s="31">
        <v>3075.7000036842105</v>
      </c>
      <c r="AM30" s="31">
        <v>2296.8000036842104</v>
      </c>
      <c r="AN30" s="31">
        <v>2038.4000036842106</v>
      </c>
      <c r="AO30" s="31">
        <v>1654.6</v>
      </c>
      <c r="AP30" s="31">
        <v>1079.0999999999999</v>
      </c>
      <c r="AQ30" s="31">
        <v>299.10000000000002</v>
      </c>
      <c r="AR30" s="31">
        <v>269.10000000000002</v>
      </c>
      <c r="AS30" s="31">
        <v>269.10000000000002</v>
      </c>
      <c r="AT30" s="31">
        <v>265.7</v>
      </c>
      <c r="AU30" s="31">
        <v>140.70000000000002</v>
      </c>
      <c r="AV30" s="31">
        <v>127</v>
      </c>
      <c r="AW30" s="31">
        <v>127</v>
      </c>
      <c r="AX30" s="31">
        <v>27</v>
      </c>
      <c r="AY30" s="31">
        <v>27</v>
      </c>
      <c r="AZ30" s="31">
        <v>27</v>
      </c>
    </row>
    <row r="31" spans="1:52" s="9" customFormat="1" ht="15" customHeight="1" x14ac:dyDescent="0.2">
      <c r="A31" s="29" t="s">
        <v>39</v>
      </c>
      <c r="B31" s="23">
        <v>287</v>
      </c>
      <c r="C31" s="23">
        <v>287</v>
      </c>
      <c r="D31" s="23">
        <v>287</v>
      </c>
      <c r="E31" s="23">
        <v>537</v>
      </c>
      <c r="F31" s="23">
        <v>1317</v>
      </c>
      <c r="G31" s="23">
        <v>1317</v>
      </c>
      <c r="H31" s="23">
        <v>1317</v>
      </c>
      <c r="I31" s="23">
        <v>1317</v>
      </c>
      <c r="J31" s="23">
        <v>1317</v>
      </c>
      <c r="K31" s="23">
        <v>1317</v>
      </c>
      <c r="L31" s="23">
        <v>1317</v>
      </c>
      <c r="M31" s="23">
        <v>1317</v>
      </c>
      <c r="N31" s="23">
        <v>1317</v>
      </c>
      <c r="O31" s="23">
        <v>1317</v>
      </c>
      <c r="P31" s="23">
        <v>1317</v>
      </c>
      <c r="Q31" s="23">
        <v>1317</v>
      </c>
      <c r="R31" s="23">
        <v>1317</v>
      </c>
      <c r="S31" s="23">
        <v>1317</v>
      </c>
      <c r="T31" s="23">
        <v>1317</v>
      </c>
      <c r="U31" s="47">
        <v>1317</v>
      </c>
      <c r="V31" s="23">
        <v>1317</v>
      </c>
      <c r="W31" s="23">
        <v>1317</v>
      </c>
      <c r="X31" s="23">
        <v>1317</v>
      </c>
      <c r="Y31" s="23">
        <v>1317</v>
      </c>
      <c r="Z31" s="23">
        <v>1317</v>
      </c>
      <c r="AA31" s="23">
        <v>1317</v>
      </c>
      <c r="AB31" s="23">
        <v>1317</v>
      </c>
      <c r="AC31" s="23">
        <v>1317</v>
      </c>
      <c r="AD31" s="23">
        <v>1317</v>
      </c>
      <c r="AE31" s="23">
        <v>1317</v>
      </c>
      <c r="AF31" s="23">
        <v>1317</v>
      </c>
      <c r="AG31" s="23">
        <v>1317</v>
      </c>
      <c r="AH31" s="23">
        <v>1317</v>
      </c>
      <c r="AI31" s="23">
        <v>1317</v>
      </c>
      <c r="AJ31" s="23">
        <v>1317</v>
      </c>
      <c r="AK31" s="23">
        <v>1317</v>
      </c>
      <c r="AL31" s="23">
        <v>1030</v>
      </c>
      <c r="AM31" s="23">
        <v>1030</v>
      </c>
      <c r="AN31" s="23">
        <v>1030</v>
      </c>
      <c r="AO31" s="23">
        <v>1030</v>
      </c>
      <c r="AP31" s="23">
        <v>780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</row>
    <row r="32" spans="1:52" s="9" customFormat="1" ht="15" customHeight="1" x14ac:dyDescent="0.2">
      <c r="A32" s="29" t="s">
        <v>40</v>
      </c>
      <c r="B32" s="23">
        <v>1320</v>
      </c>
      <c r="C32" s="23">
        <v>1320</v>
      </c>
      <c r="D32" s="23">
        <v>1320</v>
      </c>
      <c r="E32" s="23">
        <v>1320</v>
      </c>
      <c r="F32" s="23">
        <v>1320</v>
      </c>
      <c r="G32" s="23">
        <v>1320</v>
      </c>
      <c r="H32" s="23">
        <v>1320</v>
      </c>
      <c r="I32" s="23">
        <v>1320</v>
      </c>
      <c r="J32" s="23">
        <v>1320</v>
      </c>
      <c r="K32" s="23">
        <v>1320</v>
      </c>
      <c r="L32" s="23">
        <v>1320</v>
      </c>
      <c r="M32" s="23">
        <v>1320</v>
      </c>
      <c r="N32" s="23">
        <v>1320</v>
      </c>
      <c r="O32" s="23">
        <v>1320</v>
      </c>
      <c r="P32" s="23">
        <v>1320</v>
      </c>
      <c r="Q32" s="23">
        <v>1320</v>
      </c>
      <c r="R32" s="23">
        <v>1320</v>
      </c>
      <c r="S32" s="23">
        <v>1320</v>
      </c>
      <c r="T32" s="23">
        <v>1320</v>
      </c>
      <c r="U32" s="47">
        <v>1320</v>
      </c>
      <c r="V32" s="23">
        <v>1320</v>
      </c>
      <c r="W32" s="23">
        <v>1320</v>
      </c>
      <c r="X32" s="23">
        <v>1320</v>
      </c>
      <c r="Y32" s="23">
        <v>1320</v>
      </c>
      <c r="Z32" s="23">
        <v>1320</v>
      </c>
      <c r="AA32" s="23">
        <v>1320</v>
      </c>
      <c r="AB32" s="23">
        <v>1320</v>
      </c>
      <c r="AC32" s="23">
        <v>1320</v>
      </c>
      <c r="AD32" s="23">
        <v>1320</v>
      </c>
      <c r="AE32" s="23">
        <v>1320</v>
      </c>
      <c r="AF32" s="23">
        <v>1320</v>
      </c>
      <c r="AG32" s="23">
        <v>1320</v>
      </c>
      <c r="AH32" s="23">
        <v>1320</v>
      </c>
      <c r="AI32" s="23">
        <v>1320</v>
      </c>
      <c r="AJ32" s="23">
        <v>1320</v>
      </c>
      <c r="AK32" s="23">
        <v>1320</v>
      </c>
      <c r="AL32" s="23">
        <v>660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</row>
    <row r="33" spans="1:52" s="9" customFormat="1" ht="15" customHeight="1" x14ac:dyDescent="0.2">
      <c r="A33" s="29" t="s">
        <v>42</v>
      </c>
      <c r="B33" s="23">
        <v>54879.181503613057</v>
      </c>
      <c r="C33" s="23">
        <v>54397.281503613056</v>
      </c>
      <c r="D33" s="23">
        <v>50826.581503613059</v>
      </c>
      <c r="E33" s="23">
        <v>50313.081503613059</v>
      </c>
      <c r="F33" s="23">
        <v>49177.481503613053</v>
      </c>
      <c r="G33" s="23">
        <v>46371.831503613052</v>
      </c>
      <c r="H33" s="23">
        <v>46095.93150361305</v>
      </c>
      <c r="I33" s="23">
        <v>44364.07150361305</v>
      </c>
      <c r="J33" s="23">
        <v>41299.871503613045</v>
      </c>
      <c r="K33" s="23">
        <v>40926.799503613045</v>
      </c>
      <c r="L33" s="23">
        <v>40404.499503613049</v>
      </c>
      <c r="M33" s="23">
        <v>38306.099503613048</v>
      </c>
      <c r="N33" s="23">
        <v>36087.955894590494</v>
      </c>
      <c r="O33" s="23">
        <v>32537.089227923825</v>
      </c>
      <c r="P33" s="23">
        <v>29641.289227923826</v>
      </c>
      <c r="Q33" s="23">
        <v>26838.417227923826</v>
      </c>
      <c r="R33" s="23">
        <v>23567.160087923825</v>
      </c>
      <c r="S33" s="23">
        <v>21463.655573788488</v>
      </c>
      <c r="T33" s="23">
        <v>19343.555573788486</v>
      </c>
      <c r="U33" s="47">
        <v>17471.965733788486</v>
      </c>
      <c r="V33" s="23">
        <v>14585.304835217059</v>
      </c>
      <c r="W33" s="23">
        <v>13334.104835217058</v>
      </c>
      <c r="X33" s="23">
        <v>11034.962503684212</v>
      </c>
      <c r="Y33" s="23">
        <v>7724.762503684211</v>
      </c>
      <c r="Z33" s="23">
        <v>5915.262503684211</v>
      </c>
      <c r="AA33" s="23">
        <v>5523.8625036842104</v>
      </c>
      <c r="AB33" s="23">
        <v>5398.8625036842104</v>
      </c>
      <c r="AC33" s="23">
        <v>5325.9625036842108</v>
      </c>
      <c r="AD33" s="23">
        <v>4877.3625036842104</v>
      </c>
      <c r="AE33" s="23">
        <v>3676.8125036842107</v>
      </c>
      <c r="AF33" s="23">
        <v>3240.8125036842107</v>
      </c>
      <c r="AG33" s="23">
        <v>3081.6525036842108</v>
      </c>
      <c r="AH33" s="23">
        <v>2978.1525036842108</v>
      </c>
      <c r="AI33" s="23">
        <v>1840.6125036842107</v>
      </c>
      <c r="AJ33" s="23">
        <v>1704.6125036842107</v>
      </c>
      <c r="AK33" s="23">
        <v>1535.8000036842107</v>
      </c>
      <c r="AL33" s="23">
        <v>1385.7000036842105</v>
      </c>
      <c r="AM33" s="23">
        <v>1266.8000036842107</v>
      </c>
      <c r="AN33" s="23">
        <v>1008.4000036842106</v>
      </c>
      <c r="AO33" s="23">
        <v>624.6</v>
      </c>
      <c r="AP33" s="23">
        <v>299.10000000000002</v>
      </c>
      <c r="AQ33" s="23">
        <v>299.10000000000002</v>
      </c>
      <c r="AR33" s="23">
        <v>269.10000000000002</v>
      </c>
      <c r="AS33" s="23">
        <v>269.10000000000002</v>
      </c>
      <c r="AT33" s="23">
        <v>265.7</v>
      </c>
      <c r="AU33" s="23">
        <v>140.70000000000002</v>
      </c>
      <c r="AV33" s="23">
        <v>127</v>
      </c>
      <c r="AW33" s="23">
        <v>127</v>
      </c>
      <c r="AX33" s="23">
        <v>27</v>
      </c>
      <c r="AY33" s="23">
        <v>27</v>
      </c>
      <c r="AZ33" s="23">
        <v>27</v>
      </c>
    </row>
    <row r="34" spans="1:52" s="9" customFormat="1" ht="15" customHeight="1" x14ac:dyDescent="0.2">
      <c r="A34" s="30" t="s">
        <v>38</v>
      </c>
      <c r="B34" s="31">
        <v>10144.090526315791</v>
      </c>
      <c r="C34" s="31">
        <v>10655.590526315791</v>
      </c>
      <c r="D34" s="31">
        <v>11020.754736842107</v>
      </c>
      <c r="E34" s="31">
        <v>11609.929368421053</v>
      </c>
      <c r="F34" s="31">
        <v>12442.357555921053</v>
      </c>
      <c r="G34" s="31">
        <v>12699.789555921052</v>
      </c>
      <c r="H34" s="31">
        <v>13662.874555921051</v>
      </c>
      <c r="I34" s="31">
        <v>14304.702240131581</v>
      </c>
      <c r="J34" s="31">
        <v>15188.498101844685</v>
      </c>
      <c r="K34" s="31">
        <v>16239.717154476262</v>
      </c>
      <c r="L34" s="31">
        <v>17788.084522897316</v>
      </c>
      <c r="M34" s="31">
        <v>18033.543522897315</v>
      </c>
      <c r="N34" s="31">
        <v>18717.225522897315</v>
      </c>
      <c r="O34" s="31">
        <v>19211.056522897317</v>
      </c>
      <c r="P34" s="31">
        <v>21863.337522897316</v>
      </c>
      <c r="Q34" s="31">
        <v>22299.606522897317</v>
      </c>
      <c r="R34" s="31">
        <v>22356.228608625228</v>
      </c>
      <c r="S34" s="31">
        <v>22669.498961127763</v>
      </c>
      <c r="T34" s="31">
        <v>22645.711708650728</v>
      </c>
      <c r="U34" s="50">
        <v>23397.871392333029</v>
      </c>
      <c r="V34" s="31">
        <v>24284.398525309629</v>
      </c>
      <c r="W34" s="31">
        <v>26357.898525309629</v>
      </c>
      <c r="X34" s="31">
        <v>27003.79852530963</v>
      </c>
      <c r="Y34" s="31">
        <v>27464.63852530963</v>
      </c>
      <c r="Z34" s="31">
        <v>27697.038525309632</v>
      </c>
      <c r="AA34" s="31">
        <v>27655.988525309629</v>
      </c>
      <c r="AB34" s="31">
        <v>27262.26484530963</v>
      </c>
      <c r="AC34" s="31">
        <v>28099.913265309631</v>
      </c>
      <c r="AD34" s="31">
        <v>28646.533265309634</v>
      </c>
      <c r="AE34" s="31">
        <v>28785.133265309632</v>
      </c>
      <c r="AF34" s="31">
        <v>29109.293265309629</v>
      </c>
      <c r="AG34" s="31">
        <v>29520.593265309632</v>
      </c>
      <c r="AH34" s="31">
        <v>30390.303265309631</v>
      </c>
      <c r="AI34" s="31">
        <v>31995.403265309629</v>
      </c>
      <c r="AJ34" s="31">
        <v>32417.12326530963</v>
      </c>
      <c r="AK34" s="31">
        <v>32949.31826530963</v>
      </c>
      <c r="AL34" s="31">
        <v>34804.018265309627</v>
      </c>
      <c r="AM34" s="31">
        <v>35043.554054783308</v>
      </c>
      <c r="AN34" s="31">
        <v>35503.467734783306</v>
      </c>
      <c r="AO34" s="31">
        <v>35931.299847459362</v>
      </c>
      <c r="AP34" s="31">
        <v>36048.177477459365</v>
      </c>
      <c r="AQ34" s="31">
        <v>38824.477477459368</v>
      </c>
      <c r="AR34" s="31">
        <v>40146.303797459361</v>
      </c>
      <c r="AS34" s="31">
        <v>41486.275477459363</v>
      </c>
      <c r="AT34" s="31">
        <v>42313.238239038314</v>
      </c>
      <c r="AU34" s="31">
        <v>43617.348239038314</v>
      </c>
      <c r="AV34" s="31">
        <v>44592.363239038306</v>
      </c>
      <c r="AW34" s="31">
        <v>44594.336124703914</v>
      </c>
      <c r="AX34" s="31">
        <v>44694.06410470391</v>
      </c>
      <c r="AY34" s="31">
        <v>44788.377260493384</v>
      </c>
      <c r="AZ34" s="31">
        <v>44693.15726049339</v>
      </c>
    </row>
    <row r="35" spans="1:52" s="9" customFormat="1" ht="15" customHeight="1" x14ac:dyDescent="0.2">
      <c r="A35" s="29" t="s">
        <v>39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47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110</v>
      </c>
      <c r="AH35" s="23">
        <v>540</v>
      </c>
      <c r="AI35" s="23">
        <v>870</v>
      </c>
      <c r="AJ35" s="23">
        <v>870</v>
      </c>
      <c r="AK35" s="23">
        <v>1620</v>
      </c>
      <c r="AL35" s="23">
        <v>1950</v>
      </c>
      <c r="AM35" s="23">
        <v>1950</v>
      </c>
      <c r="AN35" s="23">
        <v>2270</v>
      </c>
      <c r="AO35" s="23">
        <v>2910</v>
      </c>
      <c r="AP35" s="23">
        <v>3265</v>
      </c>
      <c r="AQ35" s="23">
        <v>4555</v>
      </c>
      <c r="AR35" s="23">
        <v>4665</v>
      </c>
      <c r="AS35" s="23">
        <v>6375</v>
      </c>
      <c r="AT35" s="23">
        <v>7235</v>
      </c>
      <c r="AU35" s="23">
        <v>8305</v>
      </c>
      <c r="AV35" s="23">
        <v>8870</v>
      </c>
      <c r="AW35" s="23">
        <v>9300</v>
      </c>
      <c r="AX35" s="23">
        <v>10260</v>
      </c>
      <c r="AY35" s="23">
        <v>10690</v>
      </c>
      <c r="AZ35" s="23">
        <v>11010</v>
      </c>
    </row>
    <row r="36" spans="1:52" s="9" customFormat="1" ht="15" customHeight="1" x14ac:dyDescent="0.2">
      <c r="A36" s="29" t="s">
        <v>41</v>
      </c>
      <c r="B36" s="23">
        <v>5783.0155263157894</v>
      </c>
      <c r="C36" s="23">
        <v>6083.5155263157894</v>
      </c>
      <c r="D36" s="23">
        <v>6480.9955263157899</v>
      </c>
      <c r="E36" s="23">
        <v>6834.3501578947371</v>
      </c>
      <c r="F36" s="23">
        <v>7419.0863453947377</v>
      </c>
      <c r="G36" s="23">
        <v>7613.6263453947377</v>
      </c>
      <c r="H36" s="23">
        <v>8375.9613453947368</v>
      </c>
      <c r="I36" s="23">
        <v>8861.9953453947383</v>
      </c>
      <c r="J36" s="23">
        <v>9459.7922071078428</v>
      </c>
      <c r="K36" s="23">
        <v>9732.3922071078414</v>
      </c>
      <c r="L36" s="23">
        <v>10339.262207107842</v>
      </c>
      <c r="M36" s="23">
        <v>10418.312207107841</v>
      </c>
      <c r="N36" s="23">
        <v>10680.994207107842</v>
      </c>
      <c r="O36" s="23">
        <v>11137.525207107843</v>
      </c>
      <c r="P36" s="23">
        <v>11311.306207107842</v>
      </c>
      <c r="Q36" s="23">
        <v>11424.756207107843</v>
      </c>
      <c r="R36" s="23">
        <v>11375.202931242939</v>
      </c>
      <c r="S36" s="23">
        <v>11356.10293124294</v>
      </c>
      <c r="T36" s="23">
        <v>11299.302931242939</v>
      </c>
      <c r="U36" s="47">
        <v>11299.302931242939</v>
      </c>
      <c r="V36" s="23">
        <v>12248.792401242939</v>
      </c>
      <c r="W36" s="23">
        <v>13882.292401242939</v>
      </c>
      <c r="X36" s="23">
        <v>14150.192401242941</v>
      </c>
      <c r="Y36" s="23">
        <v>14635.032401242939</v>
      </c>
      <c r="Z36" s="23">
        <v>14752.63240124294</v>
      </c>
      <c r="AA36" s="23">
        <v>14708.782401242939</v>
      </c>
      <c r="AB36" s="23">
        <v>14423.282401242939</v>
      </c>
      <c r="AC36" s="23">
        <v>15251.23240124294</v>
      </c>
      <c r="AD36" s="23">
        <v>15727.852401242941</v>
      </c>
      <c r="AE36" s="23">
        <v>15884.452401242939</v>
      </c>
      <c r="AF36" s="23">
        <v>16192.81240124294</v>
      </c>
      <c r="AG36" s="23">
        <v>16543.112401242939</v>
      </c>
      <c r="AH36" s="23">
        <v>16929.822401242938</v>
      </c>
      <c r="AI36" s="23">
        <v>18211.122401242937</v>
      </c>
      <c r="AJ36" s="23">
        <v>19285.842401242939</v>
      </c>
      <c r="AK36" s="23">
        <v>19371.337401242938</v>
      </c>
      <c r="AL36" s="23">
        <v>20948.337401242934</v>
      </c>
      <c r="AM36" s="23">
        <v>21441.627401242935</v>
      </c>
      <c r="AN36" s="23">
        <v>21701.741081242933</v>
      </c>
      <c r="AO36" s="23">
        <v>22337.221081242933</v>
      </c>
      <c r="AP36" s="23">
        <v>22231.411081242935</v>
      </c>
      <c r="AQ36" s="23">
        <v>23812.711081242935</v>
      </c>
      <c r="AR36" s="23">
        <v>25089.611081242936</v>
      </c>
      <c r="AS36" s="23">
        <v>25058.482761242933</v>
      </c>
      <c r="AT36" s="23">
        <v>25164.866571242936</v>
      </c>
      <c r="AU36" s="23">
        <v>25504.976571242936</v>
      </c>
      <c r="AV36" s="23">
        <v>26167.191571242936</v>
      </c>
      <c r="AW36" s="23">
        <v>25943.857571242937</v>
      </c>
      <c r="AX36" s="23">
        <v>25312.597551242936</v>
      </c>
      <c r="AY36" s="23">
        <v>25611.660711242937</v>
      </c>
      <c r="AZ36" s="23">
        <v>25581.090711242938</v>
      </c>
    </row>
    <row r="37" spans="1:52" s="9" customFormat="1" ht="15" customHeight="1" x14ac:dyDescent="0.2">
      <c r="A37" s="29" t="s">
        <v>42</v>
      </c>
      <c r="B37" s="23">
        <v>4361.0750000000007</v>
      </c>
      <c r="C37" s="23">
        <v>4572.0750000000007</v>
      </c>
      <c r="D37" s="23">
        <v>4539.7592105263166</v>
      </c>
      <c r="E37" s="23">
        <v>4775.5792105263154</v>
      </c>
      <c r="F37" s="23">
        <v>5023.2712105263154</v>
      </c>
      <c r="G37" s="23">
        <v>5086.1632105263152</v>
      </c>
      <c r="H37" s="23">
        <v>5286.9132105263152</v>
      </c>
      <c r="I37" s="23">
        <v>5442.7068947368416</v>
      </c>
      <c r="J37" s="23">
        <v>5728.7058947368414</v>
      </c>
      <c r="K37" s="23">
        <v>6507.3249473684209</v>
      </c>
      <c r="L37" s="23">
        <v>7448.8223157894736</v>
      </c>
      <c r="M37" s="23">
        <v>7615.2313157894732</v>
      </c>
      <c r="N37" s="23">
        <v>8036.2313157894732</v>
      </c>
      <c r="O37" s="23">
        <v>8073.5313157894734</v>
      </c>
      <c r="P37" s="23">
        <v>10552.031315789474</v>
      </c>
      <c r="Q37" s="23">
        <v>10874.850315789474</v>
      </c>
      <c r="R37" s="23">
        <v>10981.025677382289</v>
      </c>
      <c r="S37" s="23">
        <v>11313.396029884823</v>
      </c>
      <c r="T37" s="23">
        <v>11346.408777407789</v>
      </c>
      <c r="U37" s="47">
        <v>12098.568461090092</v>
      </c>
      <c r="V37" s="23">
        <v>12035.60612406669</v>
      </c>
      <c r="W37" s="23">
        <v>12475.60612406669</v>
      </c>
      <c r="X37" s="23">
        <v>12853.60612406669</v>
      </c>
      <c r="Y37" s="23">
        <v>12829.60612406669</v>
      </c>
      <c r="Z37" s="23">
        <v>12944.406124066691</v>
      </c>
      <c r="AA37" s="23">
        <v>12947.20612406669</v>
      </c>
      <c r="AB37" s="23">
        <v>12838.982444066691</v>
      </c>
      <c r="AC37" s="23">
        <v>12848.680864066691</v>
      </c>
      <c r="AD37" s="23">
        <v>12918.680864066691</v>
      </c>
      <c r="AE37" s="23">
        <v>12900.680864066691</v>
      </c>
      <c r="AF37" s="23">
        <v>12916.480864066691</v>
      </c>
      <c r="AG37" s="23">
        <v>12867.480864066691</v>
      </c>
      <c r="AH37" s="23">
        <v>12920.480864066691</v>
      </c>
      <c r="AI37" s="23">
        <v>12914.28086406669</v>
      </c>
      <c r="AJ37" s="23">
        <v>12261.28086406669</v>
      </c>
      <c r="AK37" s="23">
        <v>11957.980864066691</v>
      </c>
      <c r="AL37" s="23">
        <v>11905.680864066691</v>
      </c>
      <c r="AM37" s="23">
        <v>11651.926653540373</v>
      </c>
      <c r="AN37" s="23">
        <v>11531.726653540372</v>
      </c>
      <c r="AO37" s="23">
        <v>10684.078766216429</v>
      </c>
      <c r="AP37" s="23">
        <v>10551.76639621643</v>
      </c>
      <c r="AQ37" s="23">
        <v>10456.76639621643</v>
      </c>
      <c r="AR37" s="23">
        <v>10391.692716216428</v>
      </c>
      <c r="AS37" s="23">
        <v>10052.792716216429</v>
      </c>
      <c r="AT37" s="23">
        <v>9913.3716677953744</v>
      </c>
      <c r="AU37" s="23">
        <v>9807.3716677953744</v>
      </c>
      <c r="AV37" s="23">
        <v>9555.1716677953755</v>
      </c>
      <c r="AW37" s="23">
        <v>9350.4785534609746</v>
      </c>
      <c r="AX37" s="23">
        <v>9121.466553460974</v>
      </c>
      <c r="AY37" s="23">
        <v>8486.7165492504482</v>
      </c>
      <c r="AZ37" s="23">
        <v>8102.0665492504477</v>
      </c>
    </row>
    <row r="38" spans="1:52" s="9" customFormat="1" ht="15" customHeight="1" x14ac:dyDescent="0.2">
      <c r="A38" s="10" t="s">
        <v>2745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46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</row>
    <row r="39" spans="1:52" s="9" customFormat="1" ht="15" customHeight="1" x14ac:dyDescent="0.2">
      <c r="A39" s="24" t="s">
        <v>2746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47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>
        <v>0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</row>
    <row r="40" spans="1:52" s="9" customFormat="1" ht="15" customHeight="1" x14ac:dyDescent="0.2">
      <c r="A40" s="24" t="s">
        <v>2747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47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0</v>
      </c>
    </row>
    <row r="41" spans="1:52" ht="15" customHeight="1" x14ac:dyDescent="0.25">
      <c r="A41" s="11" t="s">
        <v>10</v>
      </c>
      <c r="B41" s="31">
        <v>12763.659</v>
      </c>
      <c r="C41" s="31">
        <v>17281.080000000002</v>
      </c>
      <c r="D41" s="31">
        <v>23141.780000000002</v>
      </c>
      <c r="E41" s="31">
        <v>28006.25</v>
      </c>
      <c r="F41" s="31">
        <v>34247.395000000004</v>
      </c>
      <c r="G41" s="31">
        <v>40412.833000000006</v>
      </c>
      <c r="H41" s="31">
        <v>47632.486000000004</v>
      </c>
      <c r="I41" s="31">
        <v>56120.239135191383</v>
      </c>
      <c r="J41" s="31">
        <v>63413.39</v>
      </c>
      <c r="K41" s="31">
        <v>75253.575000000012</v>
      </c>
      <c r="L41" s="31">
        <v>84303.455000000002</v>
      </c>
      <c r="M41" s="31">
        <v>93927.074999999997</v>
      </c>
      <c r="N41" s="31">
        <v>106106.77500000001</v>
      </c>
      <c r="O41" s="31">
        <v>116979.87500000001</v>
      </c>
      <c r="P41" s="31">
        <v>128565.97500000001</v>
      </c>
      <c r="Q41" s="31">
        <v>141562.36500000002</v>
      </c>
      <c r="R41" s="31">
        <v>155189.72500000001</v>
      </c>
      <c r="S41" s="31">
        <v>171006.02500000002</v>
      </c>
      <c r="T41" s="31">
        <v>185632.43700000001</v>
      </c>
      <c r="U41" s="50">
        <v>197516.02500000005</v>
      </c>
      <c r="V41" s="31">
        <v>216359.19920000003</v>
      </c>
      <c r="W41" s="31">
        <v>220550.42378333336</v>
      </c>
      <c r="X41" s="31">
        <v>223520.26245000007</v>
      </c>
      <c r="Y41" s="31">
        <v>230301.13945000008</v>
      </c>
      <c r="Z41" s="31">
        <v>241616.50861666675</v>
      </c>
      <c r="AA41" s="31">
        <v>254645.10993333338</v>
      </c>
      <c r="AB41" s="31">
        <v>265005.0245133334</v>
      </c>
      <c r="AC41" s="31">
        <v>274320.41015666677</v>
      </c>
      <c r="AD41" s="31">
        <v>283851.11843000003</v>
      </c>
      <c r="AE41" s="31">
        <v>296883.87897000002</v>
      </c>
      <c r="AF41" s="31">
        <v>307348.77976666664</v>
      </c>
      <c r="AG41" s="31">
        <v>318324.70990999998</v>
      </c>
      <c r="AH41" s="31">
        <v>327569.89389999997</v>
      </c>
      <c r="AI41" s="31">
        <v>335870.95889666665</v>
      </c>
      <c r="AJ41" s="31">
        <v>345232.98285999999</v>
      </c>
      <c r="AK41" s="31">
        <v>358448.28866000002</v>
      </c>
      <c r="AL41" s="31">
        <v>372502.01983999996</v>
      </c>
      <c r="AM41" s="31">
        <v>386829.32533999998</v>
      </c>
      <c r="AN41" s="31">
        <v>400193.25832999998</v>
      </c>
      <c r="AO41" s="31">
        <v>411830.24939666659</v>
      </c>
      <c r="AP41" s="31">
        <v>422942.32858666655</v>
      </c>
      <c r="AQ41" s="31">
        <v>433342.40832666663</v>
      </c>
      <c r="AR41" s="31">
        <v>444542.06444999995</v>
      </c>
      <c r="AS41" s="31">
        <v>453940.53694999986</v>
      </c>
      <c r="AT41" s="31">
        <v>462424.62994999986</v>
      </c>
      <c r="AU41" s="31">
        <v>475452.19458333333</v>
      </c>
      <c r="AV41" s="31">
        <v>486547.53333333321</v>
      </c>
      <c r="AW41" s="31">
        <v>498621.5004166665</v>
      </c>
      <c r="AX41" s="31">
        <v>508577.14291666658</v>
      </c>
      <c r="AY41" s="31">
        <v>518052.51333333319</v>
      </c>
      <c r="AZ41" s="31">
        <v>530545.09666666668</v>
      </c>
    </row>
    <row r="42" spans="1:52" ht="15" customHeight="1" x14ac:dyDescent="0.25">
      <c r="A42" s="24" t="s">
        <v>46</v>
      </c>
      <c r="B42" s="23">
        <v>12716.978999999999</v>
      </c>
      <c r="C42" s="23">
        <v>17184.400000000001</v>
      </c>
      <c r="D42" s="23">
        <v>23036.600000000002</v>
      </c>
      <c r="E42" s="23">
        <v>27608.77</v>
      </c>
      <c r="F42" s="23">
        <v>33629.915000000001</v>
      </c>
      <c r="G42" s="23">
        <v>39702.353000000003</v>
      </c>
      <c r="H42" s="23">
        <v>46721.506000000001</v>
      </c>
      <c r="I42" s="23">
        <v>54995.859135191386</v>
      </c>
      <c r="J42" s="23">
        <v>61923.51</v>
      </c>
      <c r="K42" s="23">
        <v>73344.275000000009</v>
      </c>
      <c r="L42" s="23">
        <v>81279.154999999999</v>
      </c>
      <c r="M42" s="23">
        <v>90399.175000000003</v>
      </c>
      <c r="N42" s="23">
        <v>100955.97500000001</v>
      </c>
      <c r="O42" s="23">
        <v>110019.27500000001</v>
      </c>
      <c r="P42" s="23">
        <v>120562.47500000001</v>
      </c>
      <c r="Q42" s="23">
        <v>130560.66500000001</v>
      </c>
      <c r="R42" s="23">
        <v>142555.17500000002</v>
      </c>
      <c r="S42" s="23">
        <v>155148.67500000002</v>
      </c>
      <c r="T42" s="23">
        <v>166005.88700000002</v>
      </c>
      <c r="U42" s="47">
        <v>173555.67500000005</v>
      </c>
      <c r="V42" s="23">
        <v>186393.50920000003</v>
      </c>
      <c r="W42" s="23">
        <v>189080.16045000002</v>
      </c>
      <c r="X42" s="23">
        <v>191351.6157833334</v>
      </c>
      <c r="Y42" s="23">
        <v>194432.92778333341</v>
      </c>
      <c r="Z42" s="23">
        <v>201714.59695000006</v>
      </c>
      <c r="AA42" s="23">
        <v>212424.87326666672</v>
      </c>
      <c r="AB42" s="23">
        <v>220250.00784666673</v>
      </c>
      <c r="AC42" s="23">
        <v>226699.67682333343</v>
      </c>
      <c r="AD42" s="23">
        <v>232745.57843000005</v>
      </c>
      <c r="AE42" s="23">
        <v>240947.22397000002</v>
      </c>
      <c r="AF42" s="23">
        <v>247165.25810000001</v>
      </c>
      <c r="AG42" s="23">
        <v>253451.13157666667</v>
      </c>
      <c r="AH42" s="23">
        <v>259306.63556666663</v>
      </c>
      <c r="AI42" s="23">
        <v>263734.47389666666</v>
      </c>
      <c r="AJ42" s="23">
        <v>268923.65786000004</v>
      </c>
      <c r="AK42" s="23">
        <v>276560.01366000006</v>
      </c>
      <c r="AL42" s="23">
        <v>284510.07817333331</v>
      </c>
      <c r="AM42" s="23">
        <v>292722.3486733333</v>
      </c>
      <c r="AN42" s="23">
        <v>299780.2816633333</v>
      </c>
      <c r="AO42" s="23">
        <v>306738.28106333327</v>
      </c>
      <c r="AP42" s="23">
        <v>313156.92691999988</v>
      </c>
      <c r="AQ42" s="23">
        <v>319836.50165999995</v>
      </c>
      <c r="AR42" s="23">
        <v>326799.05445</v>
      </c>
      <c r="AS42" s="23">
        <v>332737.13028333324</v>
      </c>
      <c r="AT42" s="23">
        <v>338233.94328333321</v>
      </c>
      <c r="AU42" s="23">
        <v>346998.63125000003</v>
      </c>
      <c r="AV42" s="23">
        <v>353858.48333333328</v>
      </c>
      <c r="AW42" s="23">
        <v>361122.51874999987</v>
      </c>
      <c r="AX42" s="23">
        <v>367766.28958333324</v>
      </c>
      <c r="AY42" s="23">
        <v>374498.88333333324</v>
      </c>
      <c r="AZ42" s="23">
        <v>383107.84166666667</v>
      </c>
    </row>
    <row r="43" spans="1:52" ht="15" customHeight="1" x14ac:dyDescent="0.25">
      <c r="A43" s="24" t="s">
        <v>47</v>
      </c>
      <c r="B43" s="23">
        <v>46.68</v>
      </c>
      <c r="C43" s="23">
        <v>96.68</v>
      </c>
      <c r="D43" s="23">
        <v>105.18</v>
      </c>
      <c r="E43" s="23">
        <v>397.48</v>
      </c>
      <c r="F43" s="23">
        <v>617.48</v>
      </c>
      <c r="G43" s="23">
        <v>710.48</v>
      </c>
      <c r="H43" s="23">
        <v>910.98</v>
      </c>
      <c r="I43" s="23">
        <v>1124.3800000000001</v>
      </c>
      <c r="J43" s="23">
        <v>1489.88</v>
      </c>
      <c r="K43" s="23">
        <v>1909.3</v>
      </c>
      <c r="L43" s="23">
        <v>3024.3</v>
      </c>
      <c r="M43" s="23">
        <v>3527.9</v>
      </c>
      <c r="N43" s="23">
        <v>5150.8</v>
      </c>
      <c r="O43" s="23">
        <v>6960.6</v>
      </c>
      <c r="P43" s="23">
        <v>8003.5</v>
      </c>
      <c r="Q43" s="23">
        <v>11001.7</v>
      </c>
      <c r="R43" s="23">
        <v>12634.550000000001</v>
      </c>
      <c r="S43" s="23">
        <v>15857.35</v>
      </c>
      <c r="T43" s="23">
        <v>19626.55</v>
      </c>
      <c r="U43" s="47">
        <v>23960.350000000002</v>
      </c>
      <c r="V43" s="23">
        <v>29965.690000000002</v>
      </c>
      <c r="W43" s="23">
        <v>31470.263333333336</v>
      </c>
      <c r="X43" s="23">
        <v>32168.646666666664</v>
      </c>
      <c r="Y43" s="23">
        <v>35868.21166666667</v>
      </c>
      <c r="Z43" s="23">
        <v>39901.911666666674</v>
      </c>
      <c r="AA43" s="23">
        <v>42220.236666666671</v>
      </c>
      <c r="AB43" s="23">
        <v>44755.01666666667</v>
      </c>
      <c r="AC43" s="23">
        <v>47620.733333333337</v>
      </c>
      <c r="AD43" s="23">
        <v>51105.54</v>
      </c>
      <c r="AE43" s="23">
        <v>55936.654999999999</v>
      </c>
      <c r="AF43" s="23">
        <v>60183.521666666646</v>
      </c>
      <c r="AG43" s="23">
        <v>64873.578333333338</v>
      </c>
      <c r="AH43" s="23">
        <v>68263.258333333346</v>
      </c>
      <c r="AI43" s="23">
        <v>72136.485000000001</v>
      </c>
      <c r="AJ43" s="23">
        <v>76309.324999999983</v>
      </c>
      <c r="AK43" s="23">
        <v>81888.27499999998</v>
      </c>
      <c r="AL43" s="23">
        <v>87991.941666666666</v>
      </c>
      <c r="AM43" s="23">
        <v>94106.976666666655</v>
      </c>
      <c r="AN43" s="23">
        <v>100412.97666666665</v>
      </c>
      <c r="AO43" s="23">
        <v>105091.96833333331</v>
      </c>
      <c r="AP43" s="23">
        <v>109785.40166666666</v>
      </c>
      <c r="AQ43" s="23">
        <v>113505.90666666666</v>
      </c>
      <c r="AR43" s="23">
        <v>117743.00999999997</v>
      </c>
      <c r="AS43" s="23">
        <v>121203.40666666665</v>
      </c>
      <c r="AT43" s="23">
        <v>124190.68666666665</v>
      </c>
      <c r="AU43" s="23">
        <v>128453.56333333328</v>
      </c>
      <c r="AV43" s="23">
        <v>132689.04999999996</v>
      </c>
      <c r="AW43" s="23">
        <v>137498.98166666663</v>
      </c>
      <c r="AX43" s="23">
        <v>140810.8533333333</v>
      </c>
      <c r="AY43" s="23">
        <v>143553.62999999998</v>
      </c>
      <c r="AZ43" s="23">
        <v>147437.25499999998</v>
      </c>
    </row>
    <row r="44" spans="1:52" ht="15" customHeight="1" x14ac:dyDescent="0.25">
      <c r="A44" s="11" t="s">
        <v>2748</v>
      </c>
      <c r="B44" s="31">
        <v>179.45099999999999</v>
      </c>
      <c r="C44" s="31">
        <v>278.11599999999999</v>
      </c>
      <c r="D44" s="31">
        <v>362.05599999999998</v>
      </c>
      <c r="E44" s="31">
        <v>599.05600000000004</v>
      </c>
      <c r="F44" s="31">
        <v>1308.6500000000001</v>
      </c>
      <c r="G44" s="31">
        <v>2297.15</v>
      </c>
      <c r="H44" s="31">
        <v>3280.3011700000002</v>
      </c>
      <c r="I44" s="31">
        <v>5254.4623700000002</v>
      </c>
      <c r="J44" s="31">
        <v>10422.708570000001</v>
      </c>
      <c r="K44" s="31">
        <v>16831.719570000001</v>
      </c>
      <c r="L44" s="31">
        <v>29990.25071</v>
      </c>
      <c r="M44" s="31">
        <v>52547.428030000003</v>
      </c>
      <c r="N44" s="31">
        <v>70655.669989999995</v>
      </c>
      <c r="O44" s="31">
        <v>80185.469040000011</v>
      </c>
      <c r="P44" s="31">
        <v>86604.998510000005</v>
      </c>
      <c r="Q44" s="31">
        <v>94680.355500000005</v>
      </c>
      <c r="R44" s="31">
        <v>101184.29434301</v>
      </c>
      <c r="S44" s="31">
        <v>107568.35757302</v>
      </c>
      <c r="T44" s="31">
        <v>115941.74080302</v>
      </c>
      <c r="U44" s="50">
        <v>130702.83003302001</v>
      </c>
      <c r="V44" s="31">
        <v>152534.07726301998</v>
      </c>
      <c r="W44" s="31">
        <v>155566.60576301999</v>
      </c>
      <c r="X44" s="31">
        <v>158402.93336302001</v>
      </c>
      <c r="Y44" s="31">
        <v>163978.10336302</v>
      </c>
      <c r="Z44" s="31">
        <v>171027.93436302</v>
      </c>
      <c r="AA44" s="31">
        <v>176533.11076302</v>
      </c>
      <c r="AB44" s="31">
        <v>181404.29376302002</v>
      </c>
      <c r="AC44" s="31">
        <v>186529.78776302002</v>
      </c>
      <c r="AD44" s="31">
        <v>193012.43976302003</v>
      </c>
      <c r="AE44" s="31">
        <v>200991.93026302001</v>
      </c>
      <c r="AF44" s="31">
        <v>208952.19026302002</v>
      </c>
      <c r="AG44" s="31">
        <v>216277.23809301999</v>
      </c>
      <c r="AH44" s="31">
        <v>223492.49489302002</v>
      </c>
      <c r="AI44" s="31">
        <v>231073.14319301999</v>
      </c>
      <c r="AJ44" s="31">
        <v>240150.76819301999</v>
      </c>
      <c r="AK44" s="31">
        <v>250860.83205302001</v>
      </c>
      <c r="AL44" s="31">
        <v>265183.18973302003</v>
      </c>
      <c r="AM44" s="31">
        <v>278817.73827302002</v>
      </c>
      <c r="AN44" s="31">
        <v>292008.74521301995</v>
      </c>
      <c r="AO44" s="31">
        <v>303364.21675302001</v>
      </c>
      <c r="AP44" s="31">
        <v>314502.50476302003</v>
      </c>
      <c r="AQ44" s="31">
        <v>323353.46892001998</v>
      </c>
      <c r="AR44" s="31">
        <v>333345.14569002006</v>
      </c>
      <c r="AS44" s="31">
        <v>341362.85246001999</v>
      </c>
      <c r="AT44" s="31">
        <v>348302.22923002008</v>
      </c>
      <c r="AU44" s="31">
        <v>359300.55950002006</v>
      </c>
      <c r="AV44" s="31">
        <v>368093.09300002002</v>
      </c>
      <c r="AW44" s="31">
        <v>377762.39050002006</v>
      </c>
      <c r="AX44" s="31">
        <v>385652.28300002002</v>
      </c>
      <c r="AY44" s="31">
        <v>393424.54200002004</v>
      </c>
      <c r="AZ44" s="31">
        <v>403178.22950002004</v>
      </c>
    </row>
    <row r="45" spans="1:52" ht="15" customHeight="1" x14ac:dyDescent="0.25">
      <c r="A45" s="11" t="s">
        <v>441</v>
      </c>
      <c r="B45" s="31">
        <v>2.5</v>
      </c>
      <c r="C45" s="31">
        <v>2.5</v>
      </c>
      <c r="D45" s="31">
        <v>2.5</v>
      </c>
      <c r="E45" s="31">
        <v>2.5</v>
      </c>
      <c r="F45" s="31">
        <v>2.5</v>
      </c>
      <c r="G45" s="31">
        <v>2.5</v>
      </c>
      <c r="H45" s="31">
        <v>13.5</v>
      </c>
      <c r="I45" s="31">
        <v>11</v>
      </c>
      <c r="J45" s="31">
        <v>60.9</v>
      </c>
      <c r="K45" s="31">
        <v>283.7</v>
      </c>
      <c r="L45" s="31">
        <v>733.4</v>
      </c>
      <c r="M45" s="31">
        <v>1150.1000000000001</v>
      </c>
      <c r="N45" s="31">
        <v>2002.6000000000001</v>
      </c>
      <c r="O45" s="31">
        <v>2302.6</v>
      </c>
      <c r="P45" s="31">
        <v>2302.9</v>
      </c>
      <c r="Q45" s="31">
        <v>2314.9</v>
      </c>
      <c r="R45" s="31">
        <v>2314.9</v>
      </c>
      <c r="S45" s="31">
        <v>2364.9</v>
      </c>
      <c r="T45" s="31">
        <v>2364.9</v>
      </c>
      <c r="U45" s="50">
        <v>2364.9</v>
      </c>
      <c r="V45" s="31">
        <v>2364.9</v>
      </c>
      <c r="W45" s="31">
        <v>2364.9</v>
      </c>
      <c r="X45" s="31">
        <v>2364.9</v>
      </c>
      <c r="Y45" s="31">
        <v>2364.9</v>
      </c>
      <c r="Z45" s="31">
        <v>2364.9</v>
      </c>
      <c r="AA45" s="31">
        <v>2364.9</v>
      </c>
      <c r="AB45" s="31">
        <v>2364.9</v>
      </c>
      <c r="AC45" s="31">
        <v>2364.9</v>
      </c>
      <c r="AD45" s="31">
        <v>2364.9</v>
      </c>
      <c r="AE45" s="31">
        <v>2364.9</v>
      </c>
      <c r="AF45" s="31">
        <v>2364.9</v>
      </c>
      <c r="AG45" s="31">
        <v>2353.9</v>
      </c>
      <c r="AH45" s="31">
        <v>2353.9</v>
      </c>
      <c r="AI45" s="31">
        <v>2326.8875000000003</v>
      </c>
      <c r="AJ45" s="31">
        <v>2328.9875000000002</v>
      </c>
      <c r="AK45" s="31">
        <v>2316.35</v>
      </c>
      <c r="AL45" s="31">
        <v>2339.2249999999999</v>
      </c>
      <c r="AM45" s="31">
        <v>2373.4749999999999</v>
      </c>
      <c r="AN45" s="31">
        <v>2386.2750000000001</v>
      </c>
      <c r="AO45" s="31">
        <v>2385.9749999999999</v>
      </c>
      <c r="AP45" s="31">
        <v>2373.9749999999999</v>
      </c>
      <c r="AQ45" s="31">
        <v>2373.9749999999999</v>
      </c>
      <c r="AR45" s="31">
        <v>2345.9749999999999</v>
      </c>
      <c r="AS45" s="31">
        <v>2345.9749999999999</v>
      </c>
      <c r="AT45" s="31">
        <v>2345.9749999999999</v>
      </c>
      <c r="AU45" s="31">
        <v>2345.9749999999999</v>
      </c>
      <c r="AV45" s="31">
        <v>2480.8250000000003</v>
      </c>
      <c r="AW45" s="31">
        <v>2480.8250000000003</v>
      </c>
      <c r="AX45" s="31">
        <v>2480.8250000000003</v>
      </c>
      <c r="AY45" s="31">
        <v>2480.8250000000003</v>
      </c>
      <c r="AZ45" s="31">
        <v>2480.8250000000003</v>
      </c>
    </row>
    <row r="46" spans="1:52" ht="15" customHeight="1" x14ac:dyDescent="0.25">
      <c r="A46" s="32" t="s">
        <v>1</v>
      </c>
      <c r="B46" s="33">
        <v>666.55000000000007</v>
      </c>
      <c r="C46" s="33">
        <v>651.55000000000007</v>
      </c>
      <c r="D46" s="33">
        <v>770.55000000000007</v>
      </c>
      <c r="E46" s="33">
        <v>816.55000000000007</v>
      </c>
      <c r="F46" s="33">
        <v>786.6</v>
      </c>
      <c r="G46" s="33">
        <v>787.6</v>
      </c>
      <c r="H46" s="33">
        <v>799.1</v>
      </c>
      <c r="I46" s="33">
        <v>803.15</v>
      </c>
      <c r="J46" s="33">
        <v>803.15</v>
      </c>
      <c r="K46" s="33">
        <v>832.61</v>
      </c>
      <c r="L46" s="33">
        <v>874.21</v>
      </c>
      <c r="M46" s="33">
        <v>876.31000000000006</v>
      </c>
      <c r="N46" s="33">
        <v>883.96</v>
      </c>
      <c r="O46" s="33">
        <v>896.96</v>
      </c>
      <c r="P46" s="33">
        <v>944.96</v>
      </c>
      <c r="Q46" s="33">
        <v>947.11</v>
      </c>
      <c r="R46" s="33">
        <v>947.11</v>
      </c>
      <c r="S46" s="33">
        <v>945.57703296703301</v>
      </c>
      <c r="T46" s="33">
        <v>860.07703296703301</v>
      </c>
      <c r="U46" s="47">
        <v>826.25395604395612</v>
      </c>
      <c r="V46" s="33">
        <v>751.68197802197801</v>
      </c>
      <c r="W46" s="33">
        <v>688.18197802197801</v>
      </c>
      <c r="X46" s="33">
        <v>641.5819780219781</v>
      </c>
      <c r="Y46" s="33">
        <v>553.5819780219781</v>
      </c>
      <c r="Z46" s="33">
        <v>472.58197802197805</v>
      </c>
      <c r="AA46" s="33">
        <v>412.58197802197805</v>
      </c>
      <c r="AB46" s="33">
        <v>412.58197802197805</v>
      </c>
      <c r="AC46" s="33">
        <v>293.58197802197805</v>
      </c>
      <c r="AD46" s="33">
        <v>239.58197802197805</v>
      </c>
      <c r="AE46" s="33">
        <v>239.58197802197805</v>
      </c>
      <c r="AF46" s="33">
        <v>238.58197802197805</v>
      </c>
      <c r="AG46" s="33">
        <v>238.58197802197805</v>
      </c>
      <c r="AH46" s="33">
        <v>237.53197802197806</v>
      </c>
      <c r="AI46" s="33">
        <v>237.53197802197806</v>
      </c>
      <c r="AJ46" s="33">
        <v>203.43197802197807</v>
      </c>
      <c r="AK46" s="33">
        <v>139.83197802197805</v>
      </c>
      <c r="AL46" s="33">
        <v>137.73197802197805</v>
      </c>
      <c r="AM46" s="33">
        <v>134.58197802197805</v>
      </c>
      <c r="AN46" s="33">
        <v>134.58197802197805</v>
      </c>
      <c r="AO46" s="33">
        <v>85.531978021978034</v>
      </c>
      <c r="AP46" s="33">
        <v>85.531978021978034</v>
      </c>
      <c r="AQ46" s="33">
        <v>74.031978021978034</v>
      </c>
      <c r="AR46" s="33">
        <v>68.064945054945071</v>
      </c>
      <c r="AS46" s="33">
        <v>68.064945054945071</v>
      </c>
      <c r="AT46" s="33">
        <v>39.92494505494507</v>
      </c>
      <c r="AU46" s="33">
        <v>19.650000000000006</v>
      </c>
      <c r="AV46" s="33">
        <v>19.650000000000006</v>
      </c>
      <c r="AW46" s="33">
        <v>15.150000000000004</v>
      </c>
      <c r="AX46" s="33">
        <v>2.1500000000000035</v>
      </c>
      <c r="AY46" s="33">
        <v>2.1500000000000035</v>
      </c>
      <c r="AZ46" s="33">
        <v>30.500000000000004</v>
      </c>
    </row>
    <row r="47" spans="1:52" ht="15" customHeight="1" x14ac:dyDescent="0.25">
      <c r="A47" s="11" t="s">
        <v>2749</v>
      </c>
      <c r="B47" s="31">
        <v>240.5</v>
      </c>
      <c r="C47" s="31">
        <v>240</v>
      </c>
      <c r="D47" s="31">
        <v>240</v>
      </c>
      <c r="E47" s="31">
        <v>240</v>
      </c>
      <c r="F47" s="31">
        <v>240</v>
      </c>
      <c r="G47" s="31">
        <v>240.4</v>
      </c>
      <c r="H47" s="31">
        <v>240.4</v>
      </c>
      <c r="I47" s="31">
        <v>240.4</v>
      </c>
      <c r="J47" s="31">
        <v>240.44</v>
      </c>
      <c r="K47" s="31">
        <v>241.64000000000001</v>
      </c>
      <c r="L47" s="31">
        <v>241.64000000000001</v>
      </c>
      <c r="M47" s="31">
        <v>241.98000000000002</v>
      </c>
      <c r="N47" s="31">
        <v>243.73000000000002</v>
      </c>
      <c r="O47" s="31">
        <v>243.73000000000002</v>
      </c>
      <c r="P47" s="31">
        <v>243.73000000000002</v>
      </c>
      <c r="Q47" s="31">
        <v>244.93</v>
      </c>
      <c r="R47" s="31">
        <v>245.93</v>
      </c>
      <c r="S47" s="31">
        <v>245.93</v>
      </c>
      <c r="T47" s="31">
        <v>259.92999999999995</v>
      </c>
      <c r="U47" s="50">
        <v>259.92999999999995</v>
      </c>
      <c r="V47" s="31">
        <v>259.92999999999995</v>
      </c>
      <c r="W47" s="31">
        <v>259.92999999999995</v>
      </c>
      <c r="X47" s="31">
        <v>259.92999999999995</v>
      </c>
      <c r="Y47" s="31">
        <v>259.92999999999995</v>
      </c>
      <c r="Z47" s="31">
        <v>259.92999999999995</v>
      </c>
      <c r="AA47" s="31">
        <v>259.92999999999995</v>
      </c>
      <c r="AB47" s="31">
        <v>259.92999999999995</v>
      </c>
      <c r="AC47" s="31">
        <v>259.92999999999995</v>
      </c>
      <c r="AD47" s="31">
        <v>259.92999999999995</v>
      </c>
      <c r="AE47" s="31">
        <v>259.92999999999995</v>
      </c>
      <c r="AF47" s="31">
        <v>259.92999999999995</v>
      </c>
      <c r="AG47" s="31">
        <v>259.92999999999995</v>
      </c>
      <c r="AH47" s="31">
        <v>259.92999999999995</v>
      </c>
      <c r="AI47" s="31">
        <v>259.92999999999995</v>
      </c>
      <c r="AJ47" s="31">
        <v>259.92999999999995</v>
      </c>
      <c r="AK47" s="31">
        <v>259.92999999999995</v>
      </c>
      <c r="AL47" s="31">
        <v>259.92999999999995</v>
      </c>
      <c r="AM47" s="31">
        <v>259.92999999999995</v>
      </c>
      <c r="AN47" s="31">
        <v>259.92999999999995</v>
      </c>
      <c r="AO47" s="31">
        <v>259.92999999999995</v>
      </c>
      <c r="AP47" s="31">
        <v>259.92999999999995</v>
      </c>
      <c r="AQ47" s="31">
        <v>259.92999999999995</v>
      </c>
      <c r="AR47" s="31">
        <v>261.72999999999996</v>
      </c>
      <c r="AS47" s="31">
        <v>261.72999999999996</v>
      </c>
      <c r="AT47" s="31">
        <v>273.58</v>
      </c>
      <c r="AU47" s="31">
        <v>311.08000000000004</v>
      </c>
      <c r="AV47" s="31">
        <v>464.98</v>
      </c>
      <c r="AW47" s="31">
        <v>474.98</v>
      </c>
      <c r="AX47" s="31">
        <v>558.88</v>
      </c>
      <c r="AY47" s="31">
        <v>700.73</v>
      </c>
      <c r="AZ47" s="31">
        <v>890.73</v>
      </c>
    </row>
    <row r="48" spans="1:52" ht="15" customHeight="1" x14ac:dyDescent="0.25">
      <c r="A48" s="34" t="s">
        <v>48</v>
      </c>
      <c r="B48" s="35">
        <v>240</v>
      </c>
      <c r="C48" s="35">
        <v>240</v>
      </c>
      <c r="D48" s="35">
        <v>240</v>
      </c>
      <c r="E48" s="35">
        <v>240</v>
      </c>
      <c r="F48" s="35">
        <v>240</v>
      </c>
      <c r="G48" s="35">
        <v>240</v>
      </c>
      <c r="H48" s="35">
        <v>240</v>
      </c>
      <c r="I48" s="35">
        <v>240</v>
      </c>
      <c r="J48" s="35">
        <v>240</v>
      </c>
      <c r="K48" s="35">
        <v>241.20000000000002</v>
      </c>
      <c r="L48" s="35">
        <v>241.20000000000002</v>
      </c>
      <c r="M48" s="35">
        <v>241.20000000000002</v>
      </c>
      <c r="N48" s="35">
        <v>241.20000000000002</v>
      </c>
      <c r="O48" s="35">
        <v>241.20000000000002</v>
      </c>
      <c r="P48" s="35">
        <v>241.20000000000002</v>
      </c>
      <c r="Q48" s="35">
        <v>242.4</v>
      </c>
      <c r="R48" s="35">
        <v>243.4</v>
      </c>
      <c r="S48" s="35">
        <v>243.4</v>
      </c>
      <c r="T48" s="35">
        <v>257.39999999999998</v>
      </c>
      <c r="U48" s="51">
        <v>257.39999999999998</v>
      </c>
      <c r="V48" s="35">
        <v>257.39999999999998</v>
      </c>
      <c r="W48" s="35">
        <v>257.39999999999998</v>
      </c>
      <c r="X48" s="35">
        <v>257.39999999999998</v>
      </c>
      <c r="Y48" s="35">
        <v>257.39999999999998</v>
      </c>
      <c r="Z48" s="35">
        <v>257.39999999999998</v>
      </c>
      <c r="AA48" s="35">
        <v>257.39999999999998</v>
      </c>
      <c r="AB48" s="35">
        <v>257.39999999999998</v>
      </c>
      <c r="AC48" s="35">
        <v>257.39999999999998</v>
      </c>
      <c r="AD48" s="35">
        <v>257.39999999999998</v>
      </c>
      <c r="AE48" s="35">
        <v>257.39999999999998</v>
      </c>
      <c r="AF48" s="35">
        <v>257.39999999999998</v>
      </c>
      <c r="AG48" s="35">
        <v>257.39999999999998</v>
      </c>
      <c r="AH48" s="35">
        <v>257.39999999999998</v>
      </c>
      <c r="AI48" s="35">
        <v>257.39999999999998</v>
      </c>
      <c r="AJ48" s="35">
        <v>257.39999999999998</v>
      </c>
      <c r="AK48" s="35">
        <v>257.39999999999998</v>
      </c>
      <c r="AL48" s="35">
        <v>257.39999999999998</v>
      </c>
      <c r="AM48" s="35">
        <v>257.39999999999998</v>
      </c>
      <c r="AN48" s="35">
        <v>257.39999999999998</v>
      </c>
      <c r="AO48" s="35">
        <v>257.39999999999998</v>
      </c>
      <c r="AP48" s="35">
        <v>257.39999999999998</v>
      </c>
      <c r="AQ48" s="35">
        <v>257.39999999999998</v>
      </c>
      <c r="AR48" s="35">
        <v>257.39999999999998</v>
      </c>
      <c r="AS48" s="35">
        <v>257.39999999999998</v>
      </c>
      <c r="AT48" s="35">
        <v>267.39999999999998</v>
      </c>
      <c r="AU48" s="35">
        <v>297.40000000000003</v>
      </c>
      <c r="AV48" s="35">
        <v>297.40000000000003</v>
      </c>
      <c r="AW48" s="35">
        <v>307.40000000000003</v>
      </c>
      <c r="AX48" s="35">
        <v>387.40000000000003</v>
      </c>
      <c r="AY48" s="35">
        <v>517.4</v>
      </c>
      <c r="AZ48" s="35">
        <v>677.4</v>
      </c>
    </row>
    <row r="49" spans="1:52" ht="15" customHeight="1" x14ac:dyDescent="0.25">
      <c r="A49" s="36" t="s">
        <v>2750</v>
      </c>
      <c r="B49" s="37">
        <v>0.5</v>
      </c>
      <c r="C49" s="37">
        <v>0</v>
      </c>
      <c r="D49" s="37">
        <v>0</v>
      </c>
      <c r="E49" s="37">
        <v>0</v>
      </c>
      <c r="F49" s="37">
        <v>0</v>
      </c>
      <c r="G49" s="37">
        <v>0.4</v>
      </c>
      <c r="H49" s="37">
        <v>0.4</v>
      </c>
      <c r="I49" s="37">
        <v>0.4</v>
      </c>
      <c r="J49" s="37">
        <v>0.44</v>
      </c>
      <c r="K49" s="37">
        <v>0.44</v>
      </c>
      <c r="L49" s="37">
        <v>0.44</v>
      </c>
      <c r="M49" s="37">
        <v>0.78</v>
      </c>
      <c r="N49" s="37">
        <v>2.5300000000000002</v>
      </c>
      <c r="O49" s="37">
        <v>2.5300000000000002</v>
      </c>
      <c r="P49" s="37">
        <v>2.5300000000000002</v>
      </c>
      <c r="Q49" s="37">
        <v>2.5300000000000002</v>
      </c>
      <c r="R49" s="37">
        <v>2.5300000000000002</v>
      </c>
      <c r="S49" s="37">
        <v>2.5300000000000002</v>
      </c>
      <c r="T49" s="37">
        <v>2.5300000000000002</v>
      </c>
      <c r="U49" s="49">
        <v>2.5300000000000002</v>
      </c>
      <c r="V49" s="37">
        <v>2.5300000000000002</v>
      </c>
      <c r="W49" s="37">
        <v>2.5300000000000002</v>
      </c>
      <c r="X49" s="37">
        <v>2.5300000000000002</v>
      </c>
      <c r="Y49" s="37">
        <v>2.5300000000000002</v>
      </c>
      <c r="Z49" s="37">
        <v>2.5300000000000002</v>
      </c>
      <c r="AA49" s="37">
        <v>2.5300000000000002</v>
      </c>
      <c r="AB49" s="37">
        <v>2.5300000000000002</v>
      </c>
      <c r="AC49" s="37">
        <v>2.5300000000000002</v>
      </c>
      <c r="AD49" s="37">
        <v>2.5300000000000002</v>
      </c>
      <c r="AE49" s="37">
        <v>2.5300000000000002</v>
      </c>
      <c r="AF49" s="37">
        <v>2.5300000000000002</v>
      </c>
      <c r="AG49" s="37">
        <v>2.5300000000000002</v>
      </c>
      <c r="AH49" s="37">
        <v>2.5300000000000002</v>
      </c>
      <c r="AI49" s="37">
        <v>2.5300000000000002</v>
      </c>
      <c r="AJ49" s="37">
        <v>2.5300000000000002</v>
      </c>
      <c r="AK49" s="37">
        <v>2.5300000000000002</v>
      </c>
      <c r="AL49" s="37">
        <v>2.5300000000000002</v>
      </c>
      <c r="AM49" s="37">
        <v>2.5300000000000002</v>
      </c>
      <c r="AN49" s="37">
        <v>2.5300000000000002</v>
      </c>
      <c r="AO49" s="37">
        <v>2.5300000000000002</v>
      </c>
      <c r="AP49" s="37">
        <v>2.5300000000000002</v>
      </c>
      <c r="AQ49" s="37">
        <v>2.5300000000000002</v>
      </c>
      <c r="AR49" s="37">
        <v>4.33</v>
      </c>
      <c r="AS49" s="37">
        <v>4.33</v>
      </c>
      <c r="AT49" s="37">
        <v>6.18</v>
      </c>
      <c r="AU49" s="37">
        <v>13.68</v>
      </c>
      <c r="AV49" s="37">
        <v>167.58</v>
      </c>
      <c r="AW49" s="37">
        <v>167.58</v>
      </c>
      <c r="AX49" s="37">
        <v>171.48</v>
      </c>
      <c r="AY49" s="37">
        <v>183.33</v>
      </c>
      <c r="AZ49" s="37">
        <v>213.33</v>
      </c>
    </row>
    <row r="50" spans="1:52" ht="15" customHeight="1" x14ac:dyDescent="0.25">
      <c r="A50" s="11" t="s">
        <v>29</v>
      </c>
      <c r="B50" s="31">
        <v>99459.776888888882</v>
      </c>
      <c r="C50" s="31">
        <v>99904.973888888882</v>
      </c>
      <c r="D50" s="31">
        <v>100224.28388888888</v>
      </c>
      <c r="E50" s="31">
        <v>100434.51488888889</v>
      </c>
      <c r="F50" s="31">
        <v>100645.08438888888</v>
      </c>
      <c r="G50" s="31">
        <v>100913.61738888887</v>
      </c>
      <c r="H50" s="31">
        <v>100983.14338888886</v>
      </c>
      <c r="I50" s="31">
        <v>101412.67538888886</v>
      </c>
      <c r="J50" s="31">
        <v>101548.28938888886</v>
      </c>
      <c r="K50" s="31">
        <v>102388.98250000001</v>
      </c>
      <c r="L50" s="31">
        <v>103462.93850000002</v>
      </c>
      <c r="M50" s="31">
        <v>104290.70090000001</v>
      </c>
      <c r="N50" s="31">
        <v>104390.6219</v>
      </c>
      <c r="O50" s="31">
        <v>105240.2959</v>
      </c>
      <c r="P50" s="31">
        <v>105440.31290000002</v>
      </c>
      <c r="Q50" s="31">
        <v>105765.18900000001</v>
      </c>
      <c r="R50" s="31">
        <v>106515.97200000001</v>
      </c>
      <c r="S50" s="31">
        <v>106626.14000000001</v>
      </c>
      <c r="T50" s="31">
        <v>106730.05700000002</v>
      </c>
      <c r="U50" s="50">
        <v>106857.85700000002</v>
      </c>
      <c r="V50" s="31">
        <v>106949.79200000002</v>
      </c>
      <c r="W50" s="31">
        <v>107241.89200000002</v>
      </c>
      <c r="X50" s="31">
        <v>107428.61200000002</v>
      </c>
      <c r="Y50" s="31">
        <v>107677.91200000003</v>
      </c>
      <c r="Z50" s="31">
        <v>107978.11200000002</v>
      </c>
      <c r="AA50" s="31">
        <v>108297.81200000003</v>
      </c>
      <c r="AB50" s="31">
        <v>108577.81200000003</v>
      </c>
      <c r="AC50" s="31">
        <v>108931.31200000002</v>
      </c>
      <c r="AD50" s="31">
        <v>109231.41200000001</v>
      </c>
      <c r="AE50" s="31">
        <v>109705.91200000001</v>
      </c>
      <c r="AF50" s="31">
        <v>110032.01200000002</v>
      </c>
      <c r="AG50" s="31">
        <v>110277.51200000002</v>
      </c>
      <c r="AH50" s="31">
        <v>110454.61200000002</v>
      </c>
      <c r="AI50" s="31">
        <v>110638.31200000002</v>
      </c>
      <c r="AJ50" s="31">
        <v>110890.11200000002</v>
      </c>
      <c r="AK50" s="31">
        <v>111099.11200000002</v>
      </c>
      <c r="AL50" s="31">
        <v>111339.41200000001</v>
      </c>
      <c r="AM50" s="31">
        <v>111637.51200000002</v>
      </c>
      <c r="AN50" s="31">
        <v>111905.91200000001</v>
      </c>
      <c r="AO50" s="31">
        <v>112130.31200000002</v>
      </c>
      <c r="AP50" s="31">
        <v>112443.71200000001</v>
      </c>
      <c r="AQ50" s="31">
        <v>112602.11200000002</v>
      </c>
      <c r="AR50" s="31">
        <v>112765.51200000002</v>
      </c>
      <c r="AS50" s="31">
        <v>112908.31200000002</v>
      </c>
      <c r="AT50" s="31">
        <v>112970.81200000002</v>
      </c>
      <c r="AU50" s="31">
        <v>113113.91200000001</v>
      </c>
      <c r="AV50" s="31">
        <v>113226.71200000001</v>
      </c>
      <c r="AW50" s="31">
        <v>113324.51200000002</v>
      </c>
      <c r="AX50" s="31">
        <v>113492.61200000002</v>
      </c>
      <c r="AY50" s="31">
        <v>113610.41200000001</v>
      </c>
      <c r="AZ50" s="31">
        <v>113720.71200000001</v>
      </c>
    </row>
    <row r="51" spans="1:52" ht="15" customHeight="1" x14ac:dyDescent="0.25">
      <c r="A51" s="24" t="s">
        <v>49</v>
      </c>
      <c r="B51" s="23">
        <v>42417.858</v>
      </c>
      <c r="C51" s="23">
        <v>42585.555</v>
      </c>
      <c r="D51" s="23">
        <v>42672.705000000002</v>
      </c>
      <c r="E51" s="23">
        <v>42826.236000000004</v>
      </c>
      <c r="F51" s="23">
        <v>42972.805500000002</v>
      </c>
      <c r="G51" s="23">
        <v>43142.518499999984</v>
      </c>
      <c r="H51" s="23">
        <v>43207.084499999983</v>
      </c>
      <c r="I51" s="23">
        <v>43542.396499999988</v>
      </c>
      <c r="J51" s="23">
        <v>43700.350499999993</v>
      </c>
      <c r="K51" s="23">
        <v>44164.416611111126</v>
      </c>
      <c r="L51" s="23">
        <v>45159.572611111129</v>
      </c>
      <c r="M51" s="23">
        <v>45430.335011111129</v>
      </c>
      <c r="N51" s="23">
        <v>45637.056011111126</v>
      </c>
      <c r="O51" s="23">
        <v>46460.230011111125</v>
      </c>
      <c r="P51" s="23">
        <v>46477.94701111113</v>
      </c>
      <c r="Q51" s="23">
        <v>46802.823111111138</v>
      </c>
      <c r="R51" s="23">
        <v>47156.606111111134</v>
      </c>
      <c r="S51" s="23">
        <v>47221.774111111132</v>
      </c>
      <c r="T51" s="23">
        <v>47325.691111111133</v>
      </c>
      <c r="U51" s="47">
        <v>47401.491111111136</v>
      </c>
      <c r="V51" s="23">
        <v>47401.426111111134</v>
      </c>
      <c r="W51" s="23">
        <v>47693.526111111132</v>
      </c>
      <c r="X51" s="23">
        <v>47880.246111111133</v>
      </c>
      <c r="Y51" s="23">
        <v>48129.546111111144</v>
      </c>
      <c r="Z51" s="23">
        <v>48429.746111111141</v>
      </c>
      <c r="AA51" s="23">
        <v>48749.446111111145</v>
      </c>
      <c r="AB51" s="23">
        <v>49029.446111111145</v>
      </c>
      <c r="AC51" s="23">
        <v>49382.946111111138</v>
      </c>
      <c r="AD51" s="23">
        <v>49683.046111111136</v>
      </c>
      <c r="AE51" s="23">
        <v>50157.546111111136</v>
      </c>
      <c r="AF51" s="23">
        <v>50483.646111111135</v>
      </c>
      <c r="AG51" s="23">
        <v>50729.146111111135</v>
      </c>
      <c r="AH51" s="23">
        <v>50906.246111111133</v>
      </c>
      <c r="AI51" s="23">
        <v>51089.946111111138</v>
      </c>
      <c r="AJ51" s="23">
        <v>51341.746111111133</v>
      </c>
      <c r="AK51" s="23">
        <v>51550.746111111133</v>
      </c>
      <c r="AL51" s="23">
        <v>51791.046111111136</v>
      </c>
      <c r="AM51" s="23">
        <v>52089.146111111135</v>
      </c>
      <c r="AN51" s="23">
        <v>52357.546111111136</v>
      </c>
      <c r="AO51" s="23">
        <v>52581.946111111138</v>
      </c>
      <c r="AP51" s="23">
        <v>52895.346111111132</v>
      </c>
      <c r="AQ51" s="23">
        <v>53053.746111111133</v>
      </c>
      <c r="AR51" s="23">
        <v>53217.146111111135</v>
      </c>
      <c r="AS51" s="23">
        <v>53359.946111111138</v>
      </c>
      <c r="AT51" s="23">
        <v>53422.446111111138</v>
      </c>
      <c r="AU51" s="23">
        <v>53565.546111111136</v>
      </c>
      <c r="AV51" s="23">
        <v>53678.346111111132</v>
      </c>
      <c r="AW51" s="23">
        <v>53776.146111111135</v>
      </c>
      <c r="AX51" s="23">
        <v>53944.246111111133</v>
      </c>
      <c r="AY51" s="23">
        <v>54062.046111111136</v>
      </c>
      <c r="AZ51" s="23">
        <v>54172.346111111132</v>
      </c>
    </row>
    <row r="52" spans="1:52" ht="15" customHeight="1" x14ac:dyDescent="0.25">
      <c r="A52" s="24" t="s">
        <v>50</v>
      </c>
      <c r="B52" s="23">
        <v>57041.918888888882</v>
      </c>
      <c r="C52" s="23">
        <v>57319.418888888882</v>
      </c>
      <c r="D52" s="23">
        <v>57551.578888888878</v>
      </c>
      <c r="E52" s="23">
        <v>57608.278888888883</v>
      </c>
      <c r="F52" s="23">
        <v>57672.278888888883</v>
      </c>
      <c r="G52" s="23">
        <v>57771.098888888882</v>
      </c>
      <c r="H52" s="23">
        <v>57776.058888888881</v>
      </c>
      <c r="I52" s="23">
        <v>57870.278888888883</v>
      </c>
      <c r="J52" s="23">
        <v>57847.938888888879</v>
      </c>
      <c r="K52" s="23">
        <v>58224.565888888879</v>
      </c>
      <c r="L52" s="23">
        <v>58303.365888888882</v>
      </c>
      <c r="M52" s="23">
        <v>58860.365888888882</v>
      </c>
      <c r="N52" s="23">
        <v>58753.565888888879</v>
      </c>
      <c r="O52" s="23">
        <v>58780.065888888879</v>
      </c>
      <c r="P52" s="23">
        <v>58962.365888888882</v>
      </c>
      <c r="Q52" s="23">
        <v>58962.365888888882</v>
      </c>
      <c r="R52" s="23">
        <v>59359.365888888882</v>
      </c>
      <c r="S52" s="23">
        <v>59404.365888888882</v>
      </c>
      <c r="T52" s="23">
        <v>59404.365888888882</v>
      </c>
      <c r="U52" s="47">
        <v>59456.365888888882</v>
      </c>
      <c r="V52" s="23">
        <v>59548.365888888882</v>
      </c>
      <c r="W52" s="23">
        <v>59548.365888888882</v>
      </c>
      <c r="X52" s="23">
        <v>59548.365888888882</v>
      </c>
      <c r="Y52" s="23">
        <v>59548.365888888882</v>
      </c>
      <c r="Z52" s="23">
        <v>59548.365888888882</v>
      </c>
      <c r="AA52" s="23">
        <v>59548.365888888882</v>
      </c>
      <c r="AB52" s="23">
        <v>59548.365888888882</v>
      </c>
      <c r="AC52" s="23">
        <v>59548.365888888882</v>
      </c>
      <c r="AD52" s="23">
        <v>59548.365888888882</v>
      </c>
      <c r="AE52" s="23">
        <v>59548.365888888882</v>
      </c>
      <c r="AF52" s="23">
        <v>59548.365888888882</v>
      </c>
      <c r="AG52" s="23">
        <v>59548.365888888882</v>
      </c>
      <c r="AH52" s="23">
        <v>59548.365888888882</v>
      </c>
      <c r="AI52" s="23">
        <v>59548.365888888882</v>
      </c>
      <c r="AJ52" s="23">
        <v>59548.365888888882</v>
      </c>
      <c r="AK52" s="23">
        <v>59548.365888888882</v>
      </c>
      <c r="AL52" s="23">
        <v>59548.365888888882</v>
      </c>
      <c r="AM52" s="23">
        <v>59548.365888888882</v>
      </c>
      <c r="AN52" s="23">
        <v>59548.365888888882</v>
      </c>
      <c r="AO52" s="23">
        <v>59548.365888888882</v>
      </c>
      <c r="AP52" s="23">
        <v>59548.365888888882</v>
      </c>
      <c r="AQ52" s="23">
        <v>59548.365888888882</v>
      </c>
      <c r="AR52" s="23">
        <v>59548.365888888882</v>
      </c>
      <c r="AS52" s="23">
        <v>59548.365888888882</v>
      </c>
      <c r="AT52" s="23">
        <v>59548.365888888882</v>
      </c>
      <c r="AU52" s="23">
        <v>59548.365888888882</v>
      </c>
      <c r="AV52" s="23">
        <v>59548.365888888882</v>
      </c>
      <c r="AW52" s="23">
        <v>59548.365888888882</v>
      </c>
      <c r="AX52" s="23">
        <v>59548.365888888882</v>
      </c>
      <c r="AY52" s="23">
        <v>59548.365888888882</v>
      </c>
      <c r="AZ52" s="23">
        <v>59548.365888888882</v>
      </c>
    </row>
    <row r="53" spans="1:52" ht="15" customHeight="1" x14ac:dyDescent="0.25">
      <c r="A53" s="38" t="s">
        <v>51</v>
      </c>
      <c r="B53" s="39">
        <v>41534.120000000003</v>
      </c>
      <c r="C53" s="39">
        <v>41706.520000000004</v>
      </c>
      <c r="D53" s="39">
        <v>41768.520000000004</v>
      </c>
      <c r="E53" s="39">
        <v>41828.020000000004</v>
      </c>
      <c r="F53" s="39">
        <v>42884.42</v>
      </c>
      <c r="G53" s="39">
        <v>43639.98</v>
      </c>
      <c r="H53" s="39">
        <v>44038.58</v>
      </c>
      <c r="I53" s="39">
        <v>44038.58</v>
      </c>
      <c r="J53" s="39">
        <v>44316.58</v>
      </c>
      <c r="K53" s="39">
        <v>44712.58</v>
      </c>
      <c r="L53" s="39">
        <v>45071.38</v>
      </c>
      <c r="M53" s="39">
        <v>45311.38</v>
      </c>
      <c r="N53" s="39">
        <v>45486.48</v>
      </c>
      <c r="O53" s="39">
        <v>45915.48</v>
      </c>
      <c r="P53" s="39">
        <v>46268.480000000003</v>
      </c>
      <c r="Q53" s="39">
        <v>47335.48</v>
      </c>
      <c r="R53" s="39">
        <v>47960.08</v>
      </c>
      <c r="S53" s="39">
        <v>48210.080000000002</v>
      </c>
      <c r="T53" s="39">
        <v>48602.080000000002</v>
      </c>
      <c r="U53" s="52">
        <v>48602.080000000002</v>
      </c>
      <c r="V53" s="39">
        <v>48602.080000000002</v>
      </c>
      <c r="W53" s="39">
        <v>48602.080000000002</v>
      </c>
      <c r="X53" s="39">
        <v>48459.08</v>
      </c>
      <c r="Y53" s="39">
        <v>48359.08</v>
      </c>
      <c r="Z53" s="39">
        <v>48359.08</v>
      </c>
      <c r="AA53" s="39">
        <v>48359.08</v>
      </c>
      <c r="AB53" s="39">
        <v>48352.98</v>
      </c>
      <c r="AC53" s="39">
        <v>48352.98</v>
      </c>
      <c r="AD53" s="39">
        <v>48352.98</v>
      </c>
      <c r="AE53" s="39">
        <v>48352.98</v>
      </c>
      <c r="AF53" s="39">
        <v>48352.98</v>
      </c>
      <c r="AG53" s="39">
        <v>48352.98</v>
      </c>
      <c r="AH53" s="39">
        <v>48209.98</v>
      </c>
      <c r="AI53" s="39">
        <v>48044.98</v>
      </c>
      <c r="AJ53" s="39">
        <v>48044.98</v>
      </c>
      <c r="AK53" s="39">
        <v>48044.98</v>
      </c>
      <c r="AL53" s="39">
        <v>48044.98</v>
      </c>
      <c r="AM53" s="39">
        <v>48044.98</v>
      </c>
      <c r="AN53" s="39">
        <v>48044.98</v>
      </c>
      <c r="AO53" s="39">
        <v>48044.98</v>
      </c>
      <c r="AP53" s="39">
        <v>48044.98</v>
      </c>
      <c r="AQ53" s="39">
        <v>47969.98</v>
      </c>
      <c r="AR53" s="39">
        <v>47894.98</v>
      </c>
      <c r="AS53" s="39">
        <v>47894.98</v>
      </c>
      <c r="AT53" s="39">
        <v>47894.98</v>
      </c>
      <c r="AU53" s="39">
        <v>47828.98</v>
      </c>
      <c r="AV53" s="39">
        <v>47828.98</v>
      </c>
      <c r="AW53" s="39">
        <v>47828.98</v>
      </c>
      <c r="AX53" s="39">
        <v>47629.38</v>
      </c>
      <c r="AY53" s="39">
        <v>47577.120000000003</v>
      </c>
      <c r="AZ53" s="39">
        <v>47488.160000000003</v>
      </c>
    </row>
    <row r="55" spans="1:52" x14ac:dyDescent="0.25">
      <c r="A55" s="8" t="s">
        <v>2751</v>
      </c>
      <c r="B55" s="20">
        <v>601112.90650646528</v>
      </c>
      <c r="C55" s="20">
        <v>607801.30698766839</v>
      </c>
      <c r="D55" s="20">
        <v>614686.02613001654</v>
      </c>
      <c r="E55" s="20">
        <v>622469.93513001665</v>
      </c>
      <c r="F55" s="20">
        <v>635857.12781751668</v>
      </c>
      <c r="G55" s="20">
        <v>649500.66881751642</v>
      </c>
      <c r="H55" s="20">
        <v>663339.83898751636</v>
      </c>
      <c r="I55" s="20">
        <v>679753.31574376056</v>
      </c>
      <c r="J55" s="20">
        <v>698035.73665067437</v>
      </c>
      <c r="K55" s="20">
        <v>722805.09476652485</v>
      </c>
      <c r="L55" s="20">
        <v>758057.97231577279</v>
      </c>
      <c r="M55" s="20">
        <v>794738.39784681564</v>
      </c>
      <c r="N55" s="20">
        <v>815183.43306945835</v>
      </c>
      <c r="O55" s="20">
        <v>824457.87251209887</v>
      </c>
      <c r="P55" s="20">
        <v>840148.65389734751</v>
      </c>
      <c r="Q55" s="20">
        <v>852251.27081727947</v>
      </c>
      <c r="R55" s="20">
        <v>863397.16987521562</v>
      </c>
      <c r="S55" s="20">
        <v>874812.25575353776</v>
      </c>
      <c r="T55" s="20">
        <v>893913.01044094667</v>
      </c>
      <c r="U55" s="45">
        <v>913682.38995254471</v>
      </c>
      <c r="V55" s="20">
        <v>948522.64688117558</v>
      </c>
      <c r="W55" s="20">
        <v>957025.35163450893</v>
      </c>
      <c r="X55" s="20">
        <v>954155.50648964301</v>
      </c>
      <c r="Y55" s="20">
        <v>957169.02530701132</v>
      </c>
      <c r="Z55" s="20">
        <v>977136.64972367801</v>
      </c>
      <c r="AA55" s="20">
        <v>1001323.6143883363</v>
      </c>
      <c r="AB55" s="20">
        <v>1021109.573358462</v>
      </c>
      <c r="AC55" s="20">
        <v>1039350.144603929</v>
      </c>
      <c r="AD55" s="20">
        <v>1053565.2530027854</v>
      </c>
      <c r="AE55" s="20">
        <v>1070839.014043838</v>
      </c>
      <c r="AF55" s="20">
        <v>1076396.9835505045</v>
      </c>
      <c r="AG55" s="20">
        <v>1084476.7584638379</v>
      </c>
      <c r="AH55" s="20">
        <v>1095117.2305638378</v>
      </c>
      <c r="AI55" s="20">
        <v>1101871.3682605044</v>
      </c>
      <c r="AJ55" s="20">
        <v>1110375.5852104365</v>
      </c>
      <c r="AK55" s="20">
        <v>1121818.0668383313</v>
      </c>
      <c r="AL55" s="20">
        <v>1147226.8276822539</v>
      </c>
      <c r="AM55" s="20">
        <v>1167858.144024882</v>
      </c>
      <c r="AN55" s="20">
        <v>1187866.041690052</v>
      </c>
      <c r="AO55" s="20">
        <v>1207537.2672930344</v>
      </c>
      <c r="AP55" s="20">
        <v>1223395.9844930347</v>
      </c>
      <c r="AQ55" s="20">
        <v>1231673.9033900346</v>
      </c>
      <c r="AR55" s="20">
        <v>1254663.9774657039</v>
      </c>
      <c r="AS55" s="20">
        <v>1268743.9147357037</v>
      </c>
      <c r="AT55" s="20">
        <v>1277044.7693125461</v>
      </c>
      <c r="AU55" s="20">
        <v>1298843.5998645087</v>
      </c>
      <c r="AV55" s="20">
        <v>1312463.8885155967</v>
      </c>
      <c r="AW55" s="20">
        <v>1327075.5669159181</v>
      </c>
      <c r="AX55" s="20">
        <v>1334342.9389159179</v>
      </c>
      <c r="AY55" s="20">
        <v>1344909.1214925849</v>
      </c>
      <c r="AZ55" s="20">
        <v>1364709.3590064386</v>
      </c>
    </row>
    <row r="56" spans="1:52" x14ac:dyDescent="0.25">
      <c r="A56" s="10" t="s">
        <v>0</v>
      </c>
      <c r="B56" s="21">
        <v>144201.60000000001</v>
      </c>
      <c r="C56" s="21">
        <v>144276.6</v>
      </c>
      <c r="D56" s="21">
        <v>144382.20000000001</v>
      </c>
      <c r="E56" s="21">
        <v>143762.20000000001</v>
      </c>
      <c r="F56" s="21">
        <v>143100.20000000001</v>
      </c>
      <c r="G56" s="21">
        <v>141691.20000000001</v>
      </c>
      <c r="H56" s="21">
        <v>140470.20000000001</v>
      </c>
      <c r="I56" s="21">
        <v>139386.20000000001</v>
      </c>
      <c r="J56" s="21">
        <v>139720.20000000001</v>
      </c>
      <c r="K56" s="21">
        <v>139189.20000000001</v>
      </c>
      <c r="L56" s="21">
        <v>138207.20000000001</v>
      </c>
      <c r="M56" s="21">
        <v>138477.20000000001</v>
      </c>
      <c r="N56" s="21">
        <v>129087.2</v>
      </c>
      <c r="O56" s="21">
        <v>129370.2</v>
      </c>
      <c r="P56" s="21">
        <v>129479.2</v>
      </c>
      <c r="Q56" s="21">
        <v>127825.2</v>
      </c>
      <c r="R56" s="21">
        <v>126975.2</v>
      </c>
      <c r="S56" s="21">
        <v>126231.15815899581</v>
      </c>
      <c r="T56" s="21">
        <v>124887.15815899581</v>
      </c>
      <c r="U56" s="46">
        <v>124291.89040344763</v>
      </c>
      <c r="V56" s="21">
        <v>123848.98248053541</v>
      </c>
      <c r="W56" s="21">
        <v>123848.98248053541</v>
      </c>
      <c r="X56" s="21">
        <v>119589.98248053541</v>
      </c>
      <c r="Y56" s="21">
        <v>111666.98248053541</v>
      </c>
      <c r="Z56" s="21">
        <v>108207.98248053543</v>
      </c>
      <c r="AA56" s="21">
        <v>108947.89879852707</v>
      </c>
      <c r="AB56" s="21">
        <v>108104.15402865259</v>
      </c>
      <c r="AC56" s="21">
        <v>109725.49294078647</v>
      </c>
      <c r="AD56" s="21">
        <v>109240.72306630947</v>
      </c>
      <c r="AE56" s="21">
        <v>106433.72306630947</v>
      </c>
      <c r="AF56" s="21">
        <v>97868.723066309467</v>
      </c>
      <c r="AG56" s="21">
        <v>92481.723066309496</v>
      </c>
      <c r="AH56" s="21">
        <v>91952.723066309496</v>
      </c>
      <c r="AI56" s="21">
        <v>86674.723066309496</v>
      </c>
      <c r="AJ56" s="21">
        <v>82330.723066309496</v>
      </c>
      <c r="AK56" s="21">
        <v>73750.723066309496</v>
      </c>
      <c r="AL56" s="21">
        <v>73842.723066309482</v>
      </c>
      <c r="AM56" s="21">
        <v>71911.723066309482</v>
      </c>
      <c r="AN56" s="21">
        <v>69299.723066309482</v>
      </c>
      <c r="AO56" s="21">
        <v>70873.723066309482</v>
      </c>
      <c r="AP56" s="21">
        <v>72719.723066309482</v>
      </c>
      <c r="AQ56" s="21">
        <v>68984.723066309482</v>
      </c>
      <c r="AR56" s="21">
        <v>69890.723066309482</v>
      </c>
      <c r="AS56" s="21">
        <v>68924.723066309482</v>
      </c>
      <c r="AT56" s="21">
        <v>68241.723066309482</v>
      </c>
      <c r="AU56" s="21">
        <v>72509.723066309482</v>
      </c>
      <c r="AV56" s="21">
        <v>71997.723066309482</v>
      </c>
      <c r="AW56" s="21">
        <v>70548.523066309484</v>
      </c>
      <c r="AX56" s="21">
        <v>67407.52306630947</v>
      </c>
      <c r="AY56" s="21">
        <v>62187.523066309484</v>
      </c>
      <c r="AZ56" s="21">
        <v>62477.523066309484</v>
      </c>
    </row>
    <row r="57" spans="1:52" x14ac:dyDescent="0.25">
      <c r="A57" s="22" t="s">
        <v>2741</v>
      </c>
      <c r="B57" s="23">
        <v>144201.60000000001</v>
      </c>
      <c r="C57" s="23">
        <v>144276.6</v>
      </c>
      <c r="D57" s="23">
        <v>144382.20000000001</v>
      </c>
      <c r="E57" s="23">
        <v>143762.20000000001</v>
      </c>
      <c r="F57" s="23">
        <v>143100.20000000001</v>
      </c>
      <c r="G57" s="23">
        <v>141691.20000000001</v>
      </c>
      <c r="H57" s="23">
        <v>140470.20000000001</v>
      </c>
      <c r="I57" s="23">
        <v>139386.20000000001</v>
      </c>
      <c r="J57" s="23">
        <v>139720.20000000001</v>
      </c>
      <c r="K57" s="23">
        <v>139189.20000000001</v>
      </c>
      <c r="L57" s="23">
        <v>138207.20000000001</v>
      </c>
      <c r="M57" s="23">
        <v>138477.20000000001</v>
      </c>
      <c r="N57" s="23">
        <v>129087.2</v>
      </c>
      <c r="O57" s="23">
        <v>129370.2</v>
      </c>
      <c r="P57" s="23">
        <v>129479.2</v>
      </c>
      <c r="Q57" s="23">
        <v>127825.2</v>
      </c>
      <c r="R57" s="23">
        <v>126975.2</v>
      </c>
      <c r="S57" s="23">
        <v>126231.15815899581</v>
      </c>
      <c r="T57" s="23">
        <v>124887.15815899581</v>
      </c>
      <c r="U57" s="47">
        <v>124291.89040344763</v>
      </c>
      <c r="V57" s="23">
        <v>123848.98248053541</v>
      </c>
      <c r="W57" s="23">
        <v>123848.98248053541</v>
      </c>
      <c r="X57" s="23">
        <v>119589.98248053541</v>
      </c>
      <c r="Y57" s="23">
        <v>111666.98248053541</v>
      </c>
      <c r="Z57" s="23">
        <v>108207.98248053543</v>
      </c>
      <c r="AA57" s="23">
        <v>108947.89879852707</v>
      </c>
      <c r="AB57" s="23">
        <v>108104.15402865259</v>
      </c>
      <c r="AC57" s="23">
        <v>109725.49294078647</v>
      </c>
      <c r="AD57" s="23">
        <v>109240.72306630947</v>
      </c>
      <c r="AE57" s="23">
        <v>106433.72306630947</v>
      </c>
      <c r="AF57" s="23">
        <v>97868.723066309467</v>
      </c>
      <c r="AG57" s="23">
        <v>92481.723066309496</v>
      </c>
      <c r="AH57" s="23">
        <v>91952.723066309496</v>
      </c>
      <c r="AI57" s="23">
        <v>86674.723066309496</v>
      </c>
      <c r="AJ57" s="23">
        <v>82330.723066309496</v>
      </c>
      <c r="AK57" s="23">
        <v>73750.723066309496</v>
      </c>
      <c r="AL57" s="23">
        <v>73842.723066309482</v>
      </c>
      <c r="AM57" s="23">
        <v>71911.723066309482</v>
      </c>
      <c r="AN57" s="23">
        <v>69299.723066309482</v>
      </c>
      <c r="AO57" s="23">
        <v>70873.723066309482</v>
      </c>
      <c r="AP57" s="23">
        <v>72719.723066309482</v>
      </c>
      <c r="AQ57" s="23">
        <v>68984.723066309482</v>
      </c>
      <c r="AR57" s="23">
        <v>69890.723066309482</v>
      </c>
      <c r="AS57" s="23">
        <v>68924.723066309482</v>
      </c>
      <c r="AT57" s="23">
        <v>68241.723066309482</v>
      </c>
      <c r="AU57" s="23">
        <v>72509.723066309482</v>
      </c>
      <c r="AV57" s="23">
        <v>71997.723066309482</v>
      </c>
      <c r="AW57" s="23">
        <v>69948.523066309484</v>
      </c>
      <c r="AX57" s="23">
        <v>66807.52306630947</v>
      </c>
      <c r="AY57" s="23">
        <v>61587.523066309484</v>
      </c>
      <c r="AZ57" s="23">
        <v>61877.523066309484</v>
      </c>
    </row>
    <row r="58" spans="1:52" x14ac:dyDescent="0.25">
      <c r="A58" s="24" t="s">
        <v>2742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47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>
        <v>0</v>
      </c>
      <c r="AU58" s="23">
        <v>0</v>
      </c>
      <c r="AV58" s="23">
        <v>0</v>
      </c>
      <c r="AW58" s="23">
        <v>600</v>
      </c>
      <c r="AX58" s="23">
        <v>600</v>
      </c>
      <c r="AY58" s="23">
        <v>600</v>
      </c>
      <c r="AZ58" s="23">
        <v>600</v>
      </c>
    </row>
    <row r="59" spans="1:52" x14ac:dyDescent="0.25">
      <c r="A59" s="24" t="s">
        <v>2743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47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3">
        <v>0</v>
      </c>
      <c r="AT59" s="23">
        <v>0</v>
      </c>
      <c r="AU59" s="23">
        <v>0</v>
      </c>
      <c r="AV59" s="23">
        <v>0</v>
      </c>
      <c r="AW59" s="23">
        <v>0</v>
      </c>
      <c r="AX59" s="23">
        <v>0</v>
      </c>
      <c r="AY59" s="23">
        <v>0</v>
      </c>
      <c r="AZ59" s="23">
        <v>0</v>
      </c>
    </row>
    <row r="60" spans="1:52" x14ac:dyDescent="0.25">
      <c r="A60" s="25" t="s">
        <v>2744</v>
      </c>
      <c r="B60" s="26">
        <v>302064.74961757648</v>
      </c>
      <c r="C60" s="26">
        <v>303459.96709877951</v>
      </c>
      <c r="D60" s="26">
        <v>303794.13624112768</v>
      </c>
      <c r="E60" s="26">
        <v>306780.84424112772</v>
      </c>
      <c r="F60" s="26">
        <v>312642.2784286277</v>
      </c>
      <c r="G60" s="26">
        <v>319515.38842862757</v>
      </c>
      <c r="H60" s="26">
        <v>325882.12842862762</v>
      </c>
      <c r="I60" s="26">
        <v>332486.60884968028</v>
      </c>
      <c r="J60" s="26">
        <v>337510.07869178557</v>
      </c>
      <c r="K60" s="26">
        <v>343071.08769652486</v>
      </c>
      <c r="L60" s="26">
        <v>355173.49810577265</v>
      </c>
      <c r="M60" s="26">
        <v>357916.22391681565</v>
      </c>
      <c r="N60" s="26">
        <v>356326.39617945842</v>
      </c>
      <c r="O60" s="26">
        <v>343323.26257209887</v>
      </c>
      <c r="P60" s="26">
        <v>340298.09748734749</v>
      </c>
      <c r="Q60" s="26">
        <v>331575.74131727946</v>
      </c>
      <c r="R60" s="26">
        <v>322063.95853220555</v>
      </c>
      <c r="S60" s="26">
        <v>311614.08798855485</v>
      </c>
      <c r="T60" s="26">
        <v>308634.63044596382</v>
      </c>
      <c r="U60" s="48">
        <v>302260.62356003298</v>
      </c>
      <c r="V60" s="26">
        <v>296852.00395959814</v>
      </c>
      <c r="W60" s="26">
        <v>297902.35562959814</v>
      </c>
      <c r="X60" s="26">
        <v>293488.22421806533</v>
      </c>
      <c r="Y60" s="26">
        <v>292007.39603543381</v>
      </c>
      <c r="Z60" s="26">
        <v>296849.62028543378</v>
      </c>
      <c r="AA60" s="26">
        <v>301503.19091543375</v>
      </c>
      <c r="AB60" s="26">
        <v>306627.89707543381</v>
      </c>
      <c r="AC60" s="26">
        <v>308571.74976543366</v>
      </c>
      <c r="AD60" s="26">
        <v>307012.16776543378</v>
      </c>
      <c r="AE60" s="26">
        <v>305606.17776648636</v>
      </c>
      <c r="AF60" s="26">
        <v>300978.88647648634</v>
      </c>
      <c r="AG60" s="26">
        <v>295910.18341648637</v>
      </c>
      <c r="AH60" s="26">
        <v>290586.16472648631</v>
      </c>
      <c r="AI60" s="26">
        <v>286744.90162648633</v>
      </c>
      <c r="AJ60" s="26">
        <v>280933.66961308493</v>
      </c>
      <c r="AK60" s="26">
        <v>276898.01908097975</v>
      </c>
      <c r="AL60" s="26">
        <v>273577.61606490251</v>
      </c>
      <c r="AM60" s="26">
        <v>267848.87836753041</v>
      </c>
      <c r="AN60" s="26">
        <v>263632.63610270061</v>
      </c>
      <c r="AO60" s="26">
        <v>258562.3490990164</v>
      </c>
      <c r="AP60" s="26">
        <v>250023.29909901638</v>
      </c>
      <c r="AQ60" s="26">
        <v>242713.27409901639</v>
      </c>
      <c r="AR60" s="26">
        <v>243549.78231431945</v>
      </c>
      <c r="AS60" s="26">
        <v>241036.74031431944</v>
      </c>
      <c r="AT60" s="26">
        <v>234550.91512116152</v>
      </c>
      <c r="AU60" s="26">
        <v>227961.52571484577</v>
      </c>
      <c r="AV60" s="26">
        <v>221804.39211593402</v>
      </c>
      <c r="AW60" s="26">
        <v>216018.70593292217</v>
      </c>
      <c r="AX60" s="26">
        <v>208542.1429329222</v>
      </c>
      <c r="AY60" s="26">
        <v>206873.3060929222</v>
      </c>
      <c r="AZ60" s="26">
        <v>203897.58277344258</v>
      </c>
    </row>
    <row r="61" spans="1:52" s="9" customFormat="1" ht="15" customHeight="1" x14ac:dyDescent="0.2">
      <c r="A61" s="27" t="s">
        <v>31</v>
      </c>
      <c r="B61" s="28">
        <v>104692.33669891157</v>
      </c>
      <c r="C61" s="28">
        <v>104150.03669891157</v>
      </c>
      <c r="D61" s="28">
        <v>103343.03669891157</v>
      </c>
      <c r="E61" s="28">
        <v>101991.03669891157</v>
      </c>
      <c r="F61" s="28">
        <v>102115.03669891157</v>
      </c>
      <c r="G61" s="28">
        <v>98564.736698911569</v>
      </c>
      <c r="H61" s="28">
        <v>98106.236698911569</v>
      </c>
      <c r="I61" s="28">
        <v>97547.036698911572</v>
      </c>
      <c r="J61" s="28">
        <v>98674.736698911569</v>
      </c>
      <c r="K61" s="28">
        <v>98099.736698911569</v>
      </c>
      <c r="L61" s="28">
        <v>98406.736698911569</v>
      </c>
      <c r="M61" s="28">
        <v>97447.236698911584</v>
      </c>
      <c r="N61" s="28">
        <v>97221.036698911572</v>
      </c>
      <c r="O61" s="28">
        <v>88005.036698911572</v>
      </c>
      <c r="P61" s="28">
        <v>86755.804287844381</v>
      </c>
      <c r="Q61" s="28">
        <v>82432.01245110968</v>
      </c>
      <c r="R61" s="28">
        <v>77779.756841109687</v>
      </c>
      <c r="S61" s="28">
        <v>72635.988511208066</v>
      </c>
      <c r="T61" s="28">
        <v>73530.850931590219</v>
      </c>
      <c r="U61" s="49">
        <v>72133.109954944812</v>
      </c>
      <c r="V61" s="28">
        <v>68483.009954944806</v>
      </c>
      <c r="W61" s="28">
        <v>64408.926624944805</v>
      </c>
      <c r="X61" s="28">
        <v>59077.443294944802</v>
      </c>
      <c r="Y61" s="28">
        <v>57134.572164944795</v>
      </c>
      <c r="Z61" s="28">
        <v>50987.1778349448</v>
      </c>
      <c r="AA61" s="28">
        <v>49490.730464944791</v>
      </c>
      <c r="AB61" s="28">
        <v>47462.19362494479</v>
      </c>
      <c r="AC61" s="28">
        <v>45072.893624944794</v>
      </c>
      <c r="AD61" s="28">
        <v>44434.393624944794</v>
      </c>
      <c r="AE61" s="28">
        <v>42027.893624944794</v>
      </c>
      <c r="AF61" s="28">
        <v>38062.979334944794</v>
      </c>
      <c r="AG61" s="28">
        <v>35889.979334944794</v>
      </c>
      <c r="AH61" s="28">
        <v>32324.779334944793</v>
      </c>
      <c r="AI61" s="28">
        <v>30326.679334944794</v>
      </c>
      <c r="AJ61" s="28">
        <v>28521.679331543433</v>
      </c>
      <c r="AK61" s="28">
        <v>27122.679331543433</v>
      </c>
      <c r="AL61" s="28">
        <v>26212.679331543433</v>
      </c>
      <c r="AM61" s="28">
        <v>25381.279331543436</v>
      </c>
      <c r="AN61" s="28">
        <v>23243.179331543433</v>
      </c>
      <c r="AO61" s="28">
        <v>22028.679331543433</v>
      </c>
      <c r="AP61" s="28">
        <v>20377.179331543433</v>
      </c>
      <c r="AQ61" s="28">
        <v>19560.779331543436</v>
      </c>
      <c r="AR61" s="28">
        <v>18318.979331733342</v>
      </c>
      <c r="AS61" s="28">
        <v>18318.479331733342</v>
      </c>
      <c r="AT61" s="28">
        <v>17958.479331733342</v>
      </c>
      <c r="AU61" s="28">
        <v>17338.479331733342</v>
      </c>
      <c r="AV61" s="28">
        <v>17247.079331733345</v>
      </c>
      <c r="AW61" s="28">
        <v>17247.079331733345</v>
      </c>
      <c r="AX61" s="28">
        <v>14465.079331733343</v>
      </c>
      <c r="AY61" s="28">
        <v>13879.079331733343</v>
      </c>
      <c r="AZ61" s="28">
        <v>13858.079331733343</v>
      </c>
    </row>
    <row r="62" spans="1:52" s="9" customFormat="1" ht="15" customHeight="1" x14ac:dyDescent="0.2">
      <c r="A62" s="29" t="s">
        <v>39</v>
      </c>
      <c r="B62" s="23">
        <v>630.63241106719363</v>
      </c>
      <c r="C62" s="23">
        <v>630.63241106719363</v>
      </c>
      <c r="D62" s="23">
        <v>630.63241106719363</v>
      </c>
      <c r="E62" s="23">
        <v>630.63241106719363</v>
      </c>
      <c r="F62" s="23">
        <v>630.63241106719363</v>
      </c>
      <c r="G62" s="23">
        <v>630.63241106719363</v>
      </c>
      <c r="H62" s="23">
        <v>630.63241106719363</v>
      </c>
      <c r="I62" s="23">
        <v>630.63241106719363</v>
      </c>
      <c r="J62" s="23">
        <v>630.63241106719363</v>
      </c>
      <c r="K62" s="23">
        <v>630.63241106719363</v>
      </c>
      <c r="L62" s="23">
        <v>630.63241106719363</v>
      </c>
      <c r="M62" s="23">
        <v>630.63241106719363</v>
      </c>
      <c r="N62" s="23">
        <v>630.63241106719363</v>
      </c>
      <c r="O62" s="23">
        <v>630.63241106719363</v>
      </c>
      <c r="P62" s="23">
        <v>350</v>
      </c>
      <c r="Q62" s="23">
        <v>350</v>
      </c>
      <c r="R62" s="23">
        <v>350</v>
      </c>
      <c r="S62" s="23">
        <v>350</v>
      </c>
      <c r="T62" s="23">
        <v>350</v>
      </c>
      <c r="U62" s="47">
        <v>350</v>
      </c>
      <c r="V62" s="23">
        <v>350</v>
      </c>
      <c r="W62" s="23">
        <v>350</v>
      </c>
      <c r="X62" s="23">
        <v>350</v>
      </c>
      <c r="Y62" s="23">
        <v>350</v>
      </c>
      <c r="Z62" s="23">
        <v>350</v>
      </c>
      <c r="AA62" s="23">
        <v>350</v>
      </c>
      <c r="AB62" s="23">
        <v>350</v>
      </c>
      <c r="AC62" s="23">
        <v>350</v>
      </c>
      <c r="AD62" s="23">
        <v>350</v>
      </c>
      <c r="AE62" s="23">
        <v>350</v>
      </c>
      <c r="AF62" s="23">
        <v>350</v>
      </c>
      <c r="AG62" s="23">
        <v>350</v>
      </c>
      <c r="AH62" s="23">
        <v>350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0</v>
      </c>
      <c r="AW62" s="23">
        <v>0</v>
      </c>
      <c r="AX62" s="23">
        <v>0</v>
      </c>
      <c r="AY62" s="23">
        <v>0</v>
      </c>
      <c r="AZ62" s="23">
        <v>0</v>
      </c>
    </row>
    <row r="63" spans="1:52" s="9" customFormat="1" ht="15" customHeight="1" x14ac:dyDescent="0.2">
      <c r="A63" s="29" t="s">
        <v>40</v>
      </c>
      <c r="B63" s="23">
        <v>6871.7142857142853</v>
      </c>
      <c r="C63" s="23">
        <v>6871.7142857142853</v>
      </c>
      <c r="D63" s="23">
        <v>6871.7142857142853</v>
      </c>
      <c r="E63" s="23">
        <v>6871.7142857142853</v>
      </c>
      <c r="F63" s="23">
        <v>7241.7142857142853</v>
      </c>
      <c r="G63" s="23">
        <v>7241.7142857142853</v>
      </c>
      <c r="H63" s="23">
        <v>7241.7142857142853</v>
      </c>
      <c r="I63" s="23">
        <v>7241.7142857142853</v>
      </c>
      <c r="J63" s="23">
        <v>9681.7142857142862</v>
      </c>
      <c r="K63" s="23">
        <v>9681.7142857142862</v>
      </c>
      <c r="L63" s="23">
        <v>10436.714285714286</v>
      </c>
      <c r="M63" s="23">
        <v>11236.714285714288</v>
      </c>
      <c r="N63" s="23">
        <v>12036.714285714288</v>
      </c>
      <c r="O63" s="23">
        <v>12036.714285714288</v>
      </c>
      <c r="P63" s="23">
        <v>12836.714285714288</v>
      </c>
      <c r="Q63" s="23">
        <v>13863.714285714288</v>
      </c>
      <c r="R63" s="23">
        <v>13863.714285714288</v>
      </c>
      <c r="S63" s="23">
        <v>14926.87218045113</v>
      </c>
      <c r="T63" s="23">
        <v>15826.87218045113</v>
      </c>
      <c r="U63" s="47">
        <v>15826.87218045113</v>
      </c>
      <c r="V63" s="23">
        <v>15826.87218045113</v>
      </c>
      <c r="W63" s="23">
        <v>15826.87218045113</v>
      </c>
      <c r="X63" s="23">
        <v>15826.87218045113</v>
      </c>
      <c r="Y63" s="23">
        <v>15826.87218045113</v>
      </c>
      <c r="Z63" s="23">
        <v>14716.87218045113</v>
      </c>
      <c r="AA63" s="23">
        <v>14716.87218045113</v>
      </c>
      <c r="AB63" s="23">
        <v>14716.87218045113</v>
      </c>
      <c r="AC63" s="23">
        <v>14318.87218045113</v>
      </c>
      <c r="AD63" s="23">
        <v>14318.87218045113</v>
      </c>
      <c r="AE63" s="23">
        <v>14318.87218045113</v>
      </c>
      <c r="AF63" s="23">
        <v>12818.15789045113</v>
      </c>
      <c r="AG63" s="23">
        <v>12818.15789045113</v>
      </c>
      <c r="AH63" s="23">
        <v>12818.15789045113</v>
      </c>
      <c r="AI63" s="23">
        <v>12818.15789045113</v>
      </c>
      <c r="AJ63" s="23">
        <v>12318.15789045113</v>
      </c>
      <c r="AK63" s="23">
        <v>12318.15789045113</v>
      </c>
      <c r="AL63" s="23">
        <v>12318.15789045113</v>
      </c>
      <c r="AM63" s="23">
        <v>12318.15789045113</v>
      </c>
      <c r="AN63" s="23">
        <v>11078.15789045113</v>
      </c>
      <c r="AO63" s="23">
        <v>9865.1578904511298</v>
      </c>
      <c r="AP63" s="23">
        <v>9185.1578904511298</v>
      </c>
      <c r="AQ63" s="23">
        <v>9185.1578904511298</v>
      </c>
      <c r="AR63" s="23">
        <v>9185.1578904511298</v>
      </c>
      <c r="AS63" s="23">
        <v>9185.1578904511298</v>
      </c>
      <c r="AT63" s="23">
        <v>9185.1578904511298</v>
      </c>
      <c r="AU63" s="23">
        <v>9185.1578904511298</v>
      </c>
      <c r="AV63" s="23">
        <v>9185.1578904511298</v>
      </c>
      <c r="AW63" s="23">
        <v>9185.1578904511298</v>
      </c>
      <c r="AX63" s="23">
        <v>7205.1578904511289</v>
      </c>
      <c r="AY63" s="23">
        <v>7205.1578904511289</v>
      </c>
      <c r="AZ63" s="23">
        <v>7205.1578904511289</v>
      </c>
    </row>
    <row r="64" spans="1:52" s="9" customFormat="1" ht="15" customHeight="1" x14ac:dyDescent="0.2">
      <c r="A64" s="29" t="s">
        <v>41</v>
      </c>
      <c r="B64" s="23">
        <v>2229</v>
      </c>
      <c r="C64" s="23">
        <v>2229</v>
      </c>
      <c r="D64" s="23">
        <v>2229</v>
      </c>
      <c r="E64" s="23">
        <v>2229</v>
      </c>
      <c r="F64" s="23">
        <v>2229</v>
      </c>
      <c r="G64" s="23">
        <v>2229</v>
      </c>
      <c r="H64" s="23">
        <v>2229</v>
      </c>
      <c r="I64" s="23">
        <v>2229</v>
      </c>
      <c r="J64" s="23">
        <v>2229</v>
      </c>
      <c r="K64" s="23">
        <v>2229</v>
      </c>
      <c r="L64" s="23">
        <v>2250</v>
      </c>
      <c r="M64" s="23">
        <v>2250</v>
      </c>
      <c r="N64" s="23">
        <v>2250</v>
      </c>
      <c r="O64" s="23">
        <v>2250</v>
      </c>
      <c r="P64" s="23">
        <v>2250</v>
      </c>
      <c r="Q64" s="23">
        <v>2250</v>
      </c>
      <c r="R64" s="23">
        <v>2250</v>
      </c>
      <c r="S64" s="23">
        <v>2250</v>
      </c>
      <c r="T64" s="23">
        <v>2250</v>
      </c>
      <c r="U64" s="47">
        <v>2250</v>
      </c>
      <c r="V64" s="23">
        <v>2250</v>
      </c>
      <c r="W64" s="23">
        <v>2250</v>
      </c>
      <c r="X64" s="23">
        <v>2250</v>
      </c>
      <c r="Y64" s="23">
        <v>2250</v>
      </c>
      <c r="Z64" s="23">
        <v>2250</v>
      </c>
      <c r="AA64" s="23">
        <v>1945</v>
      </c>
      <c r="AB64" s="23">
        <v>1640</v>
      </c>
      <c r="AC64" s="23">
        <v>1335</v>
      </c>
      <c r="AD64" s="23">
        <v>1335</v>
      </c>
      <c r="AE64" s="23">
        <v>1030</v>
      </c>
      <c r="AF64" s="23">
        <v>905</v>
      </c>
      <c r="AG64" s="23">
        <v>905</v>
      </c>
      <c r="AH64" s="23">
        <v>905</v>
      </c>
      <c r="AI64" s="23">
        <v>600</v>
      </c>
      <c r="AJ64" s="23">
        <v>600</v>
      </c>
      <c r="AK64" s="23">
        <v>21</v>
      </c>
      <c r="AL64" s="23">
        <v>21</v>
      </c>
      <c r="AM64" s="23">
        <v>21</v>
      </c>
      <c r="AN64" s="23">
        <v>21</v>
      </c>
      <c r="AO64" s="23">
        <v>21</v>
      </c>
      <c r="AP64" s="23">
        <v>21</v>
      </c>
      <c r="AQ64" s="23">
        <v>21</v>
      </c>
      <c r="AR64" s="23">
        <v>21</v>
      </c>
      <c r="AS64" s="23">
        <v>21</v>
      </c>
      <c r="AT64" s="23">
        <v>21</v>
      </c>
      <c r="AU64" s="23">
        <v>21</v>
      </c>
      <c r="AV64" s="23">
        <v>21</v>
      </c>
      <c r="AW64" s="23">
        <v>21</v>
      </c>
      <c r="AX64" s="23">
        <v>21</v>
      </c>
      <c r="AY64" s="23">
        <v>21</v>
      </c>
      <c r="AZ64" s="23">
        <v>0</v>
      </c>
    </row>
    <row r="65" spans="1:52" s="9" customFormat="1" ht="15" customHeight="1" x14ac:dyDescent="0.2">
      <c r="A65" s="29" t="s">
        <v>42</v>
      </c>
      <c r="B65" s="23">
        <v>94960.9900021301</v>
      </c>
      <c r="C65" s="23">
        <v>94418.690002130097</v>
      </c>
      <c r="D65" s="23">
        <v>93611.690002130097</v>
      </c>
      <c r="E65" s="23">
        <v>92259.690002130097</v>
      </c>
      <c r="F65" s="23">
        <v>92013.690002130097</v>
      </c>
      <c r="G65" s="23">
        <v>88463.390002130094</v>
      </c>
      <c r="H65" s="23">
        <v>88004.890002130094</v>
      </c>
      <c r="I65" s="23">
        <v>87445.690002130097</v>
      </c>
      <c r="J65" s="23">
        <v>86133.390002130094</v>
      </c>
      <c r="K65" s="23">
        <v>85558.390002130094</v>
      </c>
      <c r="L65" s="23">
        <v>85089.390002130094</v>
      </c>
      <c r="M65" s="23">
        <v>83329.890002130094</v>
      </c>
      <c r="N65" s="23">
        <v>82303.690002130097</v>
      </c>
      <c r="O65" s="23">
        <v>73087.690002130097</v>
      </c>
      <c r="P65" s="23">
        <v>71319.090002130091</v>
      </c>
      <c r="Q65" s="23">
        <v>65968.29816539539</v>
      </c>
      <c r="R65" s="23">
        <v>61316.042555395397</v>
      </c>
      <c r="S65" s="23">
        <v>55109.116330756944</v>
      </c>
      <c r="T65" s="23">
        <v>55103.978751139097</v>
      </c>
      <c r="U65" s="47">
        <v>53706.237774493675</v>
      </c>
      <c r="V65" s="23">
        <v>50056.137774493676</v>
      </c>
      <c r="W65" s="23">
        <v>45982.054444493675</v>
      </c>
      <c r="X65" s="23">
        <v>40650.571114493672</v>
      </c>
      <c r="Y65" s="23">
        <v>38707.699984493665</v>
      </c>
      <c r="Z65" s="23">
        <v>33670.30565449367</v>
      </c>
      <c r="AA65" s="23">
        <v>32478.858284493665</v>
      </c>
      <c r="AB65" s="23">
        <v>30755.321444493664</v>
      </c>
      <c r="AC65" s="23">
        <v>29069.021444493665</v>
      </c>
      <c r="AD65" s="23">
        <v>28430.521444493665</v>
      </c>
      <c r="AE65" s="23">
        <v>26329.021444493665</v>
      </c>
      <c r="AF65" s="23">
        <v>23989.821444493664</v>
      </c>
      <c r="AG65" s="23">
        <v>21816.821444493664</v>
      </c>
      <c r="AH65" s="23">
        <v>18251.621444493663</v>
      </c>
      <c r="AI65" s="23">
        <v>16908.521444493665</v>
      </c>
      <c r="AJ65" s="23">
        <v>15603.521441092305</v>
      </c>
      <c r="AK65" s="23">
        <v>14783.521441092305</v>
      </c>
      <c r="AL65" s="23">
        <v>13873.521441092305</v>
      </c>
      <c r="AM65" s="23">
        <v>13042.121441092306</v>
      </c>
      <c r="AN65" s="23">
        <v>12144.021441092305</v>
      </c>
      <c r="AO65" s="23">
        <v>12142.521441092305</v>
      </c>
      <c r="AP65" s="23">
        <v>11171.021441092305</v>
      </c>
      <c r="AQ65" s="23">
        <v>10354.621441092306</v>
      </c>
      <c r="AR65" s="23">
        <v>9112.8214412822126</v>
      </c>
      <c r="AS65" s="23">
        <v>9112.3214412822126</v>
      </c>
      <c r="AT65" s="23">
        <v>8752.3214412822126</v>
      </c>
      <c r="AU65" s="23">
        <v>8132.3214412822135</v>
      </c>
      <c r="AV65" s="23">
        <v>8040.9214412822139</v>
      </c>
      <c r="AW65" s="23">
        <v>8040.9214412822139</v>
      </c>
      <c r="AX65" s="23">
        <v>7238.9214412822139</v>
      </c>
      <c r="AY65" s="23">
        <v>6652.9214412822139</v>
      </c>
      <c r="AZ65" s="23">
        <v>6652.9214412822139</v>
      </c>
    </row>
    <row r="66" spans="1:52" s="9" customFormat="1" ht="15" customHeight="1" x14ac:dyDescent="0.2">
      <c r="A66" s="30" t="s">
        <v>32</v>
      </c>
      <c r="B66" s="31">
        <v>52639.473684210527</v>
      </c>
      <c r="C66" s="31">
        <v>52207.473684210527</v>
      </c>
      <c r="D66" s="31">
        <v>52851.473684210527</v>
      </c>
      <c r="E66" s="31">
        <v>51459.473684210527</v>
      </c>
      <c r="F66" s="31">
        <v>51445.073684210525</v>
      </c>
      <c r="G66" s="31">
        <v>50973.073684210525</v>
      </c>
      <c r="H66" s="31">
        <v>50596.073684210525</v>
      </c>
      <c r="I66" s="31">
        <v>50651.173684210524</v>
      </c>
      <c r="J66" s="31">
        <v>52194.173684210524</v>
      </c>
      <c r="K66" s="31">
        <v>53317.173684210524</v>
      </c>
      <c r="L66" s="31">
        <v>52957.173684210524</v>
      </c>
      <c r="M66" s="31">
        <v>53902.473684210527</v>
      </c>
      <c r="N66" s="31">
        <v>53318.473684210527</v>
      </c>
      <c r="O66" s="31">
        <v>52800.473684210527</v>
      </c>
      <c r="P66" s="31">
        <v>52102.473684210527</v>
      </c>
      <c r="Q66" s="31">
        <v>51668.873684210528</v>
      </c>
      <c r="R66" s="31">
        <v>51470.292214561967</v>
      </c>
      <c r="S66" s="31">
        <v>50938.751914160021</v>
      </c>
      <c r="T66" s="31">
        <v>49928.751914160021</v>
      </c>
      <c r="U66" s="50">
        <v>48137.172964160025</v>
      </c>
      <c r="V66" s="31">
        <v>44348.233833725237</v>
      </c>
      <c r="W66" s="31">
        <v>42118.233833725237</v>
      </c>
      <c r="X66" s="31">
        <v>40680.075943725235</v>
      </c>
      <c r="Y66" s="31">
        <v>38901.707523725243</v>
      </c>
      <c r="Z66" s="31">
        <v>38214.339103725237</v>
      </c>
      <c r="AA66" s="31">
        <v>35702.339103725237</v>
      </c>
      <c r="AB66" s="31">
        <v>34415.339103725237</v>
      </c>
      <c r="AC66" s="31">
        <v>33045.339103725237</v>
      </c>
      <c r="AD66" s="31">
        <v>31100.339103725237</v>
      </c>
      <c r="AE66" s="31">
        <v>30270.339103725237</v>
      </c>
      <c r="AF66" s="31">
        <v>28440.339103725237</v>
      </c>
      <c r="AG66" s="31">
        <v>25502.339103725237</v>
      </c>
      <c r="AH66" s="31">
        <v>25002.339103725237</v>
      </c>
      <c r="AI66" s="31">
        <v>24172.339103725237</v>
      </c>
      <c r="AJ66" s="31">
        <v>22432.339103725237</v>
      </c>
      <c r="AK66" s="31">
        <v>19737.339101619975</v>
      </c>
      <c r="AL66" s="31">
        <v>19017.339101619975</v>
      </c>
      <c r="AM66" s="31">
        <v>17667.339101619975</v>
      </c>
      <c r="AN66" s="31">
        <v>16587.339101619975</v>
      </c>
      <c r="AO66" s="31">
        <v>16415.339101619975</v>
      </c>
      <c r="AP66" s="31">
        <v>16290.339101619975</v>
      </c>
      <c r="AQ66" s="31">
        <v>15230.939101619973</v>
      </c>
      <c r="AR66" s="31">
        <v>14405.939101619973</v>
      </c>
      <c r="AS66" s="31">
        <v>12432.939101619973</v>
      </c>
      <c r="AT66" s="31">
        <v>9677.6390995147085</v>
      </c>
      <c r="AU66" s="31">
        <v>8839.6390995147085</v>
      </c>
      <c r="AV66" s="31">
        <v>8539.6390995147085</v>
      </c>
      <c r="AW66" s="31">
        <v>7195.1390995147085</v>
      </c>
      <c r="AX66" s="31">
        <v>6725.1390995147085</v>
      </c>
      <c r="AY66" s="31">
        <v>6725.1390995147085</v>
      </c>
      <c r="AZ66" s="31">
        <v>6725.1390995147085</v>
      </c>
    </row>
    <row r="67" spans="1:52" s="9" customFormat="1" ht="15" customHeight="1" x14ac:dyDescent="0.2">
      <c r="A67" s="29" t="s">
        <v>39</v>
      </c>
      <c r="B67" s="23">
        <v>0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47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0</v>
      </c>
      <c r="AV67" s="23">
        <v>0</v>
      </c>
      <c r="AW67" s="23">
        <v>0</v>
      </c>
      <c r="AX67" s="23">
        <v>0</v>
      </c>
      <c r="AY67" s="23">
        <v>0</v>
      </c>
      <c r="AZ67" s="23">
        <v>0</v>
      </c>
    </row>
    <row r="68" spans="1:52" s="9" customFormat="1" ht="15" customHeight="1" x14ac:dyDescent="0.2">
      <c r="A68" s="29" t="s">
        <v>40</v>
      </c>
      <c r="B68" s="23">
        <v>5749.5</v>
      </c>
      <c r="C68" s="23">
        <v>5749.5</v>
      </c>
      <c r="D68" s="23">
        <v>6727.5</v>
      </c>
      <c r="E68" s="23">
        <v>6727.5</v>
      </c>
      <c r="F68" s="23">
        <v>6727.5</v>
      </c>
      <c r="G68" s="23">
        <v>6727.5</v>
      </c>
      <c r="H68" s="23">
        <v>6727.5</v>
      </c>
      <c r="I68" s="23">
        <v>7191.5</v>
      </c>
      <c r="J68" s="23">
        <v>8996.5</v>
      </c>
      <c r="K68" s="23">
        <v>10096.5</v>
      </c>
      <c r="L68" s="23">
        <v>10096.5</v>
      </c>
      <c r="M68" s="23">
        <v>10954.5</v>
      </c>
      <c r="N68" s="23">
        <v>10954.5</v>
      </c>
      <c r="O68" s="23">
        <v>10954.5</v>
      </c>
      <c r="P68" s="23">
        <v>10954.5</v>
      </c>
      <c r="Q68" s="23">
        <v>10954.5</v>
      </c>
      <c r="R68" s="23">
        <v>11567.918530351439</v>
      </c>
      <c r="S68" s="23">
        <v>11567.918530351439</v>
      </c>
      <c r="T68" s="23">
        <v>11567.918530351439</v>
      </c>
      <c r="U68" s="47">
        <v>11567.918530351439</v>
      </c>
      <c r="V68" s="23">
        <v>11567.918530351439</v>
      </c>
      <c r="W68" s="23">
        <v>11567.918530351439</v>
      </c>
      <c r="X68" s="23">
        <v>11567.918530351439</v>
      </c>
      <c r="Y68" s="23">
        <v>11567.918530351439</v>
      </c>
      <c r="Z68" s="23">
        <v>11567.918530351439</v>
      </c>
      <c r="AA68" s="23">
        <v>11567.918530351439</v>
      </c>
      <c r="AB68" s="23">
        <v>11567.918530351439</v>
      </c>
      <c r="AC68" s="23">
        <v>11567.918530351439</v>
      </c>
      <c r="AD68" s="23">
        <v>11567.918530351439</v>
      </c>
      <c r="AE68" s="23">
        <v>11567.918530351439</v>
      </c>
      <c r="AF68" s="23">
        <v>11567.918530351439</v>
      </c>
      <c r="AG68" s="23">
        <v>11567.918530351439</v>
      </c>
      <c r="AH68" s="23">
        <v>11567.918530351439</v>
      </c>
      <c r="AI68" s="23">
        <v>11567.918530351439</v>
      </c>
      <c r="AJ68" s="23">
        <v>11567.918530351439</v>
      </c>
      <c r="AK68" s="23">
        <v>11567.918530351439</v>
      </c>
      <c r="AL68" s="23">
        <v>11567.918530351439</v>
      </c>
      <c r="AM68" s="23">
        <v>11567.918530351439</v>
      </c>
      <c r="AN68" s="23">
        <v>11567.918530351439</v>
      </c>
      <c r="AO68" s="23">
        <v>11567.918530351439</v>
      </c>
      <c r="AP68" s="23">
        <v>11567.918530351439</v>
      </c>
      <c r="AQ68" s="23">
        <v>10607.918530351439</v>
      </c>
      <c r="AR68" s="23">
        <v>9782.9185303514387</v>
      </c>
      <c r="AS68" s="23">
        <v>8024.9185303514378</v>
      </c>
      <c r="AT68" s="23">
        <v>6184.9185303514378</v>
      </c>
      <c r="AU68" s="23">
        <v>6184.9185303514378</v>
      </c>
      <c r="AV68" s="23">
        <v>6184.9185303514378</v>
      </c>
      <c r="AW68" s="23">
        <v>4840.4185303514378</v>
      </c>
      <c r="AX68" s="23">
        <v>4840.4185303514378</v>
      </c>
      <c r="AY68" s="23">
        <v>4840.4185303514378</v>
      </c>
      <c r="AZ68" s="23">
        <v>4840.4185303514378</v>
      </c>
    </row>
    <row r="69" spans="1:52" s="9" customFormat="1" ht="15" customHeight="1" x14ac:dyDescent="0.2">
      <c r="A69" s="29" t="s">
        <v>41</v>
      </c>
      <c r="B69" s="23">
        <v>0</v>
      </c>
      <c r="C69" s="23">
        <v>0</v>
      </c>
      <c r="D69" s="23">
        <v>0</v>
      </c>
      <c r="E69" s="23">
        <v>215</v>
      </c>
      <c r="F69" s="23">
        <v>430</v>
      </c>
      <c r="G69" s="23">
        <v>430</v>
      </c>
      <c r="H69" s="23">
        <v>430</v>
      </c>
      <c r="I69" s="23">
        <v>430</v>
      </c>
      <c r="J69" s="23">
        <v>430</v>
      </c>
      <c r="K69" s="23">
        <v>430</v>
      </c>
      <c r="L69" s="23">
        <v>430</v>
      </c>
      <c r="M69" s="23">
        <v>430</v>
      </c>
      <c r="N69" s="23">
        <v>430</v>
      </c>
      <c r="O69" s="23">
        <v>430</v>
      </c>
      <c r="P69" s="23">
        <v>430</v>
      </c>
      <c r="Q69" s="23">
        <v>430</v>
      </c>
      <c r="R69" s="23">
        <v>430</v>
      </c>
      <c r="S69" s="23">
        <v>731.4596995980537</v>
      </c>
      <c r="T69" s="23">
        <v>731.4596995980537</v>
      </c>
      <c r="U69" s="47">
        <v>731.4596995980537</v>
      </c>
      <c r="V69" s="23">
        <v>731.4596995980537</v>
      </c>
      <c r="W69" s="23">
        <v>731.4596995980537</v>
      </c>
      <c r="X69" s="23">
        <v>731.4596995980537</v>
      </c>
      <c r="Y69" s="23">
        <v>731.4596995980537</v>
      </c>
      <c r="Z69" s="23">
        <v>731.4596995980537</v>
      </c>
      <c r="AA69" s="23">
        <v>731.4596995980537</v>
      </c>
      <c r="AB69" s="23">
        <v>731.4596995980537</v>
      </c>
      <c r="AC69" s="23">
        <v>731.4596995980537</v>
      </c>
      <c r="AD69" s="23">
        <v>731.4596995980537</v>
      </c>
      <c r="AE69" s="23">
        <v>731.4596995980537</v>
      </c>
      <c r="AF69" s="23">
        <v>731.4596995980537</v>
      </c>
      <c r="AG69" s="23">
        <v>731.4596995980537</v>
      </c>
      <c r="AH69" s="23">
        <v>731.4596995980537</v>
      </c>
      <c r="AI69" s="23">
        <v>731.4596995980537</v>
      </c>
      <c r="AJ69" s="23">
        <v>731.4596995980537</v>
      </c>
      <c r="AK69" s="23">
        <v>731.4596995980537</v>
      </c>
      <c r="AL69" s="23">
        <v>731.4596995980537</v>
      </c>
      <c r="AM69" s="23">
        <v>731.4596995980537</v>
      </c>
      <c r="AN69" s="23">
        <v>731.4596995980537</v>
      </c>
      <c r="AO69" s="23">
        <v>731.4596995980537</v>
      </c>
      <c r="AP69" s="23">
        <v>731.4596995980537</v>
      </c>
      <c r="AQ69" s="23">
        <v>731.4596995980537</v>
      </c>
      <c r="AR69" s="23">
        <v>731.4596995980537</v>
      </c>
      <c r="AS69" s="23">
        <v>731.4596995980537</v>
      </c>
      <c r="AT69" s="23">
        <v>731.4596995980537</v>
      </c>
      <c r="AU69" s="23">
        <v>301.4596995980537</v>
      </c>
      <c r="AV69" s="23">
        <v>301.4596995980537</v>
      </c>
      <c r="AW69" s="23">
        <v>301.4596995980537</v>
      </c>
      <c r="AX69" s="23">
        <v>301.4596995980537</v>
      </c>
      <c r="AY69" s="23">
        <v>301.4596995980537</v>
      </c>
      <c r="AZ69" s="23">
        <v>301.4596995980537</v>
      </c>
    </row>
    <row r="70" spans="1:52" s="9" customFormat="1" ht="15" customHeight="1" x14ac:dyDescent="0.2">
      <c r="A70" s="29" t="s">
        <v>42</v>
      </c>
      <c r="B70" s="23">
        <v>46889.973684210527</v>
      </c>
      <c r="C70" s="23">
        <v>46457.973684210527</v>
      </c>
      <c r="D70" s="23">
        <v>46123.973684210527</v>
      </c>
      <c r="E70" s="23">
        <v>44516.973684210527</v>
      </c>
      <c r="F70" s="23">
        <v>44287.573684210525</v>
      </c>
      <c r="G70" s="23">
        <v>43815.573684210525</v>
      </c>
      <c r="H70" s="23">
        <v>43438.573684210525</v>
      </c>
      <c r="I70" s="23">
        <v>43029.673684210524</v>
      </c>
      <c r="J70" s="23">
        <v>42767.673684210524</v>
      </c>
      <c r="K70" s="23">
        <v>42790.673684210524</v>
      </c>
      <c r="L70" s="23">
        <v>42430.673684210524</v>
      </c>
      <c r="M70" s="23">
        <v>42517.973684210527</v>
      </c>
      <c r="N70" s="23">
        <v>41933.973684210527</v>
      </c>
      <c r="O70" s="23">
        <v>41415.973684210527</v>
      </c>
      <c r="P70" s="23">
        <v>40717.973684210527</v>
      </c>
      <c r="Q70" s="23">
        <v>40284.373684210528</v>
      </c>
      <c r="R70" s="23">
        <v>39472.373684210528</v>
      </c>
      <c r="S70" s="23">
        <v>38639.373684210528</v>
      </c>
      <c r="T70" s="23">
        <v>37629.373684210528</v>
      </c>
      <c r="U70" s="47">
        <v>35837.794734210533</v>
      </c>
      <c r="V70" s="23">
        <v>32048.855603775744</v>
      </c>
      <c r="W70" s="23">
        <v>29818.855603775744</v>
      </c>
      <c r="X70" s="23">
        <v>28380.697713775742</v>
      </c>
      <c r="Y70" s="23">
        <v>26602.329293775747</v>
      </c>
      <c r="Z70" s="23">
        <v>25914.960873775744</v>
      </c>
      <c r="AA70" s="23">
        <v>23402.960873775744</v>
      </c>
      <c r="AB70" s="23">
        <v>22115.960873775744</v>
      </c>
      <c r="AC70" s="23">
        <v>20745.960873775744</v>
      </c>
      <c r="AD70" s="23">
        <v>18800.960873775744</v>
      </c>
      <c r="AE70" s="23">
        <v>17970.960873775744</v>
      </c>
      <c r="AF70" s="23">
        <v>16140.960873775743</v>
      </c>
      <c r="AG70" s="23">
        <v>13202.960873775743</v>
      </c>
      <c r="AH70" s="23">
        <v>12702.960873775743</v>
      </c>
      <c r="AI70" s="23">
        <v>11872.960873775743</v>
      </c>
      <c r="AJ70" s="23">
        <v>10132.960873775744</v>
      </c>
      <c r="AK70" s="23">
        <v>7437.9608716704806</v>
      </c>
      <c r="AL70" s="23">
        <v>6717.9608716704806</v>
      </c>
      <c r="AM70" s="23">
        <v>5367.9608716704806</v>
      </c>
      <c r="AN70" s="23">
        <v>4287.9608716704806</v>
      </c>
      <c r="AO70" s="23">
        <v>4115.9608716704815</v>
      </c>
      <c r="AP70" s="23">
        <v>3990.9608716704815</v>
      </c>
      <c r="AQ70" s="23">
        <v>3891.5608716704814</v>
      </c>
      <c r="AR70" s="23">
        <v>3891.5608716704814</v>
      </c>
      <c r="AS70" s="23">
        <v>3676.5608716704814</v>
      </c>
      <c r="AT70" s="23">
        <v>2761.2608695652175</v>
      </c>
      <c r="AU70" s="23">
        <v>2353.2608695652175</v>
      </c>
      <c r="AV70" s="23">
        <v>2053.2608695652175</v>
      </c>
      <c r="AW70" s="23">
        <v>2053.2608695652175</v>
      </c>
      <c r="AX70" s="23">
        <v>1583.2608695652173</v>
      </c>
      <c r="AY70" s="23">
        <v>1583.2608695652173</v>
      </c>
      <c r="AZ70" s="23">
        <v>1583.2608695652173</v>
      </c>
    </row>
    <row r="71" spans="1:52" s="9" customFormat="1" ht="15" customHeight="1" x14ac:dyDescent="0.2">
      <c r="A71" s="30" t="s">
        <v>33</v>
      </c>
      <c r="B71" s="31">
        <v>77143.904333087412</v>
      </c>
      <c r="C71" s="31">
        <v>80059.371814290411</v>
      </c>
      <c r="D71" s="31">
        <v>84557.136746112272</v>
      </c>
      <c r="E71" s="31">
        <v>90660.102746112287</v>
      </c>
      <c r="F71" s="31">
        <v>97193.390746112287</v>
      </c>
      <c r="G71" s="31">
        <v>110580.15774611225</v>
      </c>
      <c r="H71" s="31">
        <v>117254.84974611226</v>
      </c>
      <c r="I71" s="31">
        <v>125396.67816716491</v>
      </c>
      <c r="J71" s="31">
        <v>130462.02016716491</v>
      </c>
      <c r="K71" s="31">
        <v>134971.64917190422</v>
      </c>
      <c r="L71" s="31">
        <v>147119.433581152</v>
      </c>
      <c r="M71" s="31">
        <v>151288.83939219493</v>
      </c>
      <c r="N71" s="31">
        <v>152539.12666811561</v>
      </c>
      <c r="O71" s="31">
        <v>152421.38472742279</v>
      </c>
      <c r="P71" s="31">
        <v>152183.70952742282</v>
      </c>
      <c r="Q71" s="31">
        <v>151134.04519408947</v>
      </c>
      <c r="R71" s="31">
        <v>150096.38941369473</v>
      </c>
      <c r="S71" s="31">
        <v>148771.7739464567</v>
      </c>
      <c r="T71" s="31">
        <v>148337.87672364176</v>
      </c>
      <c r="U71" s="50">
        <v>147286.01378926239</v>
      </c>
      <c r="V71" s="31">
        <v>152269.35678926241</v>
      </c>
      <c r="W71" s="31">
        <v>159436.00178926234</v>
      </c>
      <c r="X71" s="31">
        <v>163519.80392926239</v>
      </c>
      <c r="Y71" s="31">
        <v>168904.41529663082</v>
      </c>
      <c r="Z71" s="31">
        <v>181952.32029663082</v>
      </c>
      <c r="AA71" s="31">
        <v>191163.62829663081</v>
      </c>
      <c r="AB71" s="31">
        <v>200067.37129663082</v>
      </c>
      <c r="AC71" s="31">
        <v>205072.74398663081</v>
      </c>
      <c r="AD71" s="31">
        <v>206409.51198663079</v>
      </c>
      <c r="AE71" s="31">
        <v>209535.62198768341</v>
      </c>
      <c r="AF71" s="31">
        <v>211212.90098768345</v>
      </c>
      <c r="AG71" s="31">
        <v>211166.65792768341</v>
      </c>
      <c r="AH71" s="31">
        <v>210016.22923768341</v>
      </c>
      <c r="AI71" s="31">
        <v>210247.76613768341</v>
      </c>
      <c r="AJ71" s="31">
        <v>208020.13412768341</v>
      </c>
      <c r="AK71" s="31">
        <v>208368.31412768341</v>
      </c>
      <c r="AL71" s="31">
        <v>206678.21111160627</v>
      </c>
      <c r="AM71" s="31">
        <v>203450.05762476049</v>
      </c>
      <c r="AN71" s="31">
        <v>203183.98762476048</v>
      </c>
      <c r="AO71" s="31">
        <v>200609.43062476051</v>
      </c>
      <c r="AP71" s="31">
        <v>194213.9806247605</v>
      </c>
      <c r="AQ71" s="31">
        <v>188643.8806247605</v>
      </c>
      <c r="AR71" s="31">
        <v>190569.68883987365</v>
      </c>
      <c r="AS71" s="31">
        <v>190126.78883987365</v>
      </c>
      <c r="AT71" s="31">
        <v>187294.37983882098</v>
      </c>
      <c r="AU71" s="31">
        <v>182540.03642882101</v>
      </c>
      <c r="AV71" s="31">
        <v>176201.335018821</v>
      </c>
      <c r="AW71" s="31">
        <v>171916.63283580914</v>
      </c>
      <c r="AX71" s="31">
        <v>168023.03283580914</v>
      </c>
      <c r="AY71" s="31">
        <v>167283.03283580914</v>
      </c>
      <c r="AZ71" s="31">
        <v>164710.87789528648</v>
      </c>
    </row>
    <row r="72" spans="1:52" s="9" customFormat="1" ht="15" customHeight="1" x14ac:dyDescent="0.2">
      <c r="A72" s="29" t="s">
        <v>43</v>
      </c>
      <c r="B72" s="23">
        <v>29328.530912924569</v>
      </c>
      <c r="C72" s="23">
        <v>33376.402341495996</v>
      </c>
      <c r="D72" s="23">
        <v>38444.875273317863</v>
      </c>
      <c r="E72" s="23">
        <v>46588.865273317861</v>
      </c>
      <c r="F72" s="23">
        <v>54989.765273317862</v>
      </c>
      <c r="G72" s="23">
        <v>70563.865273317846</v>
      </c>
      <c r="H72" s="23">
        <v>76912.865273317846</v>
      </c>
      <c r="I72" s="23">
        <v>85465.39369437049</v>
      </c>
      <c r="J72" s="23">
        <v>91387.89369437049</v>
      </c>
      <c r="K72" s="23">
        <v>96910.902699109822</v>
      </c>
      <c r="L72" s="23">
        <v>109647.34610835758</v>
      </c>
      <c r="M72" s="23">
        <v>115318.38751940052</v>
      </c>
      <c r="N72" s="23">
        <v>118260.93199532121</v>
      </c>
      <c r="O72" s="23">
        <v>121752.5319953212</v>
      </c>
      <c r="P72" s="23">
        <v>123574.5319953212</v>
      </c>
      <c r="Q72" s="23">
        <v>125351.82366198787</v>
      </c>
      <c r="R72" s="23">
        <v>124930.35223341644</v>
      </c>
      <c r="S72" s="23">
        <v>124625.90796147499</v>
      </c>
      <c r="T72" s="23">
        <v>124532.40796147499</v>
      </c>
      <c r="U72" s="47">
        <v>124834.09662126879</v>
      </c>
      <c r="V72" s="23">
        <v>130374.09662126879</v>
      </c>
      <c r="W72" s="23">
        <v>136863.09662126878</v>
      </c>
      <c r="X72" s="23">
        <v>141709.19662126878</v>
      </c>
      <c r="Y72" s="23">
        <v>149705.19662126878</v>
      </c>
      <c r="Z72" s="23">
        <v>163633.3966212688</v>
      </c>
      <c r="AA72" s="23">
        <v>174194.00662126878</v>
      </c>
      <c r="AB72" s="23">
        <v>183657.10662126879</v>
      </c>
      <c r="AC72" s="23">
        <v>188872.66931126878</v>
      </c>
      <c r="AD72" s="23">
        <v>190337.66931126878</v>
      </c>
      <c r="AE72" s="23">
        <v>193918.26931126878</v>
      </c>
      <c r="AF72" s="23">
        <v>196037.16931126878</v>
      </c>
      <c r="AG72" s="23">
        <v>197032.90065126875</v>
      </c>
      <c r="AH72" s="23">
        <v>196313.04276126876</v>
      </c>
      <c r="AI72" s="23">
        <v>196648.34276126878</v>
      </c>
      <c r="AJ72" s="23">
        <v>194776.05855126877</v>
      </c>
      <c r="AK72" s="23">
        <v>195910.45855126876</v>
      </c>
      <c r="AL72" s="23">
        <v>194991.25855126875</v>
      </c>
      <c r="AM72" s="23">
        <v>192724.38562126874</v>
      </c>
      <c r="AN72" s="23">
        <v>193290.93562126876</v>
      </c>
      <c r="AO72" s="23">
        <v>190793.39562126875</v>
      </c>
      <c r="AP72" s="23">
        <v>184943.99562126875</v>
      </c>
      <c r="AQ72" s="23">
        <v>179543.49562126875</v>
      </c>
      <c r="AR72" s="23">
        <v>181679.12720126877</v>
      </c>
      <c r="AS72" s="23">
        <v>181236.22720126878</v>
      </c>
      <c r="AT72" s="23">
        <v>178415.3182002161</v>
      </c>
      <c r="AU72" s="23">
        <v>174493.97479021613</v>
      </c>
      <c r="AV72" s="23">
        <v>168305.27338021612</v>
      </c>
      <c r="AW72" s="23">
        <v>164024.27338021615</v>
      </c>
      <c r="AX72" s="23">
        <v>160130.67338021615</v>
      </c>
      <c r="AY72" s="23">
        <v>159390.67338021615</v>
      </c>
      <c r="AZ72" s="23">
        <v>157111.67338021615</v>
      </c>
    </row>
    <row r="73" spans="1:52" s="9" customFormat="1" ht="15" customHeight="1" x14ac:dyDescent="0.2">
      <c r="A73" s="29" t="s">
        <v>44</v>
      </c>
      <c r="B73" s="23">
        <v>10190.089379470017</v>
      </c>
      <c r="C73" s="23">
        <v>10075.889379470016</v>
      </c>
      <c r="D73" s="23">
        <v>9851.3993794700164</v>
      </c>
      <c r="E73" s="23">
        <v>9397.1993794700174</v>
      </c>
      <c r="F73" s="23">
        <v>9386.8343794700177</v>
      </c>
      <c r="G73" s="23">
        <v>9044.2943794700168</v>
      </c>
      <c r="H73" s="23">
        <v>9575.3343794700177</v>
      </c>
      <c r="I73" s="23">
        <v>9508.2343794700173</v>
      </c>
      <c r="J73" s="23">
        <v>8996.5343794700166</v>
      </c>
      <c r="K73" s="23">
        <v>9263.5743794700174</v>
      </c>
      <c r="L73" s="23">
        <v>9350.4043794700174</v>
      </c>
      <c r="M73" s="23">
        <v>9292.6643794700176</v>
      </c>
      <c r="N73" s="23">
        <v>9017.1643794700176</v>
      </c>
      <c r="O73" s="23">
        <v>8065.264379470017</v>
      </c>
      <c r="P73" s="23">
        <v>7702.3143794700172</v>
      </c>
      <c r="Q73" s="23">
        <v>6382.9143794700167</v>
      </c>
      <c r="R73" s="23">
        <v>5894.9143794700167</v>
      </c>
      <c r="S73" s="23">
        <v>5502.4377443568801</v>
      </c>
      <c r="T73" s="23">
        <v>5356.0377443568805</v>
      </c>
      <c r="U73" s="47">
        <v>5015.7377443568803</v>
      </c>
      <c r="V73" s="23">
        <v>5520.6377443568799</v>
      </c>
      <c r="W73" s="23">
        <v>5305.9377443568801</v>
      </c>
      <c r="X73" s="23">
        <v>4974.9898843568799</v>
      </c>
      <c r="Y73" s="23">
        <v>4616.7533043568792</v>
      </c>
      <c r="Z73" s="23">
        <v>4439.8533043568796</v>
      </c>
      <c r="AA73" s="23">
        <v>4278.6533043568807</v>
      </c>
      <c r="AB73" s="23">
        <v>4137.1533043568797</v>
      </c>
      <c r="AC73" s="23">
        <v>4047.8433043568803</v>
      </c>
      <c r="AD73" s="23">
        <v>4006.2433043568799</v>
      </c>
      <c r="AE73" s="23">
        <v>3674.8383054095116</v>
      </c>
      <c r="AF73" s="23">
        <v>3369.6383054095118</v>
      </c>
      <c r="AG73" s="23">
        <v>2740.9983054095114</v>
      </c>
      <c r="AH73" s="23">
        <v>2664.9983054095114</v>
      </c>
      <c r="AI73" s="23">
        <v>2621.4983054095114</v>
      </c>
      <c r="AJ73" s="23">
        <v>2341.1083054095116</v>
      </c>
      <c r="AK73" s="23">
        <v>2273.3783054095115</v>
      </c>
      <c r="AL73" s="23">
        <v>2248.3783054095115</v>
      </c>
      <c r="AM73" s="23">
        <v>2087.1783054095117</v>
      </c>
      <c r="AN73" s="23">
        <v>2087.1783054095117</v>
      </c>
      <c r="AO73" s="23">
        <v>2081.9783054095114</v>
      </c>
      <c r="AP73" s="23">
        <v>1540.9783054095117</v>
      </c>
      <c r="AQ73" s="23">
        <v>1396.9783054095117</v>
      </c>
      <c r="AR73" s="23">
        <v>1238.1549405226481</v>
      </c>
      <c r="AS73" s="23">
        <v>1238.1549405226481</v>
      </c>
      <c r="AT73" s="23">
        <v>1238.1549405226481</v>
      </c>
      <c r="AU73" s="23">
        <v>443.15494052264819</v>
      </c>
      <c r="AV73" s="23">
        <v>293.15494052264819</v>
      </c>
      <c r="AW73" s="23">
        <v>293.15494052264819</v>
      </c>
      <c r="AX73" s="23">
        <v>293.15494052264819</v>
      </c>
      <c r="AY73" s="23">
        <v>293.15494052264819</v>
      </c>
      <c r="AZ73" s="23">
        <v>0</v>
      </c>
    </row>
    <row r="74" spans="1:52" s="9" customFormat="1" ht="15" customHeight="1" x14ac:dyDescent="0.2">
      <c r="A74" s="29" t="s">
        <v>42</v>
      </c>
      <c r="B74" s="23">
        <v>36186.570040692823</v>
      </c>
      <c r="C74" s="23">
        <v>35016.970040692824</v>
      </c>
      <c r="D74" s="23">
        <v>34419.77004069282</v>
      </c>
      <c r="E74" s="23">
        <v>32721.770040692823</v>
      </c>
      <c r="F74" s="23">
        <v>30752.270040692823</v>
      </c>
      <c r="G74" s="23">
        <v>28803.270040692823</v>
      </c>
      <c r="H74" s="23">
        <v>28537.570040692823</v>
      </c>
      <c r="I74" s="23">
        <v>28097.570040692823</v>
      </c>
      <c r="J74" s="23">
        <v>27738.570040692823</v>
      </c>
      <c r="K74" s="23">
        <v>26434.270040692823</v>
      </c>
      <c r="L74" s="23">
        <v>25777.170040692821</v>
      </c>
      <c r="M74" s="23">
        <v>24337.570040692823</v>
      </c>
      <c r="N74" s="23">
        <v>22996.570040692823</v>
      </c>
      <c r="O74" s="23">
        <v>20387.93</v>
      </c>
      <c r="P74" s="23">
        <v>18700.63</v>
      </c>
      <c r="Q74" s="23">
        <v>17358.71</v>
      </c>
      <c r="R74" s="23">
        <v>17268.11</v>
      </c>
      <c r="S74" s="23">
        <v>16626.414515070333</v>
      </c>
      <c r="T74" s="23">
        <v>16582.314515070331</v>
      </c>
      <c r="U74" s="47">
        <v>15759.214515070333</v>
      </c>
      <c r="V74" s="23">
        <v>14891.864515070332</v>
      </c>
      <c r="W74" s="23">
        <v>15944.004515070332</v>
      </c>
      <c r="X74" s="23">
        <v>15757.604515070332</v>
      </c>
      <c r="Y74" s="23">
        <v>13625.204515070332</v>
      </c>
      <c r="Z74" s="23">
        <v>13051.004515070332</v>
      </c>
      <c r="AA74" s="23">
        <v>11954.904515070333</v>
      </c>
      <c r="AB74" s="23">
        <v>11666.904515070333</v>
      </c>
      <c r="AC74" s="23">
        <v>11632.904515070333</v>
      </c>
      <c r="AD74" s="23">
        <v>11601.104515070332</v>
      </c>
      <c r="AE74" s="23">
        <v>11527.104515070332</v>
      </c>
      <c r="AF74" s="23">
        <v>11470.204515070332</v>
      </c>
      <c r="AG74" s="23">
        <v>11096.804515070333</v>
      </c>
      <c r="AH74" s="23">
        <v>10767.404515070333</v>
      </c>
      <c r="AI74" s="23">
        <v>10734.704515070332</v>
      </c>
      <c r="AJ74" s="23">
        <v>10679.004515070332</v>
      </c>
      <c r="AK74" s="23">
        <v>9983.8045150703329</v>
      </c>
      <c r="AL74" s="23">
        <v>9314.4045150703332</v>
      </c>
      <c r="AM74" s="23">
        <v>8609.4045150703332</v>
      </c>
      <c r="AN74" s="23">
        <v>7780.8045150703319</v>
      </c>
      <c r="AO74" s="23">
        <v>7713.8045150703319</v>
      </c>
      <c r="AP74" s="23">
        <v>7713.8045150703319</v>
      </c>
      <c r="AQ74" s="23">
        <v>7688.2045150703316</v>
      </c>
      <c r="AR74" s="23">
        <v>7637.2045150703316</v>
      </c>
      <c r="AS74" s="23">
        <v>7637.2045150703316</v>
      </c>
      <c r="AT74" s="23">
        <v>7637.2045150703316</v>
      </c>
      <c r="AU74" s="23">
        <v>7599.2045150703316</v>
      </c>
      <c r="AV74" s="23">
        <v>7599.2045150703316</v>
      </c>
      <c r="AW74" s="23">
        <v>7599.2045150703316</v>
      </c>
      <c r="AX74" s="23">
        <v>7599.2045150703316</v>
      </c>
      <c r="AY74" s="23">
        <v>7599.2045150703316</v>
      </c>
      <c r="AZ74" s="23">
        <v>7599.2045150703316</v>
      </c>
    </row>
    <row r="75" spans="1:52" s="9" customFormat="1" ht="15" customHeight="1" x14ac:dyDescent="0.2">
      <c r="A75" s="29" t="s">
        <v>45</v>
      </c>
      <c r="B75" s="23">
        <v>1438.7139999999999</v>
      </c>
      <c r="C75" s="23">
        <v>1590.1100526315786</v>
      </c>
      <c r="D75" s="23">
        <v>1841.0920526315786</v>
      </c>
      <c r="E75" s="23">
        <v>1952.2680526315789</v>
      </c>
      <c r="F75" s="23">
        <v>2064.5210526315791</v>
      </c>
      <c r="G75" s="23">
        <v>2168.7280526315794</v>
      </c>
      <c r="H75" s="23">
        <v>2229.0800526315788</v>
      </c>
      <c r="I75" s="23">
        <v>2325.4800526315794</v>
      </c>
      <c r="J75" s="23">
        <v>2339.0220526315793</v>
      </c>
      <c r="K75" s="23">
        <v>2362.9020526315794</v>
      </c>
      <c r="L75" s="23">
        <v>2344.5130526315793</v>
      </c>
      <c r="M75" s="23">
        <v>2340.2174526315789</v>
      </c>
      <c r="N75" s="23">
        <v>2264.4602526315794</v>
      </c>
      <c r="O75" s="23">
        <v>2215.6583526315794</v>
      </c>
      <c r="P75" s="23">
        <v>2206.2331526315788</v>
      </c>
      <c r="Q75" s="23">
        <v>2040.5971526315791</v>
      </c>
      <c r="R75" s="23">
        <v>2003.0128008082547</v>
      </c>
      <c r="S75" s="23">
        <v>2017.0137255544823</v>
      </c>
      <c r="T75" s="23">
        <v>1867.1165027395459</v>
      </c>
      <c r="U75" s="47">
        <v>1676.9649085663823</v>
      </c>
      <c r="V75" s="23">
        <v>1482.7579085663822</v>
      </c>
      <c r="W75" s="23">
        <v>1322.9629085663823</v>
      </c>
      <c r="X75" s="23">
        <v>1078.0129085663823</v>
      </c>
      <c r="Y75" s="23">
        <v>957.26085593480332</v>
      </c>
      <c r="Z75" s="23">
        <v>828.06585593480327</v>
      </c>
      <c r="AA75" s="23">
        <v>736.06385593480331</v>
      </c>
      <c r="AB75" s="23">
        <v>606.20685593480312</v>
      </c>
      <c r="AC75" s="23">
        <v>519.32685593480312</v>
      </c>
      <c r="AD75" s="23">
        <v>464.49485593480313</v>
      </c>
      <c r="AE75" s="23">
        <v>415.40985593480315</v>
      </c>
      <c r="AF75" s="23">
        <v>335.88885593480325</v>
      </c>
      <c r="AG75" s="23">
        <v>295.95445593480326</v>
      </c>
      <c r="AH75" s="23">
        <v>270.78365593480294</v>
      </c>
      <c r="AI75" s="23">
        <v>243.22055593480297</v>
      </c>
      <c r="AJ75" s="23">
        <v>223.96275593480297</v>
      </c>
      <c r="AK75" s="23">
        <v>200.67275593480298</v>
      </c>
      <c r="AL75" s="23">
        <v>124.16973985765888</v>
      </c>
      <c r="AM75" s="23">
        <v>29.089183011899937</v>
      </c>
      <c r="AN75" s="23">
        <v>25.069183011899934</v>
      </c>
      <c r="AO75" s="23">
        <v>20.252183011899877</v>
      </c>
      <c r="AP75" s="23">
        <v>15.202183011899876</v>
      </c>
      <c r="AQ75" s="23">
        <v>15.202183011899876</v>
      </c>
      <c r="AR75" s="23">
        <v>15.202183011899876</v>
      </c>
      <c r="AS75" s="23">
        <v>15.202183011899876</v>
      </c>
      <c r="AT75" s="23">
        <v>3.7021830118998769</v>
      </c>
      <c r="AU75" s="23">
        <v>3.7021830118998769</v>
      </c>
      <c r="AV75" s="23">
        <v>3.7021830118998769</v>
      </c>
      <c r="AW75" s="23">
        <v>0</v>
      </c>
      <c r="AX75" s="23">
        <v>0</v>
      </c>
      <c r="AY75" s="23">
        <v>0</v>
      </c>
      <c r="AZ75" s="23">
        <v>0</v>
      </c>
    </row>
    <row r="76" spans="1:52" s="9" customFormat="1" ht="15" customHeight="1" x14ac:dyDescent="0.2">
      <c r="A76" s="30" t="s">
        <v>34</v>
      </c>
      <c r="B76" s="31">
        <v>5366.4983789569278</v>
      </c>
      <c r="C76" s="31">
        <v>5191.5983789569282</v>
      </c>
      <c r="D76" s="31">
        <v>5440.5983789569282</v>
      </c>
      <c r="E76" s="31">
        <v>5340.5983789569282</v>
      </c>
      <c r="F76" s="31">
        <v>5329.5983789569282</v>
      </c>
      <c r="G76" s="31">
        <v>5204.1843789569284</v>
      </c>
      <c r="H76" s="31">
        <v>5119.892378956928</v>
      </c>
      <c r="I76" s="31">
        <v>5126.8853789569284</v>
      </c>
      <c r="J76" s="31">
        <v>5098.8453789569285</v>
      </c>
      <c r="K76" s="31">
        <v>5043.8453789569285</v>
      </c>
      <c r="L76" s="31">
        <v>5083.8453789569285</v>
      </c>
      <c r="M76" s="31">
        <v>5160.8453789569285</v>
      </c>
      <c r="N76" s="31">
        <v>5092.9219747016086</v>
      </c>
      <c r="O76" s="31">
        <v>4871.9219747016086</v>
      </c>
      <c r="P76" s="31">
        <v>4761.9219747016086</v>
      </c>
      <c r="Q76" s="31">
        <v>4759.6619747016084</v>
      </c>
      <c r="R76" s="31">
        <v>4035.1619747016084</v>
      </c>
      <c r="S76" s="31">
        <v>3908.7619747016088</v>
      </c>
      <c r="T76" s="31">
        <v>3748.7619747016088</v>
      </c>
      <c r="U76" s="50">
        <v>3588.7619747016088</v>
      </c>
      <c r="V76" s="31">
        <v>3406.7619747016088</v>
      </c>
      <c r="W76" s="31">
        <v>3156.7619747016088</v>
      </c>
      <c r="X76" s="31">
        <v>3137.8619747016087</v>
      </c>
      <c r="Y76" s="31">
        <v>3127.8619747016087</v>
      </c>
      <c r="Z76" s="31">
        <v>3017.8619747016087</v>
      </c>
      <c r="AA76" s="31">
        <v>3017.8619747016087</v>
      </c>
      <c r="AB76" s="31">
        <v>3018.8619747016087</v>
      </c>
      <c r="AC76" s="31">
        <v>3038.8619747016087</v>
      </c>
      <c r="AD76" s="31">
        <v>3038.8619747016087</v>
      </c>
      <c r="AE76" s="31">
        <v>3037.5619747016085</v>
      </c>
      <c r="AF76" s="31">
        <v>3076.4619747016086</v>
      </c>
      <c r="AG76" s="31">
        <v>3084.1619747016084</v>
      </c>
      <c r="AH76" s="31">
        <v>3109.1619747016084</v>
      </c>
      <c r="AI76" s="31">
        <v>3101.1619747016084</v>
      </c>
      <c r="AJ76" s="31">
        <v>3095.5619747016085</v>
      </c>
      <c r="AK76" s="31">
        <v>3051.5619747016085</v>
      </c>
      <c r="AL76" s="31">
        <v>3013.2619747016088</v>
      </c>
      <c r="AM76" s="31">
        <v>3013.2619747016088</v>
      </c>
      <c r="AN76" s="31">
        <v>3012.6619747016084</v>
      </c>
      <c r="AO76" s="31">
        <v>3025.7619747016088</v>
      </c>
      <c r="AP76" s="31">
        <v>3025.7619747016088</v>
      </c>
      <c r="AQ76" s="31">
        <v>2964.6619747016084</v>
      </c>
      <c r="AR76" s="31">
        <v>2871.6619747016084</v>
      </c>
      <c r="AS76" s="31">
        <v>2871.6619747016084</v>
      </c>
      <c r="AT76" s="31">
        <v>2871.6619747016084</v>
      </c>
      <c r="AU76" s="31">
        <v>2871.0759747016086</v>
      </c>
      <c r="AV76" s="31">
        <v>2868.3679747016085</v>
      </c>
      <c r="AW76" s="31">
        <v>2861.3749747016086</v>
      </c>
      <c r="AX76" s="31">
        <v>2879.4149747016086</v>
      </c>
      <c r="AY76" s="31">
        <v>2879.4149747016086</v>
      </c>
      <c r="AZ76" s="31">
        <v>2421.2765957446809</v>
      </c>
    </row>
    <row r="77" spans="1:52" s="9" customFormat="1" ht="15" customHeight="1" x14ac:dyDescent="0.2">
      <c r="A77" s="30" t="s">
        <v>35</v>
      </c>
      <c r="B77" s="31">
        <v>240.1</v>
      </c>
      <c r="C77" s="31">
        <v>240.1</v>
      </c>
      <c r="D77" s="31">
        <v>240.1</v>
      </c>
      <c r="E77" s="31">
        <v>240.1</v>
      </c>
      <c r="F77" s="31">
        <v>240.1</v>
      </c>
      <c r="G77" s="31">
        <v>240.1</v>
      </c>
      <c r="H77" s="31">
        <v>223.1</v>
      </c>
      <c r="I77" s="31">
        <v>223.1</v>
      </c>
      <c r="J77" s="31">
        <v>223.1</v>
      </c>
      <c r="K77" s="31">
        <v>223.1</v>
      </c>
      <c r="L77" s="31">
        <v>186</v>
      </c>
      <c r="M77" s="31">
        <v>186</v>
      </c>
      <c r="N77" s="31">
        <v>186</v>
      </c>
      <c r="O77" s="31">
        <v>186</v>
      </c>
      <c r="P77" s="31">
        <v>186</v>
      </c>
      <c r="Q77" s="31">
        <v>186</v>
      </c>
      <c r="R77" s="31">
        <v>186</v>
      </c>
      <c r="S77" s="31">
        <v>158</v>
      </c>
      <c r="T77" s="31">
        <v>158</v>
      </c>
      <c r="U77" s="50">
        <v>126</v>
      </c>
      <c r="V77" s="31">
        <v>80.5</v>
      </c>
      <c r="W77" s="31">
        <v>79.5</v>
      </c>
      <c r="X77" s="31">
        <v>79.5</v>
      </c>
      <c r="Y77" s="31">
        <v>79.5</v>
      </c>
      <c r="Z77" s="31">
        <v>79.5</v>
      </c>
      <c r="AA77" s="31">
        <v>68</v>
      </c>
      <c r="AB77" s="31">
        <v>68</v>
      </c>
      <c r="AC77" s="31">
        <v>68</v>
      </c>
      <c r="AD77" s="31">
        <v>68</v>
      </c>
      <c r="AE77" s="31">
        <v>68</v>
      </c>
      <c r="AF77" s="31">
        <v>68</v>
      </c>
      <c r="AG77" s="31">
        <v>60</v>
      </c>
      <c r="AH77" s="31">
        <v>60</v>
      </c>
      <c r="AI77" s="31">
        <v>60</v>
      </c>
      <c r="AJ77" s="31">
        <v>60</v>
      </c>
      <c r="AK77" s="31">
        <v>60</v>
      </c>
      <c r="AL77" s="31">
        <v>60</v>
      </c>
      <c r="AM77" s="31">
        <v>60</v>
      </c>
      <c r="AN77" s="31">
        <v>60</v>
      </c>
      <c r="AO77" s="31">
        <v>60</v>
      </c>
      <c r="AP77" s="31">
        <v>60</v>
      </c>
      <c r="AQ77" s="31">
        <v>60</v>
      </c>
      <c r="AR77" s="31">
        <v>60</v>
      </c>
      <c r="AS77" s="31">
        <v>60</v>
      </c>
      <c r="AT77" s="31">
        <v>60</v>
      </c>
      <c r="AU77" s="31">
        <v>60</v>
      </c>
      <c r="AV77" s="31">
        <v>60</v>
      </c>
      <c r="AW77" s="31">
        <v>60</v>
      </c>
      <c r="AX77" s="31">
        <v>60</v>
      </c>
      <c r="AY77" s="31">
        <v>60</v>
      </c>
      <c r="AZ77" s="31">
        <v>60</v>
      </c>
    </row>
    <row r="78" spans="1:52" s="9" customFormat="1" ht="15" customHeight="1" x14ac:dyDescent="0.2">
      <c r="A78" s="30" t="s">
        <v>36</v>
      </c>
      <c r="B78" s="31">
        <v>13205.292947368422</v>
      </c>
      <c r="C78" s="31">
        <v>12906.642947368422</v>
      </c>
      <c r="D78" s="31">
        <v>11862.782947368421</v>
      </c>
      <c r="E78" s="31">
        <v>11957.582947368421</v>
      </c>
      <c r="F78" s="31">
        <v>11816.600947368421</v>
      </c>
      <c r="G78" s="31">
        <v>11563.855947368422</v>
      </c>
      <c r="H78" s="31">
        <v>11708.755947368421</v>
      </c>
      <c r="I78" s="31">
        <v>11806.645947368421</v>
      </c>
      <c r="J78" s="31">
        <v>11624.165947368419</v>
      </c>
      <c r="K78" s="31">
        <v>12281.94594736842</v>
      </c>
      <c r="L78" s="31">
        <v>12382.041947368421</v>
      </c>
      <c r="M78" s="31">
        <v>12250.761947368421</v>
      </c>
      <c r="N78" s="31">
        <v>12106.23194736842</v>
      </c>
      <c r="O78" s="31">
        <v>12075.74194736842</v>
      </c>
      <c r="P78" s="31">
        <v>11359.802473684211</v>
      </c>
      <c r="Q78" s="31">
        <v>10497.11247368421</v>
      </c>
      <c r="R78" s="31">
        <v>9973.128029938267</v>
      </c>
      <c r="S78" s="31">
        <v>8211.2743499382686</v>
      </c>
      <c r="T78" s="31">
        <v>7672.0546126107256</v>
      </c>
      <c r="U78" s="50">
        <v>7581.5146126107256</v>
      </c>
      <c r="V78" s="31">
        <v>7020.8806126107256</v>
      </c>
      <c r="W78" s="31">
        <v>6318.5706126107261</v>
      </c>
      <c r="X78" s="31">
        <v>6029.6206126107254</v>
      </c>
      <c r="Y78" s="31">
        <v>5533.7206126107258</v>
      </c>
      <c r="Z78" s="31">
        <v>5038.1026126107254</v>
      </c>
      <c r="AA78" s="31">
        <v>4748.6126126107256</v>
      </c>
      <c r="AB78" s="31">
        <v>4380.8126126107254</v>
      </c>
      <c r="AC78" s="31">
        <v>4237.0126126107252</v>
      </c>
      <c r="AD78" s="31">
        <v>4034.8626126107251</v>
      </c>
      <c r="AE78" s="31">
        <v>3626.3626126107251</v>
      </c>
      <c r="AF78" s="31">
        <v>3363.1066126107253</v>
      </c>
      <c r="AG78" s="31">
        <v>3375.3466126107251</v>
      </c>
      <c r="AH78" s="31">
        <v>3195.3466126107246</v>
      </c>
      <c r="AI78" s="31">
        <v>3071.3466126107246</v>
      </c>
      <c r="AJ78" s="31">
        <v>3071.3466126107246</v>
      </c>
      <c r="AK78" s="31">
        <v>2957.1360826107252</v>
      </c>
      <c r="AL78" s="31">
        <v>2929.936082610725</v>
      </c>
      <c r="AM78" s="31">
        <v>2622.936082610725</v>
      </c>
      <c r="AN78" s="31">
        <v>2208.2238177808699</v>
      </c>
      <c r="AO78" s="31">
        <v>1657.8738177808698</v>
      </c>
      <c r="AP78" s="31">
        <v>1457.67381778087</v>
      </c>
      <c r="AQ78" s="31">
        <v>1378.54881778087</v>
      </c>
      <c r="AR78" s="31">
        <v>1378.54881778087</v>
      </c>
      <c r="AS78" s="31">
        <v>1158.54881778087</v>
      </c>
      <c r="AT78" s="31">
        <v>1158.54881778087</v>
      </c>
      <c r="AU78" s="31">
        <v>990.04882146508044</v>
      </c>
      <c r="AV78" s="31">
        <v>857.96463255337608</v>
      </c>
      <c r="AW78" s="31">
        <v>857.96463255337608</v>
      </c>
      <c r="AX78" s="31">
        <v>857.96463255337608</v>
      </c>
      <c r="AY78" s="31">
        <v>857.96463255337608</v>
      </c>
      <c r="AZ78" s="31">
        <v>857.96463255337608</v>
      </c>
    </row>
    <row r="79" spans="1:52" s="9" customFormat="1" ht="15" customHeight="1" x14ac:dyDescent="0.2">
      <c r="A79" s="29" t="s">
        <v>43</v>
      </c>
      <c r="B79" s="23">
        <v>0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79.125</v>
      </c>
      <c r="I79" s="23">
        <v>79.125</v>
      </c>
      <c r="J79" s="23">
        <v>79.125</v>
      </c>
      <c r="K79" s="23">
        <v>299.125</v>
      </c>
      <c r="L79" s="23">
        <v>299.125</v>
      </c>
      <c r="M79" s="23">
        <v>299.125</v>
      </c>
      <c r="N79" s="23">
        <v>299.125</v>
      </c>
      <c r="O79" s="23">
        <v>519.125</v>
      </c>
      <c r="P79" s="23">
        <v>519.125</v>
      </c>
      <c r="Q79" s="23">
        <v>519.125</v>
      </c>
      <c r="R79" s="23">
        <v>519.125</v>
      </c>
      <c r="S79" s="23">
        <v>519.125</v>
      </c>
      <c r="T79" s="23">
        <v>519.125</v>
      </c>
      <c r="U79" s="47">
        <v>519.125</v>
      </c>
      <c r="V79" s="23">
        <v>519.125</v>
      </c>
      <c r="W79" s="23">
        <v>519.125</v>
      </c>
      <c r="X79" s="23">
        <v>519.125</v>
      </c>
      <c r="Y79" s="23">
        <v>556.625</v>
      </c>
      <c r="Z79" s="23">
        <v>594.125</v>
      </c>
      <c r="AA79" s="23">
        <v>594.125</v>
      </c>
      <c r="AB79" s="23">
        <v>669.125</v>
      </c>
      <c r="AC79" s="23">
        <v>744.125</v>
      </c>
      <c r="AD79" s="23">
        <v>744.125</v>
      </c>
      <c r="AE79" s="23">
        <v>744.125</v>
      </c>
      <c r="AF79" s="23">
        <v>744.125</v>
      </c>
      <c r="AG79" s="23">
        <v>781.625</v>
      </c>
      <c r="AH79" s="23">
        <v>781.625</v>
      </c>
      <c r="AI79" s="23">
        <v>781.625</v>
      </c>
      <c r="AJ79" s="23">
        <v>781.625</v>
      </c>
      <c r="AK79" s="23">
        <v>781.625</v>
      </c>
      <c r="AL79" s="23">
        <v>781.625</v>
      </c>
      <c r="AM79" s="23">
        <v>781.625</v>
      </c>
      <c r="AN79" s="23">
        <v>781.625</v>
      </c>
      <c r="AO79" s="23">
        <v>781.625</v>
      </c>
      <c r="AP79" s="23">
        <v>781.625</v>
      </c>
      <c r="AQ79" s="23">
        <v>702.5</v>
      </c>
      <c r="AR79" s="23">
        <v>702.5</v>
      </c>
      <c r="AS79" s="23">
        <v>482.5</v>
      </c>
      <c r="AT79" s="23">
        <v>482.5</v>
      </c>
      <c r="AU79" s="23">
        <v>520</v>
      </c>
      <c r="AV79" s="23">
        <v>520</v>
      </c>
      <c r="AW79" s="23">
        <v>520</v>
      </c>
      <c r="AX79" s="23">
        <v>520</v>
      </c>
      <c r="AY79" s="23">
        <v>520</v>
      </c>
      <c r="AZ79" s="23">
        <v>520</v>
      </c>
    </row>
    <row r="80" spans="1:52" s="9" customFormat="1" ht="15" customHeight="1" x14ac:dyDescent="0.2">
      <c r="A80" s="29" t="s">
        <v>44</v>
      </c>
      <c r="B80" s="23">
        <v>9794.4789473684214</v>
      </c>
      <c r="C80" s="23">
        <v>9555.4789473684214</v>
      </c>
      <c r="D80" s="23">
        <v>8527.0789473684217</v>
      </c>
      <c r="E80" s="23">
        <v>8687.6789473684203</v>
      </c>
      <c r="F80" s="23">
        <v>8556.1789473684203</v>
      </c>
      <c r="G80" s="23">
        <v>8313.0789473684217</v>
      </c>
      <c r="H80" s="23">
        <v>8314.5789473684217</v>
      </c>
      <c r="I80" s="23">
        <v>8309.4789473684214</v>
      </c>
      <c r="J80" s="23">
        <v>8235.1789473684203</v>
      </c>
      <c r="K80" s="23">
        <v>8609.1789473684203</v>
      </c>
      <c r="L80" s="23">
        <v>8826.5789473684217</v>
      </c>
      <c r="M80" s="23">
        <v>8879.878947368421</v>
      </c>
      <c r="N80" s="23">
        <v>8851.878947368421</v>
      </c>
      <c r="O80" s="23">
        <v>8720.378947368421</v>
      </c>
      <c r="P80" s="23">
        <v>8232.1894736842114</v>
      </c>
      <c r="Q80" s="23">
        <v>7712.9894736842107</v>
      </c>
      <c r="R80" s="23">
        <v>7151.4408410265632</v>
      </c>
      <c r="S80" s="23">
        <v>5620.8671610265637</v>
      </c>
      <c r="T80" s="23">
        <v>5235.3751588691657</v>
      </c>
      <c r="U80" s="47">
        <v>5234.4751588691661</v>
      </c>
      <c r="V80" s="23">
        <v>4922.8751588691657</v>
      </c>
      <c r="W80" s="23">
        <v>4348.9751588691661</v>
      </c>
      <c r="X80" s="23">
        <v>4223.8751588691657</v>
      </c>
      <c r="Y80" s="23">
        <v>3740.8751588691657</v>
      </c>
      <c r="Z80" s="23">
        <v>3375.9751588691656</v>
      </c>
      <c r="AA80" s="23">
        <v>3116.9751588691656</v>
      </c>
      <c r="AB80" s="23">
        <v>2837.7751588691654</v>
      </c>
      <c r="AC80" s="23">
        <v>2790.7751588691654</v>
      </c>
      <c r="AD80" s="23">
        <v>2620.0751588691655</v>
      </c>
      <c r="AE80" s="23">
        <v>2293.9751588691656</v>
      </c>
      <c r="AF80" s="23">
        <v>2215.9751588691656</v>
      </c>
      <c r="AG80" s="23">
        <v>2215.9751588691656</v>
      </c>
      <c r="AH80" s="23">
        <v>2035.9751588691654</v>
      </c>
      <c r="AI80" s="23">
        <v>1931.9751588691654</v>
      </c>
      <c r="AJ80" s="23">
        <v>1931.9751588691654</v>
      </c>
      <c r="AK80" s="23">
        <v>1817.7646288691658</v>
      </c>
      <c r="AL80" s="23">
        <v>1792.7646288691658</v>
      </c>
      <c r="AM80" s="23">
        <v>1492.7646288691658</v>
      </c>
      <c r="AN80" s="23">
        <v>1082.1646288691657</v>
      </c>
      <c r="AO80" s="23">
        <v>708.16462886916554</v>
      </c>
      <c r="AP80" s="23">
        <v>543.96462886916561</v>
      </c>
      <c r="AQ80" s="23">
        <v>543.96462886916561</v>
      </c>
      <c r="AR80" s="23">
        <v>543.96462886916561</v>
      </c>
      <c r="AS80" s="23">
        <v>543.96462886916561</v>
      </c>
      <c r="AT80" s="23">
        <v>543.96462886916561</v>
      </c>
      <c r="AU80" s="23">
        <v>337.96463255337602</v>
      </c>
      <c r="AV80" s="23">
        <v>337.96463255337602</v>
      </c>
      <c r="AW80" s="23">
        <v>337.96463255337602</v>
      </c>
      <c r="AX80" s="23">
        <v>337.96463255337602</v>
      </c>
      <c r="AY80" s="23">
        <v>337.96463255337602</v>
      </c>
      <c r="AZ80" s="23">
        <v>337.96463255337602</v>
      </c>
    </row>
    <row r="81" spans="1:52" s="9" customFormat="1" ht="15" customHeight="1" x14ac:dyDescent="0.2">
      <c r="A81" s="29" t="s">
        <v>42</v>
      </c>
      <c r="B81" s="23">
        <v>192.1</v>
      </c>
      <c r="C81" s="23">
        <v>192.1</v>
      </c>
      <c r="D81" s="23">
        <v>192.1</v>
      </c>
      <c r="E81" s="23">
        <v>132.1</v>
      </c>
      <c r="F81" s="23">
        <v>132.1</v>
      </c>
      <c r="G81" s="23">
        <v>132.1</v>
      </c>
      <c r="H81" s="23">
        <v>169.55</v>
      </c>
      <c r="I81" s="23">
        <v>169.55</v>
      </c>
      <c r="J81" s="23">
        <v>169.55</v>
      </c>
      <c r="K81" s="23">
        <v>154.15</v>
      </c>
      <c r="L81" s="23">
        <v>154.15</v>
      </c>
      <c r="M81" s="23">
        <v>154.15</v>
      </c>
      <c r="N81" s="23">
        <v>154.15</v>
      </c>
      <c r="O81" s="23">
        <v>154.15</v>
      </c>
      <c r="P81" s="23">
        <v>154.15</v>
      </c>
      <c r="Q81" s="23">
        <v>154.15</v>
      </c>
      <c r="R81" s="23">
        <v>146.65</v>
      </c>
      <c r="S81" s="23">
        <v>57.45</v>
      </c>
      <c r="T81" s="23">
        <v>8</v>
      </c>
      <c r="U81" s="47">
        <v>8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>
        <v>0</v>
      </c>
      <c r="AU81" s="23">
        <v>0</v>
      </c>
      <c r="AV81" s="23">
        <v>0</v>
      </c>
      <c r="AW81" s="23">
        <v>0</v>
      </c>
      <c r="AX81" s="23">
        <v>0</v>
      </c>
      <c r="AY81" s="23">
        <v>0</v>
      </c>
      <c r="AZ81" s="23">
        <v>0</v>
      </c>
    </row>
    <row r="82" spans="1:52" s="9" customFormat="1" ht="15" customHeight="1" x14ac:dyDescent="0.2">
      <c r="A82" s="29" t="s">
        <v>45</v>
      </c>
      <c r="B82" s="23">
        <v>3218.7139999999999</v>
      </c>
      <c r="C82" s="23">
        <v>3159.0639999999999</v>
      </c>
      <c r="D82" s="23">
        <v>3143.6040000000003</v>
      </c>
      <c r="E82" s="23">
        <v>3137.8040000000001</v>
      </c>
      <c r="F82" s="23">
        <v>3128.3220000000001</v>
      </c>
      <c r="G82" s="23">
        <v>3118.6770000000001</v>
      </c>
      <c r="H82" s="23">
        <v>3145.502</v>
      </c>
      <c r="I82" s="23">
        <v>3248.4920000000002</v>
      </c>
      <c r="J82" s="23">
        <v>3140.3119999999999</v>
      </c>
      <c r="K82" s="23">
        <v>3219.4920000000002</v>
      </c>
      <c r="L82" s="23">
        <v>3102.1880000000001</v>
      </c>
      <c r="M82" s="23">
        <v>2917.6080000000002</v>
      </c>
      <c r="N82" s="23">
        <v>2801.078</v>
      </c>
      <c r="O82" s="23">
        <v>2682.0880000000002</v>
      </c>
      <c r="P82" s="23">
        <v>2454.3380000000002</v>
      </c>
      <c r="Q82" s="23">
        <v>2110.848</v>
      </c>
      <c r="R82" s="23">
        <v>2155.9121889117046</v>
      </c>
      <c r="S82" s="23">
        <v>2013.8321889117046</v>
      </c>
      <c r="T82" s="23">
        <v>1909.5544537415599</v>
      </c>
      <c r="U82" s="47">
        <v>1819.9144537415598</v>
      </c>
      <c r="V82" s="23">
        <v>1578.8804537415599</v>
      </c>
      <c r="W82" s="23">
        <v>1450.4704537415598</v>
      </c>
      <c r="X82" s="23">
        <v>1286.6204537415597</v>
      </c>
      <c r="Y82" s="23">
        <v>1236.2204537415598</v>
      </c>
      <c r="Z82" s="23">
        <v>1068.0024537415597</v>
      </c>
      <c r="AA82" s="23">
        <v>1037.5124537415597</v>
      </c>
      <c r="AB82" s="23">
        <v>873.91245374155972</v>
      </c>
      <c r="AC82" s="23">
        <v>702.11245374155965</v>
      </c>
      <c r="AD82" s="23">
        <v>670.6624537415596</v>
      </c>
      <c r="AE82" s="23">
        <v>588.26245374155963</v>
      </c>
      <c r="AF82" s="23">
        <v>403.00645374155943</v>
      </c>
      <c r="AG82" s="23">
        <v>377.74645374155944</v>
      </c>
      <c r="AH82" s="23">
        <v>377.74645374155944</v>
      </c>
      <c r="AI82" s="23">
        <v>357.74645374155944</v>
      </c>
      <c r="AJ82" s="23">
        <v>357.74645374155944</v>
      </c>
      <c r="AK82" s="23">
        <v>357.74645374155944</v>
      </c>
      <c r="AL82" s="23">
        <v>355.54645374155939</v>
      </c>
      <c r="AM82" s="23">
        <v>348.54645374155939</v>
      </c>
      <c r="AN82" s="23">
        <v>344.43418891170438</v>
      </c>
      <c r="AO82" s="23">
        <v>168.08418891170436</v>
      </c>
      <c r="AP82" s="23">
        <v>132.08418891170436</v>
      </c>
      <c r="AQ82" s="23">
        <v>132.08418891170436</v>
      </c>
      <c r="AR82" s="23">
        <v>132.08418891170436</v>
      </c>
      <c r="AS82" s="23">
        <v>132.08418891170436</v>
      </c>
      <c r="AT82" s="23">
        <v>132.08418891170436</v>
      </c>
      <c r="AU82" s="23">
        <v>132.08418891170436</v>
      </c>
      <c r="AV82" s="23">
        <v>0</v>
      </c>
      <c r="AW82" s="23">
        <v>0</v>
      </c>
      <c r="AX82" s="23">
        <v>0</v>
      </c>
      <c r="AY82" s="23">
        <v>0</v>
      </c>
      <c r="AZ82" s="23">
        <v>0</v>
      </c>
    </row>
    <row r="83" spans="1:52" s="9" customFormat="1" ht="15" customHeight="1" x14ac:dyDescent="0.2">
      <c r="A83" s="30" t="s">
        <v>37</v>
      </c>
      <c r="B83" s="31">
        <v>45864.14357504162</v>
      </c>
      <c r="C83" s="31">
        <v>45567.243575041626</v>
      </c>
      <c r="D83" s="31">
        <v>42217.443575041623</v>
      </c>
      <c r="E83" s="31">
        <v>41844.843575041625</v>
      </c>
      <c r="F83" s="31">
        <v>40906.743575041626</v>
      </c>
      <c r="G83" s="31">
        <v>38723.193575041623</v>
      </c>
      <c r="H83" s="31">
        <v>38634.193575041623</v>
      </c>
      <c r="I83" s="31">
        <v>37215.993575041626</v>
      </c>
      <c r="J83" s="31">
        <v>34383.293575041622</v>
      </c>
      <c r="K83" s="31">
        <v>34240.793575041622</v>
      </c>
      <c r="L83" s="31">
        <v>33860.093575041625</v>
      </c>
      <c r="M83" s="31">
        <v>32240.89357504162</v>
      </c>
      <c r="N83" s="31">
        <v>30164.849966019065</v>
      </c>
      <c r="O83" s="31">
        <v>27166.283299352395</v>
      </c>
      <c r="P83" s="31">
        <v>24911.283299352395</v>
      </c>
      <c r="Q83" s="31">
        <v>22605.783299352395</v>
      </c>
      <c r="R83" s="31">
        <v>20190.626159352396</v>
      </c>
      <c r="S83" s="31">
        <v>18536.121645217059</v>
      </c>
      <c r="T83" s="31">
        <v>16821.221645217058</v>
      </c>
      <c r="U83" s="50">
        <v>14969.631805217057</v>
      </c>
      <c r="V83" s="31">
        <v>12259.142335217059</v>
      </c>
      <c r="W83" s="31">
        <v>11104.94233521706</v>
      </c>
      <c r="X83" s="31">
        <v>8884.3000036842113</v>
      </c>
      <c r="Y83" s="31">
        <v>6149.700003684211</v>
      </c>
      <c r="Z83" s="31">
        <v>4800.5000036842102</v>
      </c>
      <c r="AA83" s="31">
        <v>4460.1000036842106</v>
      </c>
      <c r="AB83" s="31">
        <v>4438.1000036842106</v>
      </c>
      <c r="AC83" s="31">
        <v>4406.3000036842104</v>
      </c>
      <c r="AD83" s="31">
        <v>4064.0000036842107</v>
      </c>
      <c r="AE83" s="31">
        <v>2897.7000036842105</v>
      </c>
      <c r="AF83" s="31">
        <v>2540.7000036842105</v>
      </c>
      <c r="AG83" s="31">
        <v>2418.7000036842105</v>
      </c>
      <c r="AH83" s="31">
        <v>2416.6000036842106</v>
      </c>
      <c r="AI83" s="31">
        <v>1310.0000036842107</v>
      </c>
      <c r="AJ83" s="31">
        <v>1210.4000036842106</v>
      </c>
      <c r="AK83" s="31">
        <v>1109.6000036842106</v>
      </c>
      <c r="AL83" s="31">
        <v>1064.1000036842106</v>
      </c>
      <c r="AM83" s="31">
        <v>1048.2000036842105</v>
      </c>
      <c r="AN83" s="31">
        <v>830.60000368421061</v>
      </c>
      <c r="AO83" s="31">
        <v>502</v>
      </c>
      <c r="AP83" s="31">
        <v>252</v>
      </c>
      <c r="AQ83" s="31">
        <v>252</v>
      </c>
      <c r="AR83" s="31">
        <v>252</v>
      </c>
      <c r="AS83" s="31">
        <v>252</v>
      </c>
      <c r="AT83" s="31">
        <v>252</v>
      </c>
      <c r="AU83" s="31">
        <v>127</v>
      </c>
      <c r="AV83" s="31">
        <v>127</v>
      </c>
      <c r="AW83" s="31">
        <v>127</v>
      </c>
      <c r="AX83" s="31">
        <v>27</v>
      </c>
      <c r="AY83" s="31">
        <v>27</v>
      </c>
      <c r="AZ83" s="31">
        <v>27</v>
      </c>
    </row>
    <row r="84" spans="1:52" s="9" customFormat="1" ht="15" customHeight="1" x14ac:dyDescent="0.2">
      <c r="A84" s="29" t="s">
        <v>39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47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>
        <v>0</v>
      </c>
      <c r="AU84" s="23">
        <v>0</v>
      </c>
      <c r="AV84" s="23">
        <v>0</v>
      </c>
      <c r="AW84" s="23">
        <v>0</v>
      </c>
      <c r="AX84" s="23">
        <v>0</v>
      </c>
      <c r="AY84" s="23">
        <v>0</v>
      </c>
      <c r="AZ84" s="23">
        <v>0</v>
      </c>
    </row>
    <row r="85" spans="1:52" s="9" customFormat="1" ht="15" customHeight="1" x14ac:dyDescent="0.2">
      <c r="A85" s="29" t="s">
        <v>40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47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>
        <v>0</v>
      </c>
      <c r="AU85" s="23">
        <v>0</v>
      </c>
      <c r="AV85" s="23">
        <v>0</v>
      </c>
      <c r="AW85" s="23">
        <v>0</v>
      </c>
      <c r="AX85" s="23">
        <v>0</v>
      </c>
      <c r="AY85" s="23">
        <v>0</v>
      </c>
      <c r="AZ85" s="23">
        <v>0</v>
      </c>
    </row>
    <row r="86" spans="1:52" s="9" customFormat="1" ht="15" customHeight="1" x14ac:dyDescent="0.2">
      <c r="A86" s="29" t="s">
        <v>42</v>
      </c>
      <c r="B86" s="23">
        <v>45864.14357504162</v>
      </c>
      <c r="C86" s="23">
        <v>45567.243575041626</v>
      </c>
      <c r="D86" s="23">
        <v>42217.443575041623</v>
      </c>
      <c r="E86" s="23">
        <v>41844.843575041625</v>
      </c>
      <c r="F86" s="23">
        <v>40906.743575041626</v>
      </c>
      <c r="G86" s="23">
        <v>38723.193575041623</v>
      </c>
      <c r="H86" s="23">
        <v>38634.193575041623</v>
      </c>
      <c r="I86" s="23">
        <v>37215.993575041626</v>
      </c>
      <c r="J86" s="23">
        <v>34383.293575041622</v>
      </c>
      <c r="K86" s="23">
        <v>34240.793575041622</v>
      </c>
      <c r="L86" s="23">
        <v>33860.093575041625</v>
      </c>
      <c r="M86" s="23">
        <v>32240.89357504162</v>
      </c>
      <c r="N86" s="23">
        <v>30164.849966019065</v>
      </c>
      <c r="O86" s="23">
        <v>27166.283299352395</v>
      </c>
      <c r="P86" s="23">
        <v>24911.283299352395</v>
      </c>
      <c r="Q86" s="23">
        <v>22605.783299352395</v>
      </c>
      <c r="R86" s="23">
        <v>20190.626159352396</v>
      </c>
      <c r="S86" s="23">
        <v>18536.121645217059</v>
      </c>
      <c r="T86" s="23">
        <v>16821.221645217058</v>
      </c>
      <c r="U86" s="47">
        <v>14969.631805217057</v>
      </c>
      <c r="V86" s="23">
        <v>12259.142335217059</v>
      </c>
      <c r="W86" s="23">
        <v>11104.94233521706</v>
      </c>
      <c r="X86" s="23">
        <v>8884.3000036842113</v>
      </c>
      <c r="Y86" s="23">
        <v>6149.700003684211</v>
      </c>
      <c r="Z86" s="23">
        <v>4800.5000036842102</v>
      </c>
      <c r="AA86" s="23">
        <v>4460.1000036842106</v>
      </c>
      <c r="AB86" s="23">
        <v>4438.1000036842106</v>
      </c>
      <c r="AC86" s="23">
        <v>4406.3000036842104</v>
      </c>
      <c r="AD86" s="23">
        <v>4064.0000036842107</v>
      </c>
      <c r="AE86" s="23">
        <v>2897.7000036842105</v>
      </c>
      <c r="AF86" s="23">
        <v>2540.7000036842105</v>
      </c>
      <c r="AG86" s="23">
        <v>2418.7000036842105</v>
      </c>
      <c r="AH86" s="23">
        <v>2416.6000036842106</v>
      </c>
      <c r="AI86" s="23">
        <v>1310.0000036842107</v>
      </c>
      <c r="AJ86" s="23">
        <v>1210.4000036842106</v>
      </c>
      <c r="AK86" s="23">
        <v>1109.6000036842106</v>
      </c>
      <c r="AL86" s="23">
        <v>1064.1000036842106</v>
      </c>
      <c r="AM86" s="23">
        <v>1048.2000036842105</v>
      </c>
      <c r="AN86" s="23">
        <v>830.60000368421061</v>
      </c>
      <c r="AO86" s="23">
        <v>502</v>
      </c>
      <c r="AP86" s="23">
        <v>252</v>
      </c>
      <c r="AQ86" s="23">
        <v>252</v>
      </c>
      <c r="AR86" s="23">
        <v>252</v>
      </c>
      <c r="AS86" s="23">
        <v>252</v>
      </c>
      <c r="AT86" s="23">
        <v>252</v>
      </c>
      <c r="AU86" s="23">
        <v>127</v>
      </c>
      <c r="AV86" s="23">
        <v>127</v>
      </c>
      <c r="AW86" s="23">
        <v>127</v>
      </c>
      <c r="AX86" s="23">
        <v>27</v>
      </c>
      <c r="AY86" s="23">
        <v>27</v>
      </c>
      <c r="AZ86" s="23">
        <v>27</v>
      </c>
    </row>
    <row r="87" spans="1:52" s="9" customFormat="1" ht="15" customHeight="1" x14ac:dyDescent="0.2">
      <c r="A87" s="30" t="s">
        <v>38</v>
      </c>
      <c r="B87" s="31">
        <v>2913</v>
      </c>
      <c r="C87" s="31">
        <v>3137.5000000000005</v>
      </c>
      <c r="D87" s="31">
        <v>3281.5642105263159</v>
      </c>
      <c r="E87" s="31">
        <v>3287.1062105263154</v>
      </c>
      <c r="F87" s="31">
        <v>3595.7343980263158</v>
      </c>
      <c r="G87" s="31">
        <v>3666.0863980263157</v>
      </c>
      <c r="H87" s="31">
        <v>4239.0263980263153</v>
      </c>
      <c r="I87" s="31">
        <v>4519.0953980263157</v>
      </c>
      <c r="J87" s="31">
        <v>4849.7432401315791</v>
      </c>
      <c r="K87" s="31">
        <v>4892.8432401315795</v>
      </c>
      <c r="L87" s="31">
        <v>5178.1732401315794</v>
      </c>
      <c r="M87" s="31">
        <v>5439.1732401315794</v>
      </c>
      <c r="N87" s="31">
        <v>5697.7552401315788</v>
      </c>
      <c r="O87" s="31">
        <v>5796.4202401315788</v>
      </c>
      <c r="P87" s="31">
        <v>8037.1022401315786</v>
      </c>
      <c r="Q87" s="31">
        <v>8292.2522401315782</v>
      </c>
      <c r="R87" s="31">
        <v>8332.6038988468736</v>
      </c>
      <c r="S87" s="31">
        <v>8453.415646873098</v>
      </c>
      <c r="T87" s="31">
        <v>8437.1126440424705</v>
      </c>
      <c r="U87" s="50">
        <v>8438.4184591363337</v>
      </c>
      <c r="V87" s="31">
        <v>8984.1184591363326</v>
      </c>
      <c r="W87" s="31">
        <v>11279.418459136334</v>
      </c>
      <c r="X87" s="31">
        <v>12079.618459136333</v>
      </c>
      <c r="Y87" s="31">
        <v>12175.918459136334</v>
      </c>
      <c r="Z87" s="31">
        <v>12759.818459136332</v>
      </c>
      <c r="AA87" s="31">
        <v>12851.918459136334</v>
      </c>
      <c r="AB87" s="31">
        <v>12777.218459136333</v>
      </c>
      <c r="AC87" s="31">
        <v>13630.598459136334</v>
      </c>
      <c r="AD87" s="31">
        <v>13862.198459136333</v>
      </c>
      <c r="AE87" s="31">
        <v>14142.698459136333</v>
      </c>
      <c r="AF87" s="31">
        <v>14214.398459136333</v>
      </c>
      <c r="AG87" s="31">
        <v>14412.998459136334</v>
      </c>
      <c r="AH87" s="31">
        <v>14461.708459136333</v>
      </c>
      <c r="AI87" s="31">
        <v>14455.608459136332</v>
      </c>
      <c r="AJ87" s="31">
        <v>14522.208459136333</v>
      </c>
      <c r="AK87" s="31">
        <v>14491.388459136333</v>
      </c>
      <c r="AL87" s="31">
        <v>14602.088459136332</v>
      </c>
      <c r="AM87" s="31">
        <v>14605.804248610017</v>
      </c>
      <c r="AN87" s="31">
        <v>14506.644248610017</v>
      </c>
      <c r="AO87" s="31">
        <v>14263.264248610016</v>
      </c>
      <c r="AP87" s="31">
        <v>14346.364248610014</v>
      </c>
      <c r="AQ87" s="31">
        <v>14622.464248610017</v>
      </c>
      <c r="AR87" s="31">
        <v>15692.964248610017</v>
      </c>
      <c r="AS87" s="31">
        <v>15816.322248610017</v>
      </c>
      <c r="AT87" s="31">
        <v>15278.206058610016</v>
      </c>
      <c r="AU87" s="31">
        <v>15195.246058610017</v>
      </c>
      <c r="AV87" s="31">
        <v>15903.006058610015</v>
      </c>
      <c r="AW87" s="31">
        <v>15753.515058610017</v>
      </c>
      <c r="AX87" s="31">
        <v>15504.512058610017</v>
      </c>
      <c r="AY87" s="31">
        <v>15161.675218610017</v>
      </c>
      <c r="AZ87" s="31">
        <v>15237.245218610016</v>
      </c>
    </row>
    <row r="88" spans="1:52" s="9" customFormat="1" ht="15" customHeight="1" x14ac:dyDescent="0.2">
      <c r="A88" s="29" t="s">
        <v>39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47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135</v>
      </c>
      <c r="AQ88" s="23">
        <v>135</v>
      </c>
      <c r="AR88" s="23">
        <v>135</v>
      </c>
      <c r="AS88" s="23">
        <v>135</v>
      </c>
      <c r="AT88" s="23">
        <v>135</v>
      </c>
      <c r="AU88" s="23">
        <v>135</v>
      </c>
      <c r="AV88" s="23">
        <v>270</v>
      </c>
      <c r="AW88" s="23">
        <v>270</v>
      </c>
      <c r="AX88" s="23">
        <v>270</v>
      </c>
      <c r="AY88" s="23">
        <v>270</v>
      </c>
      <c r="AZ88" s="23">
        <v>270</v>
      </c>
    </row>
    <row r="89" spans="1:52" s="9" customFormat="1" ht="15" customHeight="1" x14ac:dyDescent="0.2">
      <c r="A89" s="29" t="s">
        <v>41</v>
      </c>
      <c r="B89" s="23">
        <v>2398.2000000000003</v>
      </c>
      <c r="C89" s="23">
        <v>2571.7000000000003</v>
      </c>
      <c r="D89" s="23">
        <v>2748.08</v>
      </c>
      <c r="E89" s="23">
        <v>2803.6219999999998</v>
      </c>
      <c r="F89" s="23">
        <v>3110.7581875000001</v>
      </c>
      <c r="G89" s="23">
        <v>3169.9181874999999</v>
      </c>
      <c r="H89" s="23">
        <v>3642.9581874999999</v>
      </c>
      <c r="I89" s="23">
        <v>3872.8571875000002</v>
      </c>
      <c r="J89" s="23">
        <v>4138.5050296052632</v>
      </c>
      <c r="K89" s="23">
        <v>4159.8050296052634</v>
      </c>
      <c r="L89" s="23">
        <v>4381.6350296052633</v>
      </c>
      <c r="M89" s="23">
        <v>4435.6350296052633</v>
      </c>
      <c r="N89" s="23">
        <v>4523.6170296052633</v>
      </c>
      <c r="O89" s="23">
        <v>4622.2820296052632</v>
      </c>
      <c r="P89" s="23">
        <v>4757.3640296052627</v>
      </c>
      <c r="Q89" s="23">
        <v>4880.5140296052632</v>
      </c>
      <c r="R89" s="23">
        <v>4827.5505174214186</v>
      </c>
      <c r="S89" s="23">
        <v>4825.4505174214191</v>
      </c>
      <c r="T89" s="23">
        <v>4807.9505174214191</v>
      </c>
      <c r="U89" s="47">
        <v>4807.9505174214191</v>
      </c>
      <c r="V89" s="23">
        <v>5372.650517421419</v>
      </c>
      <c r="W89" s="23">
        <v>7057.9505174214191</v>
      </c>
      <c r="X89" s="23">
        <v>7458.150517421419</v>
      </c>
      <c r="Y89" s="23">
        <v>7554.4505174214191</v>
      </c>
      <c r="Z89" s="23">
        <v>7728.3505174214188</v>
      </c>
      <c r="AA89" s="23">
        <v>7750.4505174214191</v>
      </c>
      <c r="AB89" s="23">
        <v>7605.7505174214193</v>
      </c>
      <c r="AC89" s="23">
        <v>8460.3005174214195</v>
      </c>
      <c r="AD89" s="23">
        <v>8621.9005174214199</v>
      </c>
      <c r="AE89" s="23">
        <v>8832.4005174214199</v>
      </c>
      <c r="AF89" s="23">
        <v>8873.3005174214195</v>
      </c>
      <c r="AG89" s="23">
        <v>9071.9005174214199</v>
      </c>
      <c r="AH89" s="23">
        <v>9130.610517421419</v>
      </c>
      <c r="AI89" s="23">
        <v>9124.5105174214186</v>
      </c>
      <c r="AJ89" s="23">
        <v>9191.110517421419</v>
      </c>
      <c r="AK89" s="23">
        <v>9185.2905174214193</v>
      </c>
      <c r="AL89" s="23">
        <v>9295.9905174214182</v>
      </c>
      <c r="AM89" s="23">
        <v>9374.3905174214196</v>
      </c>
      <c r="AN89" s="23">
        <v>9275.2305174214198</v>
      </c>
      <c r="AO89" s="23">
        <v>9061.8505174214188</v>
      </c>
      <c r="AP89" s="23">
        <v>9031.7505174214184</v>
      </c>
      <c r="AQ89" s="23">
        <v>9307.8505174214188</v>
      </c>
      <c r="AR89" s="23">
        <v>10378.350517421419</v>
      </c>
      <c r="AS89" s="23">
        <v>10501.708517421419</v>
      </c>
      <c r="AT89" s="23">
        <v>10014.59232742142</v>
      </c>
      <c r="AU89" s="23">
        <v>9977.6323274214192</v>
      </c>
      <c r="AV89" s="23">
        <v>10566.392327421419</v>
      </c>
      <c r="AW89" s="23">
        <v>10432.89332742142</v>
      </c>
      <c r="AX89" s="23">
        <v>10195.08232742142</v>
      </c>
      <c r="AY89" s="23">
        <v>10106.14548742142</v>
      </c>
      <c r="AZ89" s="23">
        <v>10186.715487421419</v>
      </c>
    </row>
    <row r="90" spans="1:52" s="9" customFormat="1" ht="15" customHeight="1" x14ac:dyDescent="0.2">
      <c r="A90" s="29" t="s">
        <v>42</v>
      </c>
      <c r="B90" s="23">
        <v>514.79999999999995</v>
      </c>
      <c r="C90" s="23">
        <v>565.80000000000007</v>
      </c>
      <c r="D90" s="23">
        <v>533.48421052631579</v>
      </c>
      <c r="E90" s="23">
        <v>483.48421052631579</v>
      </c>
      <c r="F90" s="23">
        <v>484.97621052631581</v>
      </c>
      <c r="G90" s="23">
        <v>496.16821052631582</v>
      </c>
      <c r="H90" s="23">
        <v>596.06821052631574</v>
      </c>
      <c r="I90" s="23">
        <v>646.2382105263157</v>
      </c>
      <c r="J90" s="23">
        <v>711.2382105263157</v>
      </c>
      <c r="K90" s="23">
        <v>733.03821052631577</v>
      </c>
      <c r="L90" s="23">
        <v>796.53821052631577</v>
      </c>
      <c r="M90" s="23">
        <v>1003.5382105263158</v>
      </c>
      <c r="N90" s="23">
        <v>1174.1382105263158</v>
      </c>
      <c r="O90" s="23">
        <v>1174.1382105263158</v>
      </c>
      <c r="P90" s="23">
        <v>3279.7382105263155</v>
      </c>
      <c r="Q90" s="23">
        <v>3411.7382105263155</v>
      </c>
      <c r="R90" s="23">
        <v>3505.0533814254545</v>
      </c>
      <c r="S90" s="23">
        <v>3627.965129451678</v>
      </c>
      <c r="T90" s="23">
        <v>3629.1621266210514</v>
      </c>
      <c r="U90" s="47">
        <v>3630.4679417149136</v>
      </c>
      <c r="V90" s="23">
        <v>3611.4679417149136</v>
      </c>
      <c r="W90" s="23">
        <v>4221.4679417149136</v>
      </c>
      <c r="X90" s="23">
        <v>4621.4679417149136</v>
      </c>
      <c r="Y90" s="23">
        <v>4621.4679417149136</v>
      </c>
      <c r="Z90" s="23">
        <v>5031.4679417149136</v>
      </c>
      <c r="AA90" s="23">
        <v>5101.4679417149136</v>
      </c>
      <c r="AB90" s="23">
        <v>5171.4679417149136</v>
      </c>
      <c r="AC90" s="23">
        <v>5170.2979417149136</v>
      </c>
      <c r="AD90" s="23">
        <v>5240.2979417149136</v>
      </c>
      <c r="AE90" s="23">
        <v>5310.2979417149136</v>
      </c>
      <c r="AF90" s="23">
        <v>5341.0979417149138</v>
      </c>
      <c r="AG90" s="23">
        <v>5341.0979417149138</v>
      </c>
      <c r="AH90" s="23">
        <v>5331.0979417149138</v>
      </c>
      <c r="AI90" s="23">
        <v>5331.0979417149138</v>
      </c>
      <c r="AJ90" s="23">
        <v>5331.0979417149138</v>
      </c>
      <c r="AK90" s="23">
        <v>5306.0979417149138</v>
      </c>
      <c r="AL90" s="23">
        <v>5306.0979417149138</v>
      </c>
      <c r="AM90" s="23">
        <v>5231.413731188597</v>
      </c>
      <c r="AN90" s="23">
        <v>5231.413731188597</v>
      </c>
      <c r="AO90" s="23">
        <v>5201.413731188597</v>
      </c>
      <c r="AP90" s="23">
        <v>5179.6137311885968</v>
      </c>
      <c r="AQ90" s="23">
        <v>5179.6137311885968</v>
      </c>
      <c r="AR90" s="23">
        <v>5179.6137311885968</v>
      </c>
      <c r="AS90" s="23">
        <v>5179.6137311885968</v>
      </c>
      <c r="AT90" s="23">
        <v>5128.6137311885968</v>
      </c>
      <c r="AU90" s="23">
        <v>5082.6137311885968</v>
      </c>
      <c r="AV90" s="23">
        <v>5066.6137311885968</v>
      </c>
      <c r="AW90" s="23">
        <v>5050.6217311885976</v>
      </c>
      <c r="AX90" s="23">
        <v>5039.4297311885975</v>
      </c>
      <c r="AY90" s="23">
        <v>4785.529731188597</v>
      </c>
      <c r="AZ90" s="23">
        <v>4780.529731188597</v>
      </c>
    </row>
    <row r="91" spans="1:52" s="9" customFormat="1" ht="15" customHeight="1" x14ac:dyDescent="0.2">
      <c r="A91" s="10" t="s">
        <v>2745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46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1">
        <v>0</v>
      </c>
    </row>
    <row r="92" spans="1:52" s="9" customFormat="1" ht="15" customHeight="1" x14ac:dyDescent="0.2">
      <c r="A92" s="24" t="s">
        <v>2746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47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>
        <v>0</v>
      </c>
      <c r="AU92" s="23">
        <v>0</v>
      </c>
      <c r="AV92" s="23">
        <v>0</v>
      </c>
      <c r="AW92" s="23">
        <v>0</v>
      </c>
      <c r="AX92" s="23">
        <v>0</v>
      </c>
      <c r="AY92" s="23">
        <v>0</v>
      </c>
      <c r="AZ92" s="23">
        <v>0</v>
      </c>
    </row>
    <row r="93" spans="1:52" s="9" customFormat="1" ht="15" customHeight="1" x14ac:dyDescent="0.2">
      <c r="A93" s="24" t="s">
        <v>2747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47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>
        <v>0</v>
      </c>
      <c r="AU93" s="23">
        <v>0</v>
      </c>
      <c r="AV93" s="23">
        <v>0</v>
      </c>
      <c r="AW93" s="23">
        <v>0</v>
      </c>
      <c r="AX93" s="23">
        <v>0</v>
      </c>
      <c r="AY93" s="23">
        <v>0</v>
      </c>
      <c r="AZ93" s="23">
        <v>0</v>
      </c>
    </row>
    <row r="94" spans="1:52" x14ac:dyDescent="0.25">
      <c r="A94" s="11" t="s">
        <v>10</v>
      </c>
      <c r="B94" s="31">
        <v>12763.659</v>
      </c>
      <c r="C94" s="31">
        <v>17281.080000000002</v>
      </c>
      <c r="D94" s="31">
        <v>23141.780000000002</v>
      </c>
      <c r="E94" s="31">
        <v>28006.25</v>
      </c>
      <c r="F94" s="31">
        <v>34247.395000000004</v>
      </c>
      <c r="G94" s="31">
        <v>40412.833000000006</v>
      </c>
      <c r="H94" s="31">
        <v>47632.486000000004</v>
      </c>
      <c r="I94" s="31">
        <v>56120.239135191383</v>
      </c>
      <c r="J94" s="31">
        <v>63413.39</v>
      </c>
      <c r="K94" s="31">
        <v>75253.575000000012</v>
      </c>
      <c r="L94" s="31">
        <v>84303.455000000002</v>
      </c>
      <c r="M94" s="31">
        <v>93927.074999999997</v>
      </c>
      <c r="N94" s="31">
        <v>106106.77500000001</v>
      </c>
      <c r="O94" s="31">
        <v>116979.87500000001</v>
      </c>
      <c r="P94" s="31">
        <v>128565.97500000001</v>
      </c>
      <c r="Q94" s="31">
        <v>141562.36500000002</v>
      </c>
      <c r="R94" s="31">
        <v>155189.72500000001</v>
      </c>
      <c r="S94" s="31">
        <v>171006.02500000002</v>
      </c>
      <c r="T94" s="31">
        <v>185632.43700000001</v>
      </c>
      <c r="U94" s="50">
        <v>197516.02500000005</v>
      </c>
      <c r="V94" s="31">
        <v>216359.19920000003</v>
      </c>
      <c r="W94" s="31">
        <v>220550.42378333336</v>
      </c>
      <c r="X94" s="31">
        <v>223520.26245000007</v>
      </c>
      <c r="Y94" s="31">
        <v>230301.13945000008</v>
      </c>
      <c r="Z94" s="31">
        <v>241616.50861666675</v>
      </c>
      <c r="AA94" s="31">
        <v>254645.10993333338</v>
      </c>
      <c r="AB94" s="31">
        <v>265005.0245133334</v>
      </c>
      <c r="AC94" s="31">
        <v>274320.41015666677</v>
      </c>
      <c r="AD94" s="31">
        <v>283851.11843000003</v>
      </c>
      <c r="AE94" s="31">
        <v>296883.87897000002</v>
      </c>
      <c r="AF94" s="31">
        <v>307348.77976666664</v>
      </c>
      <c r="AG94" s="31">
        <v>318324.70990999998</v>
      </c>
      <c r="AH94" s="31">
        <v>327569.89389999997</v>
      </c>
      <c r="AI94" s="31">
        <v>335870.95889666665</v>
      </c>
      <c r="AJ94" s="31">
        <v>345232.98285999999</v>
      </c>
      <c r="AK94" s="31">
        <v>358448.28866000002</v>
      </c>
      <c r="AL94" s="31">
        <v>372502.01983999996</v>
      </c>
      <c r="AM94" s="31">
        <v>386829.32533999998</v>
      </c>
      <c r="AN94" s="31">
        <v>400193.25832999998</v>
      </c>
      <c r="AO94" s="31">
        <v>411830.24939666659</v>
      </c>
      <c r="AP94" s="31">
        <v>422942.32858666655</v>
      </c>
      <c r="AQ94" s="31">
        <v>433342.40832666663</v>
      </c>
      <c r="AR94" s="31">
        <v>444542.06444999995</v>
      </c>
      <c r="AS94" s="31">
        <v>453940.53694999986</v>
      </c>
      <c r="AT94" s="31">
        <v>462424.62994999986</v>
      </c>
      <c r="AU94" s="31">
        <v>475452.19458333333</v>
      </c>
      <c r="AV94" s="31">
        <v>486547.53333333321</v>
      </c>
      <c r="AW94" s="31">
        <v>498621.5004166665</v>
      </c>
      <c r="AX94" s="31">
        <v>508577.14291666658</v>
      </c>
      <c r="AY94" s="31">
        <v>518052.51333333319</v>
      </c>
      <c r="AZ94" s="31">
        <v>530545.09666666668</v>
      </c>
    </row>
    <row r="95" spans="1:52" x14ac:dyDescent="0.25">
      <c r="A95" s="24" t="s">
        <v>46</v>
      </c>
      <c r="B95" s="23">
        <v>12716.978999999999</v>
      </c>
      <c r="C95" s="23">
        <v>17184.400000000001</v>
      </c>
      <c r="D95" s="23">
        <v>23036.600000000002</v>
      </c>
      <c r="E95" s="23">
        <v>27608.77</v>
      </c>
      <c r="F95" s="23">
        <v>33629.915000000001</v>
      </c>
      <c r="G95" s="23">
        <v>39702.353000000003</v>
      </c>
      <c r="H95" s="23">
        <v>46721.506000000001</v>
      </c>
      <c r="I95" s="23">
        <v>54995.859135191386</v>
      </c>
      <c r="J95" s="23">
        <v>61923.51</v>
      </c>
      <c r="K95" s="23">
        <v>73344.275000000009</v>
      </c>
      <c r="L95" s="23">
        <v>81279.154999999999</v>
      </c>
      <c r="M95" s="23">
        <v>90399.175000000003</v>
      </c>
      <c r="N95" s="23">
        <v>100955.97500000001</v>
      </c>
      <c r="O95" s="23">
        <v>110019.27500000001</v>
      </c>
      <c r="P95" s="23">
        <v>120562.47500000001</v>
      </c>
      <c r="Q95" s="23">
        <v>130560.66500000001</v>
      </c>
      <c r="R95" s="23">
        <v>142555.17500000002</v>
      </c>
      <c r="S95" s="23">
        <v>155148.67500000002</v>
      </c>
      <c r="T95" s="23">
        <v>166005.88700000002</v>
      </c>
      <c r="U95" s="47">
        <v>173555.67500000005</v>
      </c>
      <c r="V95" s="23">
        <v>186393.50920000003</v>
      </c>
      <c r="W95" s="23">
        <v>189080.16045000002</v>
      </c>
      <c r="X95" s="23">
        <v>191351.6157833334</v>
      </c>
      <c r="Y95" s="23">
        <v>194432.92778333341</v>
      </c>
      <c r="Z95" s="23">
        <v>201714.59695000006</v>
      </c>
      <c r="AA95" s="23">
        <v>212424.87326666672</v>
      </c>
      <c r="AB95" s="23">
        <v>220250.00784666673</v>
      </c>
      <c r="AC95" s="23">
        <v>226699.67682333343</v>
      </c>
      <c r="AD95" s="23">
        <v>232745.57843000005</v>
      </c>
      <c r="AE95" s="23">
        <v>240947.22397000002</v>
      </c>
      <c r="AF95" s="23">
        <v>247165.25810000001</v>
      </c>
      <c r="AG95" s="23">
        <v>253451.13157666667</v>
      </c>
      <c r="AH95" s="23">
        <v>259306.63556666663</v>
      </c>
      <c r="AI95" s="23">
        <v>263734.47389666666</v>
      </c>
      <c r="AJ95" s="23">
        <v>268923.65786000004</v>
      </c>
      <c r="AK95" s="23">
        <v>276560.01366000006</v>
      </c>
      <c r="AL95" s="23">
        <v>284510.07817333331</v>
      </c>
      <c r="AM95" s="23">
        <v>292722.3486733333</v>
      </c>
      <c r="AN95" s="23">
        <v>299780.2816633333</v>
      </c>
      <c r="AO95" s="23">
        <v>306738.28106333327</v>
      </c>
      <c r="AP95" s="23">
        <v>313156.92691999988</v>
      </c>
      <c r="AQ95" s="23">
        <v>319836.50165999995</v>
      </c>
      <c r="AR95" s="23">
        <v>326799.05445</v>
      </c>
      <c r="AS95" s="23">
        <v>332737.13028333324</v>
      </c>
      <c r="AT95" s="23">
        <v>338233.94328333321</v>
      </c>
      <c r="AU95" s="23">
        <v>346998.63125000003</v>
      </c>
      <c r="AV95" s="23">
        <v>353858.48333333328</v>
      </c>
      <c r="AW95" s="23">
        <v>361122.51874999987</v>
      </c>
      <c r="AX95" s="23">
        <v>367766.28958333324</v>
      </c>
      <c r="AY95" s="23">
        <v>374498.88333333324</v>
      </c>
      <c r="AZ95" s="23">
        <v>383107.84166666667</v>
      </c>
    </row>
    <row r="96" spans="1:52" x14ac:dyDescent="0.25">
      <c r="A96" s="24" t="s">
        <v>47</v>
      </c>
      <c r="B96" s="23">
        <v>46.68</v>
      </c>
      <c r="C96" s="23">
        <v>96.68</v>
      </c>
      <c r="D96" s="23">
        <v>105.18</v>
      </c>
      <c r="E96" s="23">
        <v>397.48</v>
      </c>
      <c r="F96" s="23">
        <v>617.48</v>
      </c>
      <c r="G96" s="23">
        <v>710.48</v>
      </c>
      <c r="H96" s="23">
        <v>910.98</v>
      </c>
      <c r="I96" s="23">
        <v>1124.3800000000001</v>
      </c>
      <c r="J96" s="23">
        <v>1489.88</v>
      </c>
      <c r="K96" s="23">
        <v>1909.3</v>
      </c>
      <c r="L96" s="23">
        <v>3024.3</v>
      </c>
      <c r="M96" s="23">
        <v>3527.9</v>
      </c>
      <c r="N96" s="23">
        <v>5150.8</v>
      </c>
      <c r="O96" s="23">
        <v>6960.6</v>
      </c>
      <c r="P96" s="23">
        <v>8003.5</v>
      </c>
      <c r="Q96" s="23">
        <v>11001.7</v>
      </c>
      <c r="R96" s="23">
        <v>12634.550000000001</v>
      </c>
      <c r="S96" s="23">
        <v>15857.35</v>
      </c>
      <c r="T96" s="23">
        <v>19626.55</v>
      </c>
      <c r="U96" s="47">
        <v>23960.350000000002</v>
      </c>
      <c r="V96" s="23">
        <v>29965.690000000002</v>
      </c>
      <c r="W96" s="23">
        <v>31470.263333333336</v>
      </c>
      <c r="X96" s="23">
        <v>32168.646666666664</v>
      </c>
      <c r="Y96" s="23">
        <v>35868.21166666667</v>
      </c>
      <c r="Z96" s="23">
        <v>39901.911666666674</v>
      </c>
      <c r="AA96" s="23">
        <v>42220.236666666671</v>
      </c>
      <c r="AB96" s="23">
        <v>44755.01666666667</v>
      </c>
      <c r="AC96" s="23">
        <v>47620.733333333337</v>
      </c>
      <c r="AD96" s="23">
        <v>51105.54</v>
      </c>
      <c r="AE96" s="23">
        <v>55936.654999999999</v>
      </c>
      <c r="AF96" s="23">
        <v>60183.521666666646</v>
      </c>
      <c r="AG96" s="23">
        <v>64873.578333333338</v>
      </c>
      <c r="AH96" s="23">
        <v>68263.258333333346</v>
      </c>
      <c r="AI96" s="23">
        <v>72136.485000000001</v>
      </c>
      <c r="AJ96" s="23">
        <v>76309.324999999983</v>
      </c>
      <c r="AK96" s="23">
        <v>81888.27499999998</v>
      </c>
      <c r="AL96" s="23">
        <v>87991.941666666666</v>
      </c>
      <c r="AM96" s="23">
        <v>94106.976666666655</v>
      </c>
      <c r="AN96" s="23">
        <v>100412.97666666665</v>
      </c>
      <c r="AO96" s="23">
        <v>105091.96833333331</v>
      </c>
      <c r="AP96" s="23">
        <v>109785.40166666666</v>
      </c>
      <c r="AQ96" s="23">
        <v>113505.90666666666</v>
      </c>
      <c r="AR96" s="23">
        <v>117743.00999999997</v>
      </c>
      <c r="AS96" s="23">
        <v>121203.40666666665</v>
      </c>
      <c r="AT96" s="23">
        <v>124190.68666666665</v>
      </c>
      <c r="AU96" s="23">
        <v>128453.56333333328</v>
      </c>
      <c r="AV96" s="23">
        <v>132689.04999999996</v>
      </c>
      <c r="AW96" s="23">
        <v>137498.98166666663</v>
      </c>
      <c r="AX96" s="23">
        <v>140810.8533333333</v>
      </c>
      <c r="AY96" s="23">
        <v>143553.62999999998</v>
      </c>
      <c r="AZ96" s="23">
        <v>147437.25499999998</v>
      </c>
    </row>
    <row r="97" spans="1:52" x14ac:dyDescent="0.25">
      <c r="A97" s="11" t="s">
        <v>2748</v>
      </c>
      <c r="B97" s="31">
        <v>179.45099999999999</v>
      </c>
      <c r="C97" s="31">
        <v>278.11599999999999</v>
      </c>
      <c r="D97" s="31">
        <v>362.05599999999998</v>
      </c>
      <c r="E97" s="31">
        <v>599.05600000000004</v>
      </c>
      <c r="F97" s="31">
        <v>1308.6500000000001</v>
      </c>
      <c r="G97" s="31">
        <v>2297.15</v>
      </c>
      <c r="H97" s="31">
        <v>3280.3011700000002</v>
      </c>
      <c r="I97" s="31">
        <v>5254.4623700000002</v>
      </c>
      <c r="J97" s="31">
        <v>10422.708570000001</v>
      </c>
      <c r="K97" s="31">
        <v>16831.719570000001</v>
      </c>
      <c r="L97" s="31">
        <v>29990.25071</v>
      </c>
      <c r="M97" s="31">
        <v>52547.428030000003</v>
      </c>
      <c r="N97" s="31">
        <v>70655.669989999995</v>
      </c>
      <c r="O97" s="31">
        <v>80185.469040000011</v>
      </c>
      <c r="P97" s="31">
        <v>86604.998510000005</v>
      </c>
      <c r="Q97" s="31">
        <v>94680.355500000005</v>
      </c>
      <c r="R97" s="31">
        <v>101184.29434301</v>
      </c>
      <c r="S97" s="31">
        <v>107568.35757302</v>
      </c>
      <c r="T97" s="31">
        <v>115941.74080302</v>
      </c>
      <c r="U97" s="50">
        <v>130702.83003302001</v>
      </c>
      <c r="V97" s="31">
        <v>152534.07726301998</v>
      </c>
      <c r="W97" s="31">
        <v>155566.60576301999</v>
      </c>
      <c r="X97" s="31">
        <v>158402.93336302001</v>
      </c>
      <c r="Y97" s="31">
        <v>163978.10336302</v>
      </c>
      <c r="Z97" s="31">
        <v>171027.93436302</v>
      </c>
      <c r="AA97" s="31">
        <v>176533.11076302</v>
      </c>
      <c r="AB97" s="31">
        <v>181404.29376302002</v>
      </c>
      <c r="AC97" s="31">
        <v>186529.78776302002</v>
      </c>
      <c r="AD97" s="31">
        <v>193012.43976302003</v>
      </c>
      <c r="AE97" s="31">
        <v>200991.93026302001</v>
      </c>
      <c r="AF97" s="31">
        <v>208952.19026302002</v>
      </c>
      <c r="AG97" s="31">
        <v>216277.23809301999</v>
      </c>
      <c r="AH97" s="31">
        <v>223492.49489302002</v>
      </c>
      <c r="AI97" s="31">
        <v>231073.14319301999</v>
      </c>
      <c r="AJ97" s="31">
        <v>240150.76819301999</v>
      </c>
      <c r="AK97" s="31">
        <v>250860.83205302001</v>
      </c>
      <c r="AL97" s="31">
        <v>265183.18973302003</v>
      </c>
      <c r="AM97" s="31">
        <v>278817.73827302002</v>
      </c>
      <c r="AN97" s="31">
        <v>292008.74521301995</v>
      </c>
      <c r="AO97" s="31">
        <v>303364.21675302001</v>
      </c>
      <c r="AP97" s="31">
        <v>314502.50476302003</v>
      </c>
      <c r="AQ97" s="31">
        <v>323353.46892001998</v>
      </c>
      <c r="AR97" s="31">
        <v>333345.14569002006</v>
      </c>
      <c r="AS97" s="31">
        <v>341362.85246001999</v>
      </c>
      <c r="AT97" s="31">
        <v>348302.22923002008</v>
      </c>
      <c r="AU97" s="31">
        <v>359300.55950002006</v>
      </c>
      <c r="AV97" s="31">
        <v>368093.09300002002</v>
      </c>
      <c r="AW97" s="31">
        <v>377762.39050002006</v>
      </c>
      <c r="AX97" s="31">
        <v>385652.28300002002</v>
      </c>
      <c r="AY97" s="31">
        <v>393424.54200002004</v>
      </c>
      <c r="AZ97" s="31">
        <v>403178.22950002004</v>
      </c>
    </row>
    <row r="98" spans="1:52" x14ac:dyDescent="0.25">
      <c r="A98" s="11" t="s">
        <v>441</v>
      </c>
      <c r="B98" s="31">
        <v>2.5</v>
      </c>
      <c r="C98" s="31">
        <v>2.5</v>
      </c>
      <c r="D98" s="31">
        <v>2.5</v>
      </c>
      <c r="E98" s="31">
        <v>2.5</v>
      </c>
      <c r="F98" s="31">
        <v>2.5</v>
      </c>
      <c r="G98" s="31">
        <v>2.5</v>
      </c>
      <c r="H98" s="31">
        <v>13.5</v>
      </c>
      <c r="I98" s="31">
        <v>11</v>
      </c>
      <c r="J98" s="31">
        <v>60.9</v>
      </c>
      <c r="K98" s="31">
        <v>283.7</v>
      </c>
      <c r="L98" s="31">
        <v>733.4</v>
      </c>
      <c r="M98" s="31">
        <v>1150.1000000000001</v>
      </c>
      <c r="N98" s="31">
        <v>2002.6000000000001</v>
      </c>
      <c r="O98" s="31">
        <v>2302.6</v>
      </c>
      <c r="P98" s="31">
        <v>2302.9</v>
      </c>
      <c r="Q98" s="31">
        <v>2314.9</v>
      </c>
      <c r="R98" s="31">
        <v>2314.9</v>
      </c>
      <c r="S98" s="31">
        <v>2364.9</v>
      </c>
      <c r="T98" s="31">
        <v>2364.9</v>
      </c>
      <c r="U98" s="50">
        <v>2364.9</v>
      </c>
      <c r="V98" s="31">
        <v>2364.9</v>
      </c>
      <c r="W98" s="31">
        <v>2364.9</v>
      </c>
      <c r="X98" s="31">
        <v>2364.9</v>
      </c>
      <c r="Y98" s="31">
        <v>2364.9</v>
      </c>
      <c r="Z98" s="31">
        <v>2364.9</v>
      </c>
      <c r="AA98" s="31">
        <v>2364.9</v>
      </c>
      <c r="AB98" s="31">
        <v>2364.9</v>
      </c>
      <c r="AC98" s="31">
        <v>2364.9</v>
      </c>
      <c r="AD98" s="31">
        <v>2364.9</v>
      </c>
      <c r="AE98" s="31">
        <v>2364.9</v>
      </c>
      <c r="AF98" s="31">
        <v>2364.9</v>
      </c>
      <c r="AG98" s="31">
        <v>2353.9</v>
      </c>
      <c r="AH98" s="31">
        <v>2353.9</v>
      </c>
      <c r="AI98" s="31">
        <v>2326.8875000000003</v>
      </c>
      <c r="AJ98" s="31">
        <v>2328.9875000000002</v>
      </c>
      <c r="AK98" s="31">
        <v>2316.35</v>
      </c>
      <c r="AL98" s="31">
        <v>2339.2249999999999</v>
      </c>
      <c r="AM98" s="31">
        <v>2373.4749999999999</v>
      </c>
      <c r="AN98" s="31">
        <v>2386.2750000000001</v>
      </c>
      <c r="AO98" s="31">
        <v>2385.9749999999999</v>
      </c>
      <c r="AP98" s="31">
        <v>2373.9749999999999</v>
      </c>
      <c r="AQ98" s="31">
        <v>2373.9749999999999</v>
      </c>
      <c r="AR98" s="31">
        <v>2345.9749999999999</v>
      </c>
      <c r="AS98" s="31">
        <v>2345.9749999999999</v>
      </c>
      <c r="AT98" s="31">
        <v>2345.9749999999999</v>
      </c>
      <c r="AU98" s="31">
        <v>2345.9749999999999</v>
      </c>
      <c r="AV98" s="31">
        <v>2480.8250000000003</v>
      </c>
      <c r="AW98" s="31">
        <v>2480.8250000000003</v>
      </c>
      <c r="AX98" s="31">
        <v>2480.8250000000003</v>
      </c>
      <c r="AY98" s="31">
        <v>2480.8250000000003</v>
      </c>
      <c r="AZ98" s="31">
        <v>2480.8250000000003</v>
      </c>
    </row>
    <row r="99" spans="1:52" x14ac:dyDescent="0.25">
      <c r="A99" s="11" t="s">
        <v>1</v>
      </c>
      <c r="B99" s="33">
        <v>666.55000000000007</v>
      </c>
      <c r="C99" s="33">
        <v>651.55000000000007</v>
      </c>
      <c r="D99" s="33">
        <v>770.55000000000007</v>
      </c>
      <c r="E99" s="33">
        <v>816.55000000000007</v>
      </c>
      <c r="F99" s="33">
        <v>786.6</v>
      </c>
      <c r="G99" s="33">
        <v>787.6</v>
      </c>
      <c r="H99" s="33">
        <v>799.1</v>
      </c>
      <c r="I99" s="33">
        <v>803.15</v>
      </c>
      <c r="J99" s="33">
        <v>803.15</v>
      </c>
      <c r="K99" s="33">
        <v>832.61</v>
      </c>
      <c r="L99" s="33">
        <v>874.21</v>
      </c>
      <c r="M99" s="33">
        <v>876.31000000000006</v>
      </c>
      <c r="N99" s="33">
        <v>883.96</v>
      </c>
      <c r="O99" s="33">
        <v>896.96</v>
      </c>
      <c r="P99" s="33">
        <v>944.96</v>
      </c>
      <c r="Q99" s="33">
        <v>947.11</v>
      </c>
      <c r="R99" s="33">
        <v>947.11</v>
      </c>
      <c r="S99" s="33">
        <v>945.57703296703301</v>
      </c>
      <c r="T99" s="33">
        <v>860.07703296703301</v>
      </c>
      <c r="U99" s="47">
        <v>826.25395604395612</v>
      </c>
      <c r="V99" s="33">
        <v>751.68197802197801</v>
      </c>
      <c r="W99" s="33">
        <v>688.18197802197801</v>
      </c>
      <c r="X99" s="33">
        <v>641.5819780219781</v>
      </c>
      <c r="Y99" s="33">
        <v>553.5819780219781</v>
      </c>
      <c r="Z99" s="33">
        <v>472.58197802197805</v>
      </c>
      <c r="AA99" s="33">
        <v>412.58197802197805</v>
      </c>
      <c r="AB99" s="33">
        <v>412.58197802197805</v>
      </c>
      <c r="AC99" s="33">
        <v>293.58197802197805</v>
      </c>
      <c r="AD99" s="33">
        <v>239.58197802197805</v>
      </c>
      <c r="AE99" s="33">
        <v>239.58197802197805</v>
      </c>
      <c r="AF99" s="33">
        <v>238.58197802197805</v>
      </c>
      <c r="AG99" s="33">
        <v>238.58197802197805</v>
      </c>
      <c r="AH99" s="33">
        <v>237.53197802197806</v>
      </c>
      <c r="AI99" s="33">
        <v>237.53197802197806</v>
      </c>
      <c r="AJ99" s="33">
        <v>203.43197802197807</v>
      </c>
      <c r="AK99" s="33">
        <v>139.83197802197805</v>
      </c>
      <c r="AL99" s="33">
        <v>137.73197802197805</v>
      </c>
      <c r="AM99" s="33">
        <v>134.58197802197805</v>
      </c>
      <c r="AN99" s="33">
        <v>134.58197802197805</v>
      </c>
      <c r="AO99" s="33">
        <v>85.531978021978034</v>
      </c>
      <c r="AP99" s="33">
        <v>85.531978021978034</v>
      </c>
      <c r="AQ99" s="33">
        <v>74.031978021978034</v>
      </c>
      <c r="AR99" s="33">
        <v>68.064945054945071</v>
      </c>
      <c r="AS99" s="33">
        <v>68.064945054945071</v>
      </c>
      <c r="AT99" s="33">
        <v>39.92494505494507</v>
      </c>
      <c r="AU99" s="33">
        <v>19.650000000000006</v>
      </c>
      <c r="AV99" s="33">
        <v>19.650000000000006</v>
      </c>
      <c r="AW99" s="33">
        <v>15.150000000000004</v>
      </c>
      <c r="AX99" s="33">
        <v>2.1500000000000035</v>
      </c>
      <c r="AY99" s="33">
        <v>2.1500000000000035</v>
      </c>
      <c r="AZ99" s="33">
        <v>30.500000000000004</v>
      </c>
    </row>
    <row r="100" spans="1:52" x14ac:dyDescent="0.25">
      <c r="A100" s="40" t="s">
        <v>2749</v>
      </c>
      <c r="B100" s="31">
        <v>240.5</v>
      </c>
      <c r="C100" s="31">
        <v>240</v>
      </c>
      <c r="D100" s="31">
        <v>240</v>
      </c>
      <c r="E100" s="31">
        <v>240</v>
      </c>
      <c r="F100" s="31">
        <v>240</v>
      </c>
      <c r="G100" s="31">
        <v>240.4</v>
      </c>
      <c r="H100" s="31">
        <v>240.4</v>
      </c>
      <c r="I100" s="31">
        <v>240.4</v>
      </c>
      <c r="J100" s="31">
        <v>240.44</v>
      </c>
      <c r="K100" s="31">
        <v>241.64000000000001</v>
      </c>
      <c r="L100" s="31">
        <v>241.64000000000001</v>
      </c>
      <c r="M100" s="31">
        <v>241.98000000000002</v>
      </c>
      <c r="N100" s="31">
        <v>243.73000000000002</v>
      </c>
      <c r="O100" s="31">
        <v>243.73000000000002</v>
      </c>
      <c r="P100" s="31">
        <v>243.73000000000002</v>
      </c>
      <c r="Q100" s="31">
        <v>244.93</v>
      </c>
      <c r="R100" s="31">
        <v>245.93</v>
      </c>
      <c r="S100" s="31">
        <v>245.93</v>
      </c>
      <c r="T100" s="31">
        <v>259.92999999999995</v>
      </c>
      <c r="U100" s="50">
        <v>259.92999999999995</v>
      </c>
      <c r="V100" s="31">
        <v>259.92999999999995</v>
      </c>
      <c r="W100" s="31">
        <v>259.92999999999995</v>
      </c>
      <c r="X100" s="31">
        <v>259.92999999999995</v>
      </c>
      <c r="Y100" s="31">
        <v>259.92999999999995</v>
      </c>
      <c r="Z100" s="31">
        <v>259.92999999999995</v>
      </c>
      <c r="AA100" s="31">
        <v>259.92999999999995</v>
      </c>
      <c r="AB100" s="31">
        <v>259.92999999999995</v>
      </c>
      <c r="AC100" s="31">
        <v>259.92999999999995</v>
      </c>
      <c r="AD100" s="31">
        <v>259.92999999999995</v>
      </c>
      <c r="AE100" s="31">
        <v>259.92999999999995</v>
      </c>
      <c r="AF100" s="31">
        <v>259.92999999999995</v>
      </c>
      <c r="AG100" s="31">
        <v>259.92999999999995</v>
      </c>
      <c r="AH100" s="31">
        <v>259.92999999999995</v>
      </c>
      <c r="AI100" s="31">
        <v>259.92999999999995</v>
      </c>
      <c r="AJ100" s="31">
        <v>259.92999999999995</v>
      </c>
      <c r="AK100" s="31">
        <v>259.92999999999995</v>
      </c>
      <c r="AL100" s="31">
        <v>259.92999999999995</v>
      </c>
      <c r="AM100" s="31">
        <v>259.92999999999995</v>
      </c>
      <c r="AN100" s="31">
        <v>259.92999999999995</v>
      </c>
      <c r="AO100" s="31">
        <v>259.92999999999995</v>
      </c>
      <c r="AP100" s="31">
        <v>259.92999999999995</v>
      </c>
      <c r="AQ100" s="31">
        <v>259.92999999999995</v>
      </c>
      <c r="AR100" s="31">
        <v>261.72999999999996</v>
      </c>
      <c r="AS100" s="31">
        <v>261.72999999999996</v>
      </c>
      <c r="AT100" s="31">
        <v>273.58</v>
      </c>
      <c r="AU100" s="31">
        <v>311.08000000000004</v>
      </c>
      <c r="AV100" s="31">
        <v>464.98</v>
      </c>
      <c r="AW100" s="31">
        <v>474.98</v>
      </c>
      <c r="AX100" s="31">
        <v>558.88</v>
      </c>
      <c r="AY100" s="31">
        <v>700.73</v>
      </c>
      <c r="AZ100" s="31">
        <v>890.73</v>
      </c>
    </row>
    <row r="101" spans="1:52" x14ac:dyDescent="0.25">
      <c r="A101" s="34" t="s">
        <v>48</v>
      </c>
      <c r="B101" s="35">
        <v>240</v>
      </c>
      <c r="C101" s="35">
        <v>240</v>
      </c>
      <c r="D101" s="35">
        <v>240</v>
      </c>
      <c r="E101" s="35">
        <v>240</v>
      </c>
      <c r="F101" s="35">
        <v>240</v>
      </c>
      <c r="G101" s="35">
        <v>240</v>
      </c>
      <c r="H101" s="35">
        <v>240</v>
      </c>
      <c r="I101" s="35">
        <v>240</v>
      </c>
      <c r="J101" s="35">
        <v>240</v>
      </c>
      <c r="K101" s="35">
        <v>241.20000000000002</v>
      </c>
      <c r="L101" s="35">
        <v>241.20000000000002</v>
      </c>
      <c r="M101" s="35">
        <v>241.20000000000002</v>
      </c>
      <c r="N101" s="35">
        <v>241.20000000000002</v>
      </c>
      <c r="O101" s="35">
        <v>241.20000000000002</v>
      </c>
      <c r="P101" s="35">
        <v>241.20000000000002</v>
      </c>
      <c r="Q101" s="35">
        <v>242.4</v>
      </c>
      <c r="R101" s="35">
        <v>243.4</v>
      </c>
      <c r="S101" s="35">
        <v>243.4</v>
      </c>
      <c r="T101" s="35">
        <v>257.39999999999998</v>
      </c>
      <c r="U101" s="51">
        <v>257.39999999999998</v>
      </c>
      <c r="V101" s="35">
        <v>257.39999999999998</v>
      </c>
      <c r="W101" s="35">
        <v>257.39999999999998</v>
      </c>
      <c r="X101" s="35">
        <v>257.39999999999998</v>
      </c>
      <c r="Y101" s="35">
        <v>257.39999999999998</v>
      </c>
      <c r="Z101" s="35">
        <v>257.39999999999998</v>
      </c>
      <c r="AA101" s="35">
        <v>257.39999999999998</v>
      </c>
      <c r="AB101" s="35">
        <v>257.39999999999998</v>
      </c>
      <c r="AC101" s="35">
        <v>257.39999999999998</v>
      </c>
      <c r="AD101" s="35">
        <v>257.39999999999998</v>
      </c>
      <c r="AE101" s="35">
        <v>257.39999999999998</v>
      </c>
      <c r="AF101" s="35">
        <v>257.39999999999998</v>
      </c>
      <c r="AG101" s="35">
        <v>257.39999999999998</v>
      </c>
      <c r="AH101" s="35">
        <v>257.39999999999998</v>
      </c>
      <c r="AI101" s="35">
        <v>257.39999999999998</v>
      </c>
      <c r="AJ101" s="35">
        <v>257.39999999999998</v>
      </c>
      <c r="AK101" s="35">
        <v>257.39999999999998</v>
      </c>
      <c r="AL101" s="35">
        <v>257.39999999999998</v>
      </c>
      <c r="AM101" s="35">
        <v>257.39999999999998</v>
      </c>
      <c r="AN101" s="35">
        <v>257.39999999999998</v>
      </c>
      <c r="AO101" s="35">
        <v>257.39999999999998</v>
      </c>
      <c r="AP101" s="35">
        <v>257.39999999999998</v>
      </c>
      <c r="AQ101" s="35">
        <v>257.39999999999998</v>
      </c>
      <c r="AR101" s="35">
        <v>257.39999999999998</v>
      </c>
      <c r="AS101" s="35">
        <v>257.39999999999998</v>
      </c>
      <c r="AT101" s="35">
        <v>267.39999999999998</v>
      </c>
      <c r="AU101" s="35">
        <v>297.40000000000003</v>
      </c>
      <c r="AV101" s="35">
        <v>297.40000000000003</v>
      </c>
      <c r="AW101" s="35">
        <v>307.40000000000003</v>
      </c>
      <c r="AX101" s="35">
        <v>387.40000000000003</v>
      </c>
      <c r="AY101" s="35">
        <v>517.4</v>
      </c>
      <c r="AZ101" s="35">
        <v>677.4</v>
      </c>
    </row>
    <row r="102" spans="1:52" x14ac:dyDescent="0.25">
      <c r="A102" s="36" t="s">
        <v>2750</v>
      </c>
      <c r="B102" s="37">
        <v>0.5</v>
      </c>
      <c r="C102" s="37">
        <v>0</v>
      </c>
      <c r="D102" s="37">
        <v>0</v>
      </c>
      <c r="E102" s="37">
        <v>0</v>
      </c>
      <c r="F102" s="37">
        <v>0</v>
      </c>
      <c r="G102" s="37">
        <v>0.4</v>
      </c>
      <c r="H102" s="37">
        <v>0.4</v>
      </c>
      <c r="I102" s="37">
        <v>0.4</v>
      </c>
      <c r="J102" s="37">
        <v>0.44</v>
      </c>
      <c r="K102" s="37">
        <v>0.44</v>
      </c>
      <c r="L102" s="37">
        <v>0.44</v>
      </c>
      <c r="M102" s="37">
        <v>0.78</v>
      </c>
      <c r="N102" s="37">
        <v>2.5300000000000002</v>
      </c>
      <c r="O102" s="37">
        <v>2.5300000000000002</v>
      </c>
      <c r="P102" s="37">
        <v>2.5300000000000002</v>
      </c>
      <c r="Q102" s="37">
        <v>2.5300000000000002</v>
      </c>
      <c r="R102" s="37">
        <v>2.5300000000000002</v>
      </c>
      <c r="S102" s="37">
        <v>2.5300000000000002</v>
      </c>
      <c r="T102" s="37">
        <v>2.5300000000000002</v>
      </c>
      <c r="U102" s="49">
        <v>2.5300000000000002</v>
      </c>
      <c r="V102" s="37">
        <v>2.5300000000000002</v>
      </c>
      <c r="W102" s="37">
        <v>2.5300000000000002</v>
      </c>
      <c r="X102" s="37">
        <v>2.5300000000000002</v>
      </c>
      <c r="Y102" s="37">
        <v>2.5300000000000002</v>
      </c>
      <c r="Z102" s="37">
        <v>2.5300000000000002</v>
      </c>
      <c r="AA102" s="37">
        <v>2.5300000000000002</v>
      </c>
      <c r="AB102" s="37">
        <v>2.5300000000000002</v>
      </c>
      <c r="AC102" s="37">
        <v>2.5300000000000002</v>
      </c>
      <c r="AD102" s="37">
        <v>2.5300000000000002</v>
      </c>
      <c r="AE102" s="37">
        <v>2.5300000000000002</v>
      </c>
      <c r="AF102" s="37">
        <v>2.5300000000000002</v>
      </c>
      <c r="AG102" s="37">
        <v>2.5300000000000002</v>
      </c>
      <c r="AH102" s="37">
        <v>2.5300000000000002</v>
      </c>
      <c r="AI102" s="37">
        <v>2.5300000000000002</v>
      </c>
      <c r="AJ102" s="37">
        <v>2.5300000000000002</v>
      </c>
      <c r="AK102" s="37">
        <v>2.5300000000000002</v>
      </c>
      <c r="AL102" s="37">
        <v>2.5300000000000002</v>
      </c>
      <c r="AM102" s="37">
        <v>2.5300000000000002</v>
      </c>
      <c r="AN102" s="37">
        <v>2.5300000000000002</v>
      </c>
      <c r="AO102" s="37">
        <v>2.5300000000000002</v>
      </c>
      <c r="AP102" s="37">
        <v>2.5300000000000002</v>
      </c>
      <c r="AQ102" s="37">
        <v>2.5300000000000002</v>
      </c>
      <c r="AR102" s="37">
        <v>4.33</v>
      </c>
      <c r="AS102" s="37">
        <v>4.33</v>
      </c>
      <c r="AT102" s="37">
        <v>6.18</v>
      </c>
      <c r="AU102" s="37">
        <v>13.68</v>
      </c>
      <c r="AV102" s="37">
        <v>167.58</v>
      </c>
      <c r="AW102" s="37">
        <v>167.58</v>
      </c>
      <c r="AX102" s="37">
        <v>171.48</v>
      </c>
      <c r="AY102" s="37">
        <v>183.33</v>
      </c>
      <c r="AZ102" s="37">
        <v>213.33</v>
      </c>
    </row>
    <row r="103" spans="1:52" x14ac:dyDescent="0.25">
      <c r="A103" s="11" t="s">
        <v>29</v>
      </c>
      <c r="B103" s="31">
        <v>99459.776888888882</v>
      </c>
      <c r="C103" s="31">
        <v>99904.973888888882</v>
      </c>
      <c r="D103" s="31">
        <v>100224.28388888888</v>
      </c>
      <c r="E103" s="31">
        <v>100434.51488888889</v>
      </c>
      <c r="F103" s="31">
        <v>100645.08438888888</v>
      </c>
      <c r="G103" s="31">
        <v>100913.61738888887</v>
      </c>
      <c r="H103" s="31">
        <v>100983.14338888886</v>
      </c>
      <c r="I103" s="31">
        <v>101412.67538888886</v>
      </c>
      <c r="J103" s="31">
        <v>101548.28938888886</v>
      </c>
      <c r="K103" s="31">
        <v>102388.98250000001</v>
      </c>
      <c r="L103" s="31">
        <v>103462.93850000002</v>
      </c>
      <c r="M103" s="31">
        <v>104290.70090000001</v>
      </c>
      <c r="N103" s="31">
        <v>104390.6219</v>
      </c>
      <c r="O103" s="31">
        <v>105240.2959</v>
      </c>
      <c r="P103" s="31">
        <v>105440.31290000002</v>
      </c>
      <c r="Q103" s="31">
        <v>105765.18900000001</v>
      </c>
      <c r="R103" s="31">
        <v>106515.97200000001</v>
      </c>
      <c r="S103" s="31">
        <v>106626.14000000001</v>
      </c>
      <c r="T103" s="31">
        <v>106730.05700000002</v>
      </c>
      <c r="U103" s="50">
        <v>106857.85700000002</v>
      </c>
      <c r="V103" s="31">
        <v>106949.79200000002</v>
      </c>
      <c r="W103" s="31">
        <v>107241.89200000002</v>
      </c>
      <c r="X103" s="31">
        <v>107428.61200000002</v>
      </c>
      <c r="Y103" s="31">
        <v>107677.91200000003</v>
      </c>
      <c r="Z103" s="31">
        <v>107978.11200000002</v>
      </c>
      <c r="AA103" s="31">
        <v>108297.81200000003</v>
      </c>
      <c r="AB103" s="31">
        <v>108577.81200000003</v>
      </c>
      <c r="AC103" s="31">
        <v>108931.31200000002</v>
      </c>
      <c r="AD103" s="31">
        <v>109231.41200000001</v>
      </c>
      <c r="AE103" s="31">
        <v>109705.91200000001</v>
      </c>
      <c r="AF103" s="31">
        <v>110032.01200000002</v>
      </c>
      <c r="AG103" s="31">
        <v>110277.51200000002</v>
      </c>
      <c r="AH103" s="31">
        <v>110454.61200000002</v>
      </c>
      <c r="AI103" s="31">
        <v>110638.31200000002</v>
      </c>
      <c r="AJ103" s="31">
        <v>110890.11200000002</v>
      </c>
      <c r="AK103" s="31">
        <v>111099.11200000002</v>
      </c>
      <c r="AL103" s="31">
        <v>111339.41200000001</v>
      </c>
      <c r="AM103" s="31">
        <v>111637.51200000002</v>
      </c>
      <c r="AN103" s="31">
        <v>111905.91200000001</v>
      </c>
      <c r="AO103" s="31">
        <v>112130.31200000002</v>
      </c>
      <c r="AP103" s="31">
        <v>112443.71200000001</v>
      </c>
      <c r="AQ103" s="31">
        <v>112602.11200000002</v>
      </c>
      <c r="AR103" s="31">
        <v>112765.51200000002</v>
      </c>
      <c r="AS103" s="31">
        <v>112908.31200000002</v>
      </c>
      <c r="AT103" s="31">
        <v>112970.81200000002</v>
      </c>
      <c r="AU103" s="31">
        <v>113113.91200000001</v>
      </c>
      <c r="AV103" s="31">
        <v>113226.71200000001</v>
      </c>
      <c r="AW103" s="31">
        <v>113324.51200000002</v>
      </c>
      <c r="AX103" s="31">
        <v>113492.61200000002</v>
      </c>
      <c r="AY103" s="31">
        <v>113610.41200000001</v>
      </c>
      <c r="AZ103" s="31">
        <v>113720.71200000001</v>
      </c>
    </row>
    <row r="104" spans="1:52" x14ac:dyDescent="0.25">
      <c r="A104" s="24" t="s">
        <v>49</v>
      </c>
      <c r="B104" s="23">
        <v>42417.858</v>
      </c>
      <c r="C104" s="23">
        <v>42585.555</v>
      </c>
      <c r="D104" s="23">
        <v>42672.705000000002</v>
      </c>
      <c r="E104" s="23">
        <v>42826.236000000004</v>
      </c>
      <c r="F104" s="23">
        <v>42972.805500000002</v>
      </c>
      <c r="G104" s="23">
        <v>43142.518499999984</v>
      </c>
      <c r="H104" s="23">
        <v>43207.084499999983</v>
      </c>
      <c r="I104" s="23">
        <v>43542.396499999988</v>
      </c>
      <c r="J104" s="23">
        <v>43700.350499999993</v>
      </c>
      <c r="K104" s="23">
        <v>44164.416611111126</v>
      </c>
      <c r="L104" s="23">
        <v>45159.572611111129</v>
      </c>
      <c r="M104" s="23">
        <v>45430.335011111129</v>
      </c>
      <c r="N104" s="23">
        <v>45637.056011111126</v>
      </c>
      <c r="O104" s="23">
        <v>46460.230011111125</v>
      </c>
      <c r="P104" s="23">
        <v>46477.94701111113</v>
      </c>
      <c r="Q104" s="23">
        <v>46802.823111111138</v>
      </c>
      <c r="R104" s="23">
        <v>47156.606111111134</v>
      </c>
      <c r="S104" s="23">
        <v>47221.774111111132</v>
      </c>
      <c r="T104" s="23">
        <v>47325.691111111133</v>
      </c>
      <c r="U104" s="47">
        <v>47401.491111111136</v>
      </c>
      <c r="V104" s="23">
        <v>47401.426111111134</v>
      </c>
      <c r="W104" s="23">
        <v>47693.526111111132</v>
      </c>
      <c r="X104" s="23">
        <v>47880.246111111133</v>
      </c>
      <c r="Y104" s="23">
        <v>48129.546111111144</v>
      </c>
      <c r="Z104" s="23">
        <v>48429.746111111141</v>
      </c>
      <c r="AA104" s="23">
        <v>48749.446111111145</v>
      </c>
      <c r="AB104" s="23">
        <v>49029.446111111145</v>
      </c>
      <c r="AC104" s="23">
        <v>49382.946111111138</v>
      </c>
      <c r="AD104" s="23">
        <v>49683.046111111136</v>
      </c>
      <c r="AE104" s="23">
        <v>50157.546111111136</v>
      </c>
      <c r="AF104" s="23">
        <v>50483.646111111135</v>
      </c>
      <c r="AG104" s="23">
        <v>50729.146111111135</v>
      </c>
      <c r="AH104" s="23">
        <v>50906.246111111133</v>
      </c>
      <c r="AI104" s="23">
        <v>51089.946111111138</v>
      </c>
      <c r="AJ104" s="23">
        <v>51341.746111111133</v>
      </c>
      <c r="AK104" s="23">
        <v>51550.746111111133</v>
      </c>
      <c r="AL104" s="23">
        <v>51791.046111111136</v>
      </c>
      <c r="AM104" s="23">
        <v>52089.146111111135</v>
      </c>
      <c r="AN104" s="23">
        <v>52357.546111111136</v>
      </c>
      <c r="AO104" s="23">
        <v>52581.946111111138</v>
      </c>
      <c r="AP104" s="23">
        <v>52895.346111111132</v>
      </c>
      <c r="AQ104" s="23">
        <v>53053.746111111133</v>
      </c>
      <c r="AR104" s="23">
        <v>53217.146111111135</v>
      </c>
      <c r="AS104" s="23">
        <v>53359.946111111138</v>
      </c>
      <c r="AT104" s="23">
        <v>53422.446111111138</v>
      </c>
      <c r="AU104" s="23">
        <v>53565.546111111136</v>
      </c>
      <c r="AV104" s="23">
        <v>53678.346111111132</v>
      </c>
      <c r="AW104" s="23">
        <v>53776.146111111135</v>
      </c>
      <c r="AX104" s="23">
        <v>53944.246111111133</v>
      </c>
      <c r="AY104" s="23">
        <v>54062.046111111136</v>
      </c>
      <c r="AZ104" s="23">
        <v>54172.346111111132</v>
      </c>
    </row>
    <row r="105" spans="1:52" x14ac:dyDescent="0.25">
      <c r="A105" s="24" t="s">
        <v>50</v>
      </c>
      <c r="B105" s="23">
        <v>57041.918888888882</v>
      </c>
      <c r="C105" s="23">
        <v>57319.418888888882</v>
      </c>
      <c r="D105" s="23">
        <v>57551.578888888878</v>
      </c>
      <c r="E105" s="23">
        <v>57608.278888888883</v>
      </c>
      <c r="F105" s="23">
        <v>57672.278888888883</v>
      </c>
      <c r="G105" s="23">
        <v>57771.098888888882</v>
      </c>
      <c r="H105" s="23">
        <v>57776.058888888881</v>
      </c>
      <c r="I105" s="23">
        <v>57870.278888888883</v>
      </c>
      <c r="J105" s="23">
        <v>57847.938888888879</v>
      </c>
      <c r="K105" s="23">
        <v>58224.565888888879</v>
      </c>
      <c r="L105" s="23">
        <v>58303.365888888882</v>
      </c>
      <c r="M105" s="23">
        <v>58860.365888888882</v>
      </c>
      <c r="N105" s="23">
        <v>58753.565888888879</v>
      </c>
      <c r="O105" s="23">
        <v>58780.065888888879</v>
      </c>
      <c r="P105" s="23">
        <v>58962.365888888882</v>
      </c>
      <c r="Q105" s="23">
        <v>58962.365888888882</v>
      </c>
      <c r="R105" s="23">
        <v>59359.365888888882</v>
      </c>
      <c r="S105" s="23">
        <v>59404.365888888882</v>
      </c>
      <c r="T105" s="23">
        <v>59404.365888888882</v>
      </c>
      <c r="U105" s="47">
        <v>59456.365888888882</v>
      </c>
      <c r="V105" s="23">
        <v>59548.365888888882</v>
      </c>
      <c r="W105" s="23">
        <v>59548.365888888882</v>
      </c>
      <c r="X105" s="23">
        <v>59548.365888888882</v>
      </c>
      <c r="Y105" s="23">
        <v>59548.365888888882</v>
      </c>
      <c r="Z105" s="23">
        <v>59548.365888888882</v>
      </c>
      <c r="AA105" s="23">
        <v>59548.365888888882</v>
      </c>
      <c r="AB105" s="23">
        <v>59548.365888888882</v>
      </c>
      <c r="AC105" s="23">
        <v>59548.365888888882</v>
      </c>
      <c r="AD105" s="23">
        <v>59548.365888888882</v>
      </c>
      <c r="AE105" s="23">
        <v>59548.365888888882</v>
      </c>
      <c r="AF105" s="23">
        <v>59548.365888888882</v>
      </c>
      <c r="AG105" s="23">
        <v>59548.365888888882</v>
      </c>
      <c r="AH105" s="23">
        <v>59548.365888888882</v>
      </c>
      <c r="AI105" s="23">
        <v>59548.365888888882</v>
      </c>
      <c r="AJ105" s="23">
        <v>59548.365888888882</v>
      </c>
      <c r="AK105" s="23">
        <v>59548.365888888882</v>
      </c>
      <c r="AL105" s="23">
        <v>59548.365888888882</v>
      </c>
      <c r="AM105" s="23">
        <v>59548.365888888882</v>
      </c>
      <c r="AN105" s="23">
        <v>59548.365888888882</v>
      </c>
      <c r="AO105" s="23">
        <v>59548.365888888882</v>
      </c>
      <c r="AP105" s="23">
        <v>59548.365888888882</v>
      </c>
      <c r="AQ105" s="23">
        <v>59548.365888888882</v>
      </c>
      <c r="AR105" s="23">
        <v>59548.365888888882</v>
      </c>
      <c r="AS105" s="23">
        <v>59548.365888888882</v>
      </c>
      <c r="AT105" s="23">
        <v>59548.365888888882</v>
      </c>
      <c r="AU105" s="23">
        <v>59548.365888888882</v>
      </c>
      <c r="AV105" s="23">
        <v>59548.365888888882</v>
      </c>
      <c r="AW105" s="23">
        <v>59548.365888888882</v>
      </c>
      <c r="AX105" s="23">
        <v>59548.365888888882</v>
      </c>
      <c r="AY105" s="23">
        <v>59548.365888888882</v>
      </c>
      <c r="AZ105" s="23">
        <v>59548.365888888882</v>
      </c>
    </row>
    <row r="106" spans="1:52" x14ac:dyDescent="0.25">
      <c r="A106" s="38" t="s">
        <v>51</v>
      </c>
      <c r="B106" s="39">
        <v>41534.120000000003</v>
      </c>
      <c r="C106" s="39">
        <v>41706.520000000004</v>
      </c>
      <c r="D106" s="39">
        <v>41768.520000000004</v>
      </c>
      <c r="E106" s="39">
        <v>41828.020000000004</v>
      </c>
      <c r="F106" s="39">
        <v>42884.42</v>
      </c>
      <c r="G106" s="39">
        <v>43639.98</v>
      </c>
      <c r="H106" s="39">
        <v>44038.58</v>
      </c>
      <c r="I106" s="39">
        <v>44038.58</v>
      </c>
      <c r="J106" s="39">
        <v>44316.58</v>
      </c>
      <c r="K106" s="39">
        <v>44712.58</v>
      </c>
      <c r="L106" s="39">
        <v>45071.38</v>
      </c>
      <c r="M106" s="39">
        <v>45311.38</v>
      </c>
      <c r="N106" s="39">
        <v>45486.48</v>
      </c>
      <c r="O106" s="39">
        <v>45915.48</v>
      </c>
      <c r="P106" s="39">
        <v>46268.480000000003</v>
      </c>
      <c r="Q106" s="39">
        <v>47335.48</v>
      </c>
      <c r="R106" s="39">
        <v>47960.08</v>
      </c>
      <c r="S106" s="39">
        <v>48210.080000000002</v>
      </c>
      <c r="T106" s="39">
        <v>48602.080000000002</v>
      </c>
      <c r="U106" s="52">
        <v>48602.080000000002</v>
      </c>
      <c r="V106" s="39">
        <v>48602.080000000002</v>
      </c>
      <c r="W106" s="39">
        <v>48602.080000000002</v>
      </c>
      <c r="X106" s="39">
        <v>48459.08</v>
      </c>
      <c r="Y106" s="39">
        <v>48359.08</v>
      </c>
      <c r="Z106" s="39">
        <v>48359.08</v>
      </c>
      <c r="AA106" s="39">
        <v>48359.08</v>
      </c>
      <c r="AB106" s="39">
        <v>48352.98</v>
      </c>
      <c r="AC106" s="39">
        <v>48352.98</v>
      </c>
      <c r="AD106" s="39">
        <v>48352.98</v>
      </c>
      <c r="AE106" s="39">
        <v>48352.98</v>
      </c>
      <c r="AF106" s="39">
        <v>48352.98</v>
      </c>
      <c r="AG106" s="39">
        <v>48352.98</v>
      </c>
      <c r="AH106" s="39">
        <v>48209.98</v>
      </c>
      <c r="AI106" s="39">
        <v>48044.98</v>
      </c>
      <c r="AJ106" s="39">
        <v>48044.98</v>
      </c>
      <c r="AK106" s="39">
        <v>48044.98</v>
      </c>
      <c r="AL106" s="39">
        <v>48044.98</v>
      </c>
      <c r="AM106" s="39">
        <v>48044.98</v>
      </c>
      <c r="AN106" s="39">
        <v>48044.98</v>
      </c>
      <c r="AO106" s="39">
        <v>48044.98</v>
      </c>
      <c r="AP106" s="39">
        <v>48044.98</v>
      </c>
      <c r="AQ106" s="39">
        <v>47969.98</v>
      </c>
      <c r="AR106" s="39">
        <v>47894.98</v>
      </c>
      <c r="AS106" s="39">
        <v>47894.98</v>
      </c>
      <c r="AT106" s="39">
        <v>47894.98</v>
      </c>
      <c r="AU106" s="39">
        <v>47828.98</v>
      </c>
      <c r="AV106" s="39">
        <v>47828.98</v>
      </c>
      <c r="AW106" s="39">
        <v>47828.98</v>
      </c>
      <c r="AX106" s="39">
        <v>47629.38</v>
      </c>
      <c r="AY106" s="39">
        <v>47577.120000000003</v>
      </c>
      <c r="AZ106" s="39">
        <v>47488.160000000003</v>
      </c>
    </row>
    <row r="108" spans="1:52" x14ac:dyDescent="0.25">
      <c r="A108" s="8" t="s">
        <v>2752</v>
      </c>
      <c r="B108" s="20">
        <v>130672.39771267989</v>
      </c>
      <c r="C108" s="20">
        <v>132465.09155478515</v>
      </c>
      <c r="D108" s="20">
        <v>133147.27855478515</v>
      </c>
      <c r="E108" s="20">
        <v>135909.31732671498</v>
      </c>
      <c r="F108" s="20">
        <v>140448.35683953547</v>
      </c>
      <c r="G108" s="20">
        <v>141029.22683953549</v>
      </c>
      <c r="H108" s="20">
        <v>145083.78383953549</v>
      </c>
      <c r="I108" s="20">
        <v>149042.49852374604</v>
      </c>
      <c r="J108" s="20">
        <v>152219.58030441197</v>
      </c>
      <c r="K108" s="20">
        <v>155188.44435704351</v>
      </c>
      <c r="L108" s="20">
        <v>161407.06143975031</v>
      </c>
      <c r="M108" s="20">
        <v>164125.64078975029</v>
      </c>
      <c r="N108" s="20">
        <v>166724.06328975028</v>
      </c>
      <c r="O108" s="20">
        <v>167170.17485205524</v>
      </c>
      <c r="P108" s="20">
        <v>167593.44639665613</v>
      </c>
      <c r="Q108" s="20">
        <v>164892.77164516362</v>
      </c>
      <c r="R108" s="20">
        <v>161114.04777775175</v>
      </c>
      <c r="S108" s="20">
        <v>157684.03590822921</v>
      </c>
      <c r="T108" s="20">
        <v>155566.46064607333</v>
      </c>
      <c r="U108" s="45">
        <v>152907.56262156874</v>
      </c>
      <c r="V108" s="20">
        <v>151551.53857292506</v>
      </c>
      <c r="W108" s="20">
        <v>148052.06157292504</v>
      </c>
      <c r="X108" s="20">
        <v>145786.36472292506</v>
      </c>
      <c r="Y108" s="20">
        <v>145662.86372292505</v>
      </c>
      <c r="Z108" s="20">
        <v>143463.94989292501</v>
      </c>
      <c r="AA108" s="20">
        <v>141655.86909292504</v>
      </c>
      <c r="AB108" s="20">
        <v>139602.15841292506</v>
      </c>
      <c r="AC108" s="20">
        <v>136522.95333292504</v>
      </c>
      <c r="AD108" s="20">
        <v>135713.86433292503</v>
      </c>
      <c r="AE108" s="20">
        <v>132938.26433292506</v>
      </c>
      <c r="AF108" s="20">
        <v>129841.46733292504</v>
      </c>
      <c r="AG108" s="20">
        <v>128164.31482292507</v>
      </c>
      <c r="AH108" s="20">
        <v>124286.75649437592</v>
      </c>
      <c r="AI108" s="20">
        <v>123344.01975437591</v>
      </c>
      <c r="AJ108" s="20">
        <v>122758.52275437591</v>
      </c>
      <c r="AK108" s="20">
        <v>118974.21116437591</v>
      </c>
      <c r="AL108" s="20">
        <v>115573.15238459803</v>
      </c>
      <c r="AM108" s="20">
        <v>111681.36369759428</v>
      </c>
      <c r="AN108" s="20">
        <v>112443.96123759428</v>
      </c>
      <c r="AO108" s="20">
        <v>111520.5175598396</v>
      </c>
      <c r="AP108" s="20">
        <v>108211.36742983961</v>
      </c>
      <c r="AQ108" s="20">
        <v>110678.5758498396</v>
      </c>
      <c r="AR108" s="20">
        <v>108295.80216983959</v>
      </c>
      <c r="AS108" s="20">
        <v>110333.77408983959</v>
      </c>
      <c r="AT108" s="20">
        <v>111333.01304141853</v>
      </c>
      <c r="AU108" s="20">
        <v>109708.18303826064</v>
      </c>
      <c r="AV108" s="20">
        <v>107132.39057826065</v>
      </c>
      <c r="AW108" s="20">
        <v>105843.21446392624</v>
      </c>
      <c r="AX108" s="20">
        <v>104507.25405445255</v>
      </c>
      <c r="AY108" s="20">
        <v>102324.38166024203</v>
      </c>
      <c r="AZ108" s="20">
        <v>100701.37510549978</v>
      </c>
    </row>
    <row r="109" spans="1:52" x14ac:dyDescent="0.25">
      <c r="A109" s="10" t="s">
        <v>0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46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21">
        <v>0</v>
      </c>
      <c r="AZ109" s="21">
        <v>0</v>
      </c>
    </row>
    <row r="110" spans="1:52" x14ac:dyDescent="0.25">
      <c r="A110" s="22" t="s">
        <v>2741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47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</row>
    <row r="111" spans="1:52" x14ac:dyDescent="0.25">
      <c r="A111" s="24" t="s">
        <v>2742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47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>
        <v>0</v>
      </c>
      <c r="AU111" s="23">
        <v>0</v>
      </c>
      <c r="AV111" s="23">
        <v>0</v>
      </c>
      <c r="AW111" s="23">
        <v>0</v>
      </c>
      <c r="AX111" s="23">
        <v>0</v>
      </c>
      <c r="AY111" s="23">
        <v>0</v>
      </c>
      <c r="AZ111" s="23">
        <v>0</v>
      </c>
    </row>
    <row r="112" spans="1:52" x14ac:dyDescent="0.25">
      <c r="A112" s="24" t="s">
        <v>2743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47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>
        <v>0</v>
      </c>
      <c r="AU112" s="23">
        <v>0</v>
      </c>
      <c r="AV112" s="23">
        <v>0</v>
      </c>
      <c r="AW112" s="23">
        <v>0</v>
      </c>
      <c r="AX112" s="23">
        <v>0</v>
      </c>
      <c r="AY112" s="23">
        <v>0</v>
      </c>
      <c r="AZ112" s="23">
        <v>0</v>
      </c>
    </row>
    <row r="113" spans="1:52" x14ac:dyDescent="0.25">
      <c r="A113" s="25" t="s">
        <v>2744</v>
      </c>
      <c r="B113" s="26">
        <v>130672.39771267989</v>
      </c>
      <c r="C113" s="26">
        <v>132465.09155478515</v>
      </c>
      <c r="D113" s="26">
        <v>133147.27855478515</v>
      </c>
      <c r="E113" s="26">
        <v>135909.31732671498</v>
      </c>
      <c r="F113" s="26">
        <v>140448.35683953547</v>
      </c>
      <c r="G113" s="26">
        <v>141029.22683953549</v>
      </c>
      <c r="H113" s="26">
        <v>145083.78383953549</v>
      </c>
      <c r="I113" s="26">
        <v>149042.49852374604</v>
      </c>
      <c r="J113" s="26">
        <v>152219.58030441197</v>
      </c>
      <c r="K113" s="26">
        <v>155188.44435704351</v>
      </c>
      <c r="L113" s="26">
        <v>161407.06143975031</v>
      </c>
      <c r="M113" s="26">
        <v>164125.64078975029</v>
      </c>
      <c r="N113" s="26">
        <v>166724.06328975028</v>
      </c>
      <c r="O113" s="26">
        <v>167170.17485205524</v>
      </c>
      <c r="P113" s="26">
        <v>167593.44639665613</v>
      </c>
      <c r="Q113" s="26">
        <v>164892.77164516362</v>
      </c>
      <c r="R113" s="26">
        <v>161114.04777775175</v>
      </c>
      <c r="S113" s="26">
        <v>157684.03590822921</v>
      </c>
      <c r="T113" s="26">
        <v>155566.46064607333</v>
      </c>
      <c r="U113" s="48">
        <v>152907.56262156874</v>
      </c>
      <c r="V113" s="26">
        <v>151551.53857292506</v>
      </c>
      <c r="W113" s="26">
        <v>148052.06157292504</v>
      </c>
      <c r="X113" s="26">
        <v>145786.36472292506</v>
      </c>
      <c r="Y113" s="26">
        <v>145662.86372292505</v>
      </c>
      <c r="Z113" s="26">
        <v>143463.94989292501</v>
      </c>
      <c r="AA113" s="26">
        <v>141655.86909292504</v>
      </c>
      <c r="AB113" s="26">
        <v>139602.15841292506</v>
      </c>
      <c r="AC113" s="26">
        <v>136522.95333292504</v>
      </c>
      <c r="AD113" s="26">
        <v>135713.86433292503</v>
      </c>
      <c r="AE113" s="26">
        <v>132938.26433292506</v>
      </c>
      <c r="AF113" s="26">
        <v>129841.46733292504</v>
      </c>
      <c r="AG113" s="26">
        <v>128164.31482292507</v>
      </c>
      <c r="AH113" s="26">
        <v>124286.75649437592</v>
      </c>
      <c r="AI113" s="26">
        <v>123344.01975437591</v>
      </c>
      <c r="AJ113" s="26">
        <v>122758.52275437591</v>
      </c>
      <c r="AK113" s="26">
        <v>118974.21116437591</v>
      </c>
      <c r="AL113" s="26">
        <v>115573.15238459803</v>
      </c>
      <c r="AM113" s="26">
        <v>111681.36369759428</v>
      </c>
      <c r="AN113" s="26">
        <v>112443.96123759428</v>
      </c>
      <c r="AO113" s="26">
        <v>111520.5175598396</v>
      </c>
      <c r="AP113" s="26">
        <v>108211.36742983961</v>
      </c>
      <c r="AQ113" s="26">
        <v>110678.5758498396</v>
      </c>
      <c r="AR113" s="26">
        <v>108295.80216983959</v>
      </c>
      <c r="AS113" s="26">
        <v>110333.77408983959</v>
      </c>
      <c r="AT113" s="26">
        <v>111333.01304141853</v>
      </c>
      <c r="AU113" s="26">
        <v>109708.18303826064</v>
      </c>
      <c r="AV113" s="26">
        <v>107132.39057826065</v>
      </c>
      <c r="AW113" s="26">
        <v>105843.21446392624</v>
      </c>
      <c r="AX113" s="26">
        <v>104507.25405445255</v>
      </c>
      <c r="AY113" s="26">
        <v>102324.38166024203</v>
      </c>
      <c r="AZ113" s="26">
        <v>100701.37510549978</v>
      </c>
    </row>
    <row r="114" spans="1:52" s="9" customFormat="1" ht="15" customHeight="1" x14ac:dyDescent="0.2">
      <c r="A114" s="27" t="s">
        <v>31</v>
      </c>
      <c r="B114" s="28">
        <v>39359.468741079392</v>
      </c>
      <c r="C114" s="28">
        <v>38457.668741079397</v>
      </c>
      <c r="D114" s="28">
        <v>38215.768741079402</v>
      </c>
      <c r="E114" s="28">
        <v>37734.268741079402</v>
      </c>
      <c r="F114" s="28">
        <v>37370.868741079394</v>
      </c>
      <c r="G114" s="28">
        <v>37057.868741079394</v>
      </c>
      <c r="H114" s="28">
        <v>36982.368741079401</v>
      </c>
      <c r="I114" s="28">
        <v>36697.768741079395</v>
      </c>
      <c r="J114" s="28">
        <v>36245.868741079394</v>
      </c>
      <c r="K114" s="28">
        <v>36163.168741079397</v>
      </c>
      <c r="L114" s="28">
        <v>35541.868741079394</v>
      </c>
      <c r="M114" s="28">
        <v>37732.068741079398</v>
      </c>
      <c r="N114" s="28">
        <v>37515.528741079397</v>
      </c>
      <c r="O114" s="28">
        <v>37489.328741079393</v>
      </c>
      <c r="P114" s="28">
        <v>37070.228741079394</v>
      </c>
      <c r="Q114" s="28">
        <v>35975.828741079393</v>
      </c>
      <c r="R114" s="28">
        <v>33693.613486842107</v>
      </c>
      <c r="S114" s="28">
        <v>32700.713486842102</v>
      </c>
      <c r="T114" s="28">
        <v>32135.913486842102</v>
      </c>
      <c r="U114" s="49">
        <v>30776.813486842104</v>
      </c>
      <c r="V114" s="28">
        <v>29477.813486842104</v>
      </c>
      <c r="W114" s="28">
        <v>28744.313486842104</v>
      </c>
      <c r="X114" s="28">
        <v>28441.213486842102</v>
      </c>
      <c r="Y114" s="28">
        <v>29019.313486842104</v>
      </c>
      <c r="Z114" s="28">
        <v>28744.513486842105</v>
      </c>
      <c r="AA114" s="28">
        <v>28134.513486842105</v>
      </c>
      <c r="AB114" s="28">
        <v>28128.513486842105</v>
      </c>
      <c r="AC114" s="28">
        <v>26788.713486842102</v>
      </c>
      <c r="AD114" s="28">
        <v>26307.213486842105</v>
      </c>
      <c r="AE114" s="28">
        <v>24791.013486842105</v>
      </c>
      <c r="AF114" s="28">
        <v>22444.713486842105</v>
      </c>
      <c r="AG114" s="28">
        <v>21945.413486842106</v>
      </c>
      <c r="AH114" s="28">
        <v>21037.013486842105</v>
      </c>
      <c r="AI114" s="28">
        <v>17458.218746842103</v>
      </c>
      <c r="AJ114" s="28">
        <v>17018.418746842108</v>
      </c>
      <c r="AK114" s="28">
        <v>15319.218746842107</v>
      </c>
      <c r="AL114" s="28">
        <v>13278.31875</v>
      </c>
      <c r="AM114" s="28">
        <v>11266.018749999999</v>
      </c>
      <c r="AN114" s="28">
        <v>10441.418750000001</v>
      </c>
      <c r="AO114" s="28">
        <v>9116.6</v>
      </c>
      <c r="AP114" s="28">
        <v>8686.2000000000007</v>
      </c>
      <c r="AQ114" s="28">
        <v>8339</v>
      </c>
      <c r="AR114" s="28">
        <v>7957.7</v>
      </c>
      <c r="AS114" s="28">
        <v>7484.9</v>
      </c>
      <c r="AT114" s="28">
        <v>7382.7</v>
      </c>
      <c r="AU114" s="28">
        <v>7309.7</v>
      </c>
      <c r="AV114" s="28">
        <v>6617.1</v>
      </c>
      <c r="AW114" s="28">
        <v>6226</v>
      </c>
      <c r="AX114" s="28">
        <v>5948</v>
      </c>
      <c r="AY114" s="28">
        <v>5879</v>
      </c>
      <c r="AZ114" s="28">
        <v>5850</v>
      </c>
    </row>
    <row r="115" spans="1:52" s="9" customFormat="1" ht="15" customHeight="1" x14ac:dyDescent="0.2">
      <c r="A115" s="29" t="s">
        <v>39</v>
      </c>
      <c r="B115" s="23">
        <v>0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47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840</v>
      </c>
      <c r="AL115" s="23">
        <v>840</v>
      </c>
      <c r="AM115" s="23">
        <v>840</v>
      </c>
      <c r="AN115" s="23">
        <v>840</v>
      </c>
      <c r="AO115" s="23">
        <v>840</v>
      </c>
      <c r="AP115" s="23">
        <v>840</v>
      </c>
      <c r="AQ115" s="23">
        <v>840</v>
      </c>
      <c r="AR115" s="23">
        <v>840</v>
      </c>
      <c r="AS115" s="23">
        <v>840</v>
      </c>
      <c r="AT115" s="23">
        <v>840</v>
      </c>
      <c r="AU115" s="23">
        <v>840</v>
      </c>
      <c r="AV115" s="23">
        <v>840</v>
      </c>
      <c r="AW115" s="23">
        <v>840</v>
      </c>
      <c r="AX115" s="23">
        <v>840</v>
      </c>
      <c r="AY115" s="23">
        <v>840</v>
      </c>
      <c r="AZ115" s="23">
        <v>840</v>
      </c>
    </row>
    <row r="116" spans="1:52" s="9" customFormat="1" ht="15" customHeight="1" x14ac:dyDescent="0.2">
      <c r="A116" s="29" t="s">
        <v>40</v>
      </c>
      <c r="B116" s="23">
        <v>3698</v>
      </c>
      <c r="C116" s="23">
        <v>4148</v>
      </c>
      <c r="D116" s="23">
        <v>4148</v>
      </c>
      <c r="E116" s="23">
        <v>4148</v>
      </c>
      <c r="F116" s="23">
        <v>4148</v>
      </c>
      <c r="G116" s="23">
        <v>4148</v>
      </c>
      <c r="H116" s="23">
        <v>4148</v>
      </c>
      <c r="I116" s="23">
        <v>4148</v>
      </c>
      <c r="J116" s="23">
        <v>4148</v>
      </c>
      <c r="K116" s="23">
        <v>4148</v>
      </c>
      <c r="L116" s="23">
        <v>3900</v>
      </c>
      <c r="M116" s="23">
        <v>6542</v>
      </c>
      <c r="N116" s="23">
        <v>6542</v>
      </c>
      <c r="O116" s="23">
        <v>7442</v>
      </c>
      <c r="P116" s="23">
        <v>7442</v>
      </c>
      <c r="Q116" s="23">
        <v>7442</v>
      </c>
      <c r="R116" s="23">
        <v>7442</v>
      </c>
      <c r="S116" s="23">
        <v>7442</v>
      </c>
      <c r="T116" s="23">
        <v>7442</v>
      </c>
      <c r="U116" s="47">
        <v>7177</v>
      </c>
      <c r="V116" s="23">
        <v>7177</v>
      </c>
      <c r="W116" s="23">
        <v>7177</v>
      </c>
      <c r="X116" s="23">
        <v>7177</v>
      </c>
      <c r="Y116" s="23">
        <v>7177</v>
      </c>
      <c r="Z116" s="23">
        <v>7177</v>
      </c>
      <c r="AA116" s="23">
        <v>7177</v>
      </c>
      <c r="AB116" s="23">
        <v>7177</v>
      </c>
      <c r="AC116" s="23">
        <v>7177</v>
      </c>
      <c r="AD116" s="23">
        <v>7177</v>
      </c>
      <c r="AE116" s="23">
        <v>6802</v>
      </c>
      <c r="AF116" s="23">
        <v>6427</v>
      </c>
      <c r="AG116" s="23">
        <v>6427</v>
      </c>
      <c r="AH116" s="23">
        <v>6427</v>
      </c>
      <c r="AI116" s="23">
        <v>6427</v>
      </c>
      <c r="AJ116" s="23">
        <v>6427</v>
      </c>
      <c r="AK116" s="23">
        <v>6162</v>
      </c>
      <c r="AL116" s="23">
        <v>6162</v>
      </c>
      <c r="AM116" s="23">
        <v>5732</v>
      </c>
      <c r="AN116" s="23">
        <v>5320</v>
      </c>
      <c r="AO116" s="23">
        <v>4767</v>
      </c>
      <c r="AP116" s="23">
        <v>4767</v>
      </c>
      <c r="AQ116" s="23">
        <v>4767</v>
      </c>
      <c r="AR116" s="23">
        <v>4407</v>
      </c>
      <c r="AS116" s="23">
        <v>3992</v>
      </c>
      <c r="AT116" s="23">
        <v>3992</v>
      </c>
      <c r="AU116" s="23">
        <v>3992</v>
      </c>
      <c r="AV116" s="23">
        <v>3542</v>
      </c>
      <c r="AW116" s="23">
        <v>3542</v>
      </c>
      <c r="AX116" s="23">
        <v>3542</v>
      </c>
      <c r="AY116" s="23">
        <v>3542</v>
      </c>
      <c r="AZ116" s="23">
        <v>3542</v>
      </c>
    </row>
    <row r="117" spans="1:52" s="9" customFormat="1" ht="15" customHeight="1" x14ac:dyDescent="0.2">
      <c r="A117" s="29" t="s">
        <v>41</v>
      </c>
      <c r="B117" s="23">
        <v>12.3</v>
      </c>
      <c r="C117" s="23">
        <v>12.3</v>
      </c>
      <c r="D117" s="23">
        <v>12.3</v>
      </c>
      <c r="E117" s="23">
        <v>12.3</v>
      </c>
      <c r="F117" s="23">
        <v>12.3</v>
      </c>
      <c r="G117" s="23">
        <v>12.3</v>
      </c>
      <c r="H117" s="23">
        <v>12.3</v>
      </c>
      <c r="I117" s="23">
        <v>12.3</v>
      </c>
      <c r="J117" s="23">
        <v>12.3</v>
      </c>
      <c r="K117" s="23">
        <v>12.3</v>
      </c>
      <c r="L117" s="23">
        <v>41.300000000000004</v>
      </c>
      <c r="M117" s="23">
        <v>41.300000000000004</v>
      </c>
      <c r="N117" s="23">
        <v>41.300000000000004</v>
      </c>
      <c r="O117" s="23">
        <v>41.300000000000004</v>
      </c>
      <c r="P117" s="23">
        <v>41.300000000000004</v>
      </c>
      <c r="Q117" s="23">
        <v>41.300000000000004</v>
      </c>
      <c r="R117" s="23">
        <v>41.300000000000004</v>
      </c>
      <c r="S117" s="23">
        <v>41.300000000000004</v>
      </c>
      <c r="T117" s="23">
        <v>41.300000000000004</v>
      </c>
      <c r="U117" s="47">
        <v>41.300000000000004</v>
      </c>
      <c r="V117" s="23">
        <v>41.300000000000004</v>
      </c>
      <c r="W117" s="23">
        <v>41.300000000000004</v>
      </c>
      <c r="X117" s="23">
        <v>41.300000000000004</v>
      </c>
      <c r="Y117" s="23">
        <v>941.30000000000007</v>
      </c>
      <c r="Z117" s="23">
        <v>941.30000000000007</v>
      </c>
      <c r="AA117" s="23">
        <v>941.30000000000007</v>
      </c>
      <c r="AB117" s="23">
        <v>941.30000000000007</v>
      </c>
      <c r="AC117" s="23">
        <v>941.30000000000007</v>
      </c>
      <c r="AD117" s="23">
        <v>929</v>
      </c>
      <c r="AE117" s="23">
        <v>929</v>
      </c>
      <c r="AF117" s="23">
        <v>929</v>
      </c>
      <c r="AG117" s="23">
        <v>929</v>
      </c>
      <c r="AH117" s="23">
        <v>929</v>
      </c>
      <c r="AI117" s="23">
        <v>929</v>
      </c>
      <c r="AJ117" s="23">
        <v>929</v>
      </c>
      <c r="AK117" s="23">
        <v>929</v>
      </c>
      <c r="AL117" s="23">
        <v>929</v>
      </c>
      <c r="AM117" s="23">
        <v>929</v>
      </c>
      <c r="AN117" s="23">
        <v>929</v>
      </c>
      <c r="AO117" s="23">
        <v>929</v>
      </c>
      <c r="AP117" s="23">
        <v>929</v>
      </c>
      <c r="AQ117" s="23">
        <v>929</v>
      </c>
      <c r="AR117" s="23">
        <v>929</v>
      </c>
      <c r="AS117" s="23">
        <v>929</v>
      </c>
      <c r="AT117" s="23">
        <v>929</v>
      </c>
      <c r="AU117" s="23">
        <v>929</v>
      </c>
      <c r="AV117" s="23">
        <v>929</v>
      </c>
      <c r="AW117" s="23">
        <v>929</v>
      </c>
      <c r="AX117" s="23">
        <v>929</v>
      </c>
      <c r="AY117" s="23">
        <v>929</v>
      </c>
      <c r="AZ117" s="23">
        <v>900</v>
      </c>
    </row>
    <row r="118" spans="1:52" s="9" customFormat="1" ht="15" customHeight="1" x14ac:dyDescent="0.2">
      <c r="A118" s="29" t="s">
        <v>42</v>
      </c>
      <c r="B118" s="23">
        <v>35649.168741079389</v>
      </c>
      <c r="C118" s="23">
        <v>34297.368741079394</v>
      </c>
      <c r="D118" s="23">
        <v>34055.468741079399</v>
      </c>
      <c r="E118" s="23">
        <v>33573.968741079399</v>
      </c>
      <c r="F118" s="23">
        <v>33210.568741079391</v>
      </c>
      <c r="G118" s="23">
        <v>32897.568741079391</v>
      </c>
      <c r="H118" s="23">
        <v>32822.068741079398</v>
      </c>
      <c r="I118" s="23">
        <v>32537.468741079396</v>
      </c>
      <c r="J118" s="23">
        <v>32085.568741079394</v>
      </c>
      <c r="K118" s="23">
        <v>32002.868741079394</v>
      </c>
      <c r="L118" s="23">
        <v>31600.568741079394</v>
      </c>
      <c r="M118" s="23">
        <v>31148.768741079395</v>
      </c>
      <c r="N118" s="23">
        <v>30932.228741079394</v>
      </c>
      <c r="O118" s="23">
        <v>30006.028741079394</v>
      </c>
      <c r="P118" s="23">
        <v>29586.928741079395</v>
      </c>
      <c r="Q118" s="23">
        <v>28492.528741079394</v>
      </c>
      <c r="R118" s="23">
        <v>26210.313486842104</v>
      </c>
      <c r="S118" s="23">
        <v>25217.413486842102</v>
      </c>
      <c r="T118" s="23">
        <v>24652.613486842103</v>
      </c>
      <c r="U118" s="47">
        <v>23558.513486842105</v>
      </c>
      <c r="V118" s="23">
        <v>22259.513486842105</v>
      </c>
      <c r="W118" s="23">
        <v>21526.013486842105</v>
      </c>
      <c r="X118" s="23">
        <v>21222.913486842102</v>
      </c>
      <c r="Y118" s="23">
        <v>20901.013486842105</v>
      </c>
      <c r="Z118" s="23">
        <v>20626.213486842105</v>
      </c>
      <c r="AA118" s="23">
        <v>20016.213486842105</v>
      </c>
      <c r="AB118" s="23">
        <v>20010.213486842105</v>
      </c>
      <c r="AC118" s="23">
        <v>18670.413486842102</v>
      </c>
      <c r="AD118" s="23">
        <v>18201.213486842105</v>
      </c>
      <c r="AE118" s="23">
        <v>17060.013486842105</v>
      </c>
      <c r="AF118" s="23">
        <v>15088.713486842105</v>
      </c>
      <c r="AG118" s="23">
        <v>14589.413486842106</v>
      </c>
      <c r="AH118" s="23">
        <v>13681.013486842105</v>
      </c>
      <c r="AI118" s="23">
        <v>10102.218746842105</v>
      </c>
      <c r="AJ118" s="23">
        <v>9662.418746842106</v>
      </c>
      <c r="AK118" s="23">
        <v>7388.2187468421062</v>
      </c>
      <c r="AL118" s="23">
        <v>5347.3187500000004</v>
      </c>
      <c r="AM118" s="23">
        <v>3765.0187500000002</v>
      </c>
      <c r="AN118" s="23">
        <v>3352.4187500000003</v>
      </c>
      <c r="AO118" s="23">
        <v>2580.6</v>
      </c>
      <c r="AP118" s="23">
        <v>2150.1999999999998</v>
      </c>
      <c r="AQ118" s="23">
        <v>1803</v>
      </c>
      <c r="AR118" s="23">
        <v>1781.7</v>
      </c>
      <c r="AS118" s="23">
        <v>1723.9</v>
      </c>
      <c r="AT118" s="23">
        <v>1621.7</v>
      </c>
      <c r="AU118" s="23">
        <v>1548.7</v>
      </c>
      <c r="AV118" s="23">
        <v>1306.1000000000001</v>
      </c>
      <c r="AW118" s="23">
        <v>915</v>
      </c>
      <c r="AX118" s="23">
        <v>637</v>
      </c>
      <c r="AY118" s="23">
        <v>568</v>
      </c>
      <c r="AZ118" s="23">
        <v>568</v>
      </c>
    </row>
    <row r="119" spans="1:52" s="9" customFormat="1" ht="15" customHeight="1" x14ac:dyDescent="0.2">
      <c r="A119" s="30" t="s">
        <v>32</v>
      </c>
      <c r="B119" s="31">
        <v>12022.768823529412</v>
      </c>
      <c r="C119" s="31">
        <v>12310.168823529413</v>
      </c>
      <c r="D119" s="31">
        <v>12181.168823529413</v>
      </c>
      <c r="E119" s="31">
        <v>12538.168823529413</v>
      </c>
      <c r="F119" s="31">
        <v>12487.668823529413</v>
      </c>
      <c r="G119" s="31">
        <v>12243.668823529413</v>
      </c>
      <c r="H119" s="31">
        <v>12272.168823529413</v>
      </c>
      <c r="I119" s="31">
        <v>12296.868823529412</v>
      </c>
      <c r="J119" s="31">
        <v>12294.168823529413</v>
      </c>
      <c r="K119" s="31">
        <v>12503.168823529413</v>
      </c>
      <c r="L119" s="31">
        <v>12669.868823529412</v>
      </c>
      <c r="M119" s="31">
        <v>12854.868823529412</v>
      </c>
      <c r="N119" s="31">
        <v>12710.868823529412</v>
      </c>
      <c r="O119" s="31">
        <v>12779.268823529412</v>
      </c>
      <c r="P119" s="31">
        <v>12553.968823529412</v>
      </c>
      <c r="Q119" s="31">
        <v>11794.808823529413</v>
      </c>
      <c r="R119" s="31">
        <v>10845.9</v>
      </c>
      <c r="S119" s="31">
        <v>10418.4</v>
      </c>
      <c r="T119" s="31">
        <v>10304.4</v>
      </c>
      <c r="U119" s="50">
        <v>10021.4</v>
      </c>
      <c r="V119" s="31">
        <v>9538.5</v>
      </c>
      <c r="W119" s="31">
        <v>8868.5</v>
      </c>
      <c r="X119" s="31">
        <v>8617</v>
      </c>
      <c r="Y119" s="31">
        <v>8617</v>
      </c>
      <c r="Z119" s="31">
        <v>8585</v>
      </c>
      <c r="AA119" s="31">
        <v>8309.7999999999993</v>
      </c>
      <c r="AB119" s="31">
        <v>8254.2999999999993</v>
      </c>
      <c r="AC119" s="31">
        <v>7562.3</v>
      </c>
      <c r="AD119" s="31">
        <v>7562.3</v>
      </c>
      <c r="AE119" s="31">
        <v>7562.3</v>
      </c>
      <c r="AF119" s="31">
        <v>7262.3</v>
      </c>
      <c r="AG119" s="31">
        <v>6814.3</v>
      </c>
      <c r="AH119" s="31">
        <v>6475.3</v>
      </c>
      <c r="AI119" s="31">
        <v>6475.3</v>
      </c>
      <c r="AJ119" s="31">
        <v>6379.8</v>
      </c>
      <c r="AK119" s="31">
        <v>5237.8</v>
      </c>
      <c r="AL119" s="31">
        <v>4604.8</v>
      </c>
      <c r="AM119" s="31">
        <v>3899.8</v>
      </c>
      <c r="AN119" s="31">
        <v>3320.8</v>
      </c>
      <c r="AO119" s="31">
        <v>3096.3</v>
      </c>
      <c r="AP119" s="31">
        <v>3002.2000000000003</v>
      </c>
      <c r="AQ119" s="31">
        <v>2670.2000000000003</v>
      </c>
      <c r="AR119" s="31">
        <v>2600.7000000000003</v>
      </c>
      <c r="AS119" s="31">
        <v>2532.7000000000003</v>
      </c>
      <c r="AT119" s="31">
        <v>2410.2000000000003</v>
      </c>
      <c r="AU119" s="31">
        <v>2378.2000000000003</v>
      </c>
      <c r="AV119" s="31">
        <v>2353.2000000000003</v>
      </c>
      <c r="AW119" s="31">
        <v>2277.2000000000003</v>
      </c>
      <c r="AX119" s="31">
        <v>2064.2000000000003</v>
      </c>
      <c r="AY119" s="31">
        <v>1627.7000000000003</v>
      </c>
      <c r="AZ119" s="31">
        <v>1602.7000000000003</v>
      </c>
    </row>
    <row r="120" spans="1:52" s="9" customFormat="1" ht="15" customHeight="1" x14ac:dyDescent="0.2">
      <c r="A120" s="29" t="s">
        <v>39</v>
      </c>
      <c r="B120" s="23">
        <v>0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47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</row>
    <row r="121" spans="1:52" s="9" customFormat="1" ht="15" customHeight="1" x14ac:dyDescent="0.2">
      <c r="A121" s="29" t="s">
        <v>40</v>
      </c>
      <c r="B121" s="23">
        <v>0</v>
      </c>
      <c r="C121" s="23">
        <v>0</v>
      </c>
      <c r="D121" s="23">
        <v>0</v>
      </c>
      <c r="E121" s="23">
        <v>330</v>
      </c>
      <c r="F121" s="23">
        <v>330</v>
      </c>
      <c r="G121" s="23">
        <v>330</v>
      </c>
      <c r="H121" s="23">
        <v>330</v>
      </c>
      <c r="I121" s="23">
        <v>330</v>
      </c>
      <c r="J121" s="23">
        <v>330</v>
      </c>
      <c r="K121" s="23">
        <v>330</v>
      </c>
      <c r="L121" s="23">
        <v>660</v>
      </c>
      <c r="M121" s="23">
        <v>660</v>
      </c>
      <c r="N121" s="23">
        <v>660</v>
      </c>
      <c r="O121" s="23">
        <v>990</v>
      </c>
      <c r="P121" s="23">
        <v>990</v>
      </c>
      <c r="Q121" s="23">
        <v>990</v>
      </c>
      <c r="R121" s="23">
        <v>990</v>
      </c>
      <c r="S121" s="23">
        <v>990</v>
      </c>
      <c r="T121" s="23">
        <v>990</v>
      </c>
      <c r="U121" s="47">
        <v>990</v>
      </c>
      <c r="V121" s="23">
        <v>990</v>
      </c>
      <c r="W121" s="23">
        <v>990</v>
      </c>
      <c r="X121" s="23">
        <v>990</v>
      </c>
      <c r="Y121" s="23">
        <v>990</v>
      </c>
      <c r="Z121" s="23">
        <v>990</v>
      </c>
      <c r="AA121" s="23">
        <v>990</v>
      </c>
      <c r="AB121" s="23">
        <v>990</v>
      </c>
      <c r="AC121" s="23">
        <v>990</v>
      </c>
      <c r="AD121" s="23">
        <v>990</v>
      </c>
      <c r="AE121" s="23">
        <v>990</v>
      </c>
      <c r="AF121" s="23">
        <v>990</v>
      </c>
      <c r="AG121" s="23">
        <v>990</v>
      </c>
      <c r="AH121" s="23">
        <v>990</v>
      </c>
      <c r="AI121" s="23">
        <v>990</v>
      </c>
      <c r="AJ121" s="23">
        <v>990</v>
      </c>
      <c r="AK121" s="23">
        <v>990</v>
      </c>
      <c r="AL121" s="23">
        <v>990</v>
      </c>
      <c r="AM121" s="23">
        <v>990</v>
      </c>
      <c r="AN121" s="23">
        <v>990</v>
      </c>
      <c r="AO121" s="23">
        <v>990</v>
      </c>
      <c r="AP121" s="23">
        <v>990</v>
      </c>
      <c r="AQ121" s="23">
        <v>990</v>
      </c>
      <c r="AR121" s="23">
        <v>990</v>
      </c>
      <c r="AS121" s="23">
        <v>990</v>
      </c>
      <c r="AT121" s="23">
        <v>990</v>
      </c>
      <c r="AU121" s="23">
        <v>990</v>
      </c>
      <c r="AV121" s="23">
        <v>990</v>
      </c>
      <c r="AW121" s="23">
        <v>990</v>
      </c>
      <c r="AX121" s="23">
        <v>990</v>
      </c>
      <c r="AY121" s="23">
        <v>990</v>
      </c>
      <c r="AZ121" s="23">
        <v>990</v>
      </c>
    </row>
    <row r="122" spans="1:52" s="9" customFormat="1" ht="15" customHeight="1" x14ac:dyDescent="0.2">
      <c r="A122" s="29" t="s">
        <v>41</v>
      </c>
      <c r="B122" s="23">
        <v>68.708823529411774</v>
      </c>
      <c r="C122" s="23">
        <v>320.7088235294118</v>
      </c>
      <c r="D122" s="23">
        <v>320.7088235294118</v>
      </c>
      <c r="E122" s="23">
        <v>320.7088235294118</v>
      </c>
      <c r="F122" s="23">
        <v>320.7088235294118</v>
      </c>
      <c r="G122" s="23">
        <v>320.7088235294118</v>
      </c>
      <c r="H122" s="23">
        <v>320.7088235294118</v>
      </c>
      <c r="I122" s="23">
        <v>320.7088235294118</v>
      </c>
      <c r="J122" s="23">
        <v>320.7088235294118</v>
      </c>
      <c r="K122" s="23">
        <v>320.7088235294118</v>
      </c>
      <c r="L122" s="23">
        <v>320.7088235294118</v>
      </c>
      <c r="M122" s="23">
        <v>520.7088235294118</v>
      </c>
      <c r="N122" s="23">
        <v>520.7088235294118</v>
      </c>
      <c r="O122" s="23">
        <v>520.7088235294118</v>
      </c>
      <c r="P122" s="23">
        <v>520.7088235294118</v>
      </c>
      <c r="Q122" s="23">
        <v>520.7088235294118</v>
      </c>
      <c r="R122" s="23">
        <v>452</v>
      </c>
      <c r="S122" s="23">
        <v>452</v>
      </c>
      <c r="T122" s="23">
        <v>452</v>
      </c>
      <c r="U122" s="47">
        <v>452</v>
      </c>
      <c r="V122" s="23">
        <v>452</v>
      </c>
      <c r="W122" s="23">
        <v>452</v>
      </c>
      <c r="X122" s="23">
        <v>452</v>
      </c>
      <c r="Y122" s="23">
        <v>452</v>
      </c>
      <c r="Z122" s="23">
        <v>452</v>
      </c>
      <c r="AA122" s="23">
        <v>452</v>
      </c>
      <c r="AB122" s="23">
        <v>452</v>
      </c>
      <c r="AC122" s="23">
        <v>452</v>
      </c>
      <c r="AD122" s="23">
        <v>452</v>
      </c>
      <c r="AE122" s="23">
        <v>452</v>
      </c>
      <c r="AF122" s="23">
        <v>452</v>
      </c>
      <c r="AG122" s="23">
        <v>452</v>
      </c>
      <c r="AH122" s="23">
        <v>452</v>
      </c>
      <c r="AI122" s="23">
        <v>452</v>
      </c>
      <c r="AJ122" s="23">
        <v>452</v>
      </c>
      <c r="AK122" s="23">
        <v>452</v>
      </c>
      <c r="AL122" s="23">
        <v>452</v>
      </c>
      <c r="AM122" s="23">
        <v>452</v>
      </c>
      <c r="AN122" s="23">
        <v>452</v>
      </c>
      <c r="AO122" s="23">
        <v>452</v>
      </c>
      <c r="AP122" s="23">
        <v>452</v>
      </c>
      <c r="AQ122" s="23">
        <v>200</v>
      </c>
      <c r="AR122" s="23">
        <v>200</v>
      </c>
      <c r="AS122" s="23">
        <v>200</v>
      </c>
      <c r="AT122" s="23">
        <v>200</v>
      </c>
      <c r="AU122" s="23">
        <v>200</v>
      </c>
      <c r="AV122" s="23">
        <v>200</v>
      </c>
      <c r="AW122" s="23">
        <v>200</v>
      </c>
      <c r="AX122" s="23">
        <v>200</v>
      </c>
      <c r="AY122" s="23">
        <v>200</v>
      </c>
      <c r="AZ122" s="23">
        <v>200</v>
      </c>
    </row>
    <row r="123" spans="1:52" s="9" customFormat="1" ht="15" customHeight="1" x14ac:dyDescent="0.2">
      <c r="A123" s="29" t="s">
        <v>42</v>
      </c>
      <c r="B123" s="23">
        <v>11954.06</v>
      </c>
      <c r="C123" s="23">
        <v>11989.460000000001</v>
      </c>
      <c r="D123" s="23">
        <v>11860.460000000001</v>
      </c>
      <c r="E123" s="23">
        <v>11887.460000000001</v>
      </c>
      <c r="F123" s="23">
        <v>11836.960000000001</v>
      </c>
      <c r="G123" s="23">
        <v>11592.960000000001</v>
      </c>
      <c r="H123" s="23">
        <v>11621.460000000001</v>
      </c>
      <c r="I123" s="23">
        <v>11646.16</v>
      </c>
      <c r="J123" s="23">
        <v>11643.460000000001</v>
      </c>
      <c r="K123" s="23">
        <v>11852.460000000001</v>
      </c>
      <c r="L123" s="23">
        <v>11689.16</v>
      </c>
      <c r="M123" s="23">
        <v>11674.16</v>
      </c>
      <c r="N123" s="23">
        <v>11530.16</v>
      </c>
      <c r="O123" s="23">
        <v>11268.56</v>
      </c>
      <c r="P123" s="23">
        <v>11043.26</v>
      </c>
      <c r="Q123" s="23">
        <v>10284.1</v>
      </c>
      <c r="R123" s="23">
        <v>9403.9</v>
      </c>
      <c r="S123" s="23">
        <v>8976.4</v>
      </c>
      <c r="T123" s="23">
        <v>8862.4</v>
      </c>
      <c r="U123" s="47">
        <v>8579.4</v>
      </c>
      <c r="V123" s="23">
        <v>8096.5</v>
      </c>
      <c r="W123" s="23">
        <v>7426.5</v>
      </c>
      <c r="X123" s="23">
        <v>7175</v>
      </c>
      <c r="Y123" s="23">
        <v>7175</v>
      </c>
      <c r="Z123" s="23">
        <v>7143</v>
      </c>
      <c r="AA123" s="23">
        <v>6867.8</v>
      </c>
      <c r="AB123" s="23">
        <v>6812.3</v>
      </c>
      <c r="AC123" s="23">
        <v>6120.3</v>
      </c>
      <c r="AD123" s="23">
        <v>6120.3</v>
      </c>
      <c r="AE123" s="23">
        <v>6120.3</v>
      </c>
      <c r="AF123" s="23">
        <v>5820.3</v>
      </c>
      <c r="AG123" s="23">
        <v>5372.3</v>
      </c>
      <c r="AH123" s="23">
        <v>5033.3</v>
      </c>
      <c r="AI123" s="23">
        <v>5033.3</v>
      </c>
      <c r="AJ123" s="23">
        <v>4937.8</v>
      </c>
      <c r="AK123" s="23">
        <v>3795.8</v>
      </c>
      <c r="AL123" s="23">
        <v>3162.8</v>
      </c>
      <c r="AM123" s="23">
        <v>2457.8000000000002</v>
      </c>
      <c r="AN123" s="23">
        <v>1878.8000000000002</v>
      </c>
      <c r="AO123" s="23">
        <v>1654.3000000000002</v>
      </c>
      <c r="AP123" s="23">
        <v>1560.2000000000003</v>
      </c>
      <c r="AQ123" s="23">
        <v>1480.2000000000003</v>
      </c>
      <c r="AR123" s="23">
        <v>1410.7000000000003</v>
      </c>
      <c r="AS123" s="23">
        <v>1342.7000000000003</v>
      </c>
      <c r="AT123" s="23">
        <v>1220.2000000000003</v>
      </c>
      <c r="AU123" s="23">
        <v>1188.2000000000003</v>
      </c>
      <c r="AV123" s="23">
        <v>1163.2000000000003</v>
      </c>
      <c r="AW123" s="23">
        <v>1087.2000000000003</v>
      </c>
      <c r="AX123" s="23">
        <v>874.20000000000027</v>
      </c>
      <c r="AY123" s="23">
        <v>437.70000000000022</v>
      </c>
      <c r="AZ123" s="23">
        <v>412.70000000000022</v>
      </c>
    </row>
    <row r="124" spans="1:52" s="9" customFormat="1" ht="15" customHeight="1" x14ac:dyDescent="0.2">
      <c r="A124" s="30" t="s">
        <v>33</v>
      </c>
      <c r="B124" s="31">
        <v>52511.418668339153</v>
      </c>
      <c r="C124" s="31">
        <v>55232.082510444408</v>
      </c>
      <c r="D124" s="31">
        <v>56559.42951044441</v>
      </c>
      <c r="E124" s="31">
        <v>58749.729650795292</v>
      </c>
      <c r="F124" s="31">
        <v>62545.5291636158</v>
      </c>
      <c r="G124" s="31">
        <v>64282.789163615795</v>
      </c>
      <c r="H124" s="31">
        <v>68297.571163615808</v>
      </c>
      <c r="I124" s="31">
        <v>72297.664163615831</v>
      </c>
      <c r="J124" s="31">
        <v>75631.097924673886</v>
      </c>
      <c r="K124" s="31">
        <v>77760.379924673878</v>
      </c>
      <c r="L124" s="31">
        <v>83456.040924673885</v>
      </c>
      <c r="M124" s="31">
        <v>84666.681274673858</v>
      </c>
      <c r="N124" s="31">
        <v>87714.943774673855</v>
      </c>
      <c r="O124" s="31">
        <v>88638.061076109254</v>
      </c>
      <c r="P124" s="31">
        <v>90247.89762071018</v>
      </c>
      <c r="Q124" s="31">
        <v>90133.605869217645</v>
      </c>
      <c r="R124" s="31">
        <v>90829.540652559866</v>
      </c>
      <c r="S124" s="31">
        <v>89674.188178560988</v>
      </c>
      <c r="T124" s="31">
        <v>88939.10716605153</v>
      </c>
      <c r="U124" s="50">
        <v>87423.601272958491</v>
      </c>
      <c r="V124" s="31">
        <v>87760.461519909644</v>
      </c>
      <c r="W124" s="31">
        <v>86160.714519909641</v>
      </c>
      <c r="X124" s="31">
        <v>84793.957669909651</v>
      </c>
      <c r="Y124" s="31">
        <v>84317.576669909642</v>
      </c>
      <c r="Z124" s="31">
        <v>83213.322839909626</v>
      </c>
      <c r="AA124" s="31">
        <v>82554.792039909633</v>
      </c>
      <c r="AB124" s="31">
        <v>81087.315039909648</v>
      </c>
      <c r="AC124" s="31">
        <v>80192.624539909637</v>
      </c>
      <c r="AD124" s="31">
        <v>79683.615539909631</v>
      </c>
      <c r="AE124" s="31">
        <v>78598.870539909651</v>
      </c>
      <c r="AF124" s="31">
        <v>77998.756539909635</v>
      </c>
      <c r="AG124" s="31">
        <v>77087.014029909653</v>
      </c>
      <c r="AH124" s="31">
        <v>73750.955701360523</v>
      </c>
      <c r="AI124" s="31">
        <v>74742.753701360518</v>
      </c>
      <c r="AJ124" s="31">
        <v>74341.536701360528</v>
      </c>
      <c r="AK124" s="31">
        <v>72851.922611360511</v>
      </c>
      <c r="AL124" s="31">
        <v>71607.263828424737</v>
      </c>
      <c r="AM124" s="31">
        <v>70908.055141420991</v>
      </c>
      <c r="AN124" s="31">
        <v>72616.079001420992</v>
      </c>
      <c r="AO124" s="31">
        <v>72542.44196099024</v>
      </c>
      <c r="AP124" s="31">
        <v>70112.514200990248</v>
      </c>
      <c r="AQ124" s="31">
        <v>71412.222620990244</v>
      </c>
      <c r="AR124" s="31">
        <v>69246.422620990241</v>
      </c>
      <c r="AS124" s="31">
        <v>70355.580860990231</v>
      </c>
      <c r="AT124" s="31">
        <v>70231.280860990242</v>
      </c>
      <c r="AU124" s="31">
        <v>67378.380857832351</v>
      </c>
      <c r="AV124" s="31">
        <v>65234.133397832353</v>
      </c>
      <c r="AW124" s="31">
        <v>64268.33339783235</v>
      </c>
      <c r="AX124" s="31">
        <v>63012.742008358662</v>
      </c>
      <c r="AY124" s="31">
        <v>60898.219618358664</v>
      </c>
      <c r="AZ124" s="31">
        <v>59662.503063616408</v>
      </c>
    </row>
    <row r="125" spans="1:52" s="9" customFormat="1" ht="15" customHeight="1" x14ac:dyDescent="0.2">
      <c r="A125" s="29" t="s">
        <v>43</v>
      </c>
      <c r="B125" s="23">
        <v>22236.861620316366</v>
      </c>
      <c r="C125" s="23">
        <v>24604.693199263733</v>
      </c>
      <c r="D125" s="23">
        <v>25272.993199263732</v>
      </c>
      <c r="E125" s="23">
        <v>28026.509865930402</v>
      </c>
      <c r="F125" s="23">
        <v>31413.33037875091</v>
      </c>
      <c r="G125" s="23">
        <v>33629.430378750905</v>
      </c>
      <c r="H125" s="23">
        <v>36758.99037875091</v>
      </c>
      <c r="I125" s="23">
        <v>39798.090378750916</v>
      </c>
      <c r="J125" s="23">
        <v>42263.090378750909</v>
      </c>
      <c r="K125" s="23">
        <v>43751.090378750909</v>
      </c>
      <c r="L125" s="23">
        <v>48696.090378750909</v>
      </c>
      <c r="M125" s="23">
        <v>49856.390378750904</v>
      </c>
      <c r="N125" s="23">
        <v>52790.390378750904</v>
      </c>
      <c r="O125" s="23">
        <v>54477.48368018632</v>
      </c>
      <c r="P125" s="23">
        <v>57435.852224787253</v>
      </c>
      <c r="Q125" s="23">
        <v>58471.792523294716</v>
      </c>
      <c r="R125" s="23">
        <v>59979.300460970771</v>
      </c>
      <c r="S125" s="23">
        <v>60674.801391684319</v>
      </c>
      <c r="T125" s="23">
        <v>61187.547960286378</v>
      </c>
      <c r="U125" s="47">
        <v>61450.664964481752</v>
      </c>
      <c r="V125" s="23">
        <v>62978.613684481752</v>
      </c>
      <c r="W125" s="23">
        <v>63357.613684481759</v>
      </c>
      <c r="X125" s="23">
        <v>63914.113684481759</v>
      </c>
      <c r="Y125" s="23">
        <v>64814.913684481755</v>
      </c>
      <c r="Z125" s="23">
        <v>65596.980354481741</v>
      </c>
      <c r="AA125" s="23">
        <v>66046.743684481757</v>
      </c>
      <c r="AB125" s="23">
        <v>65855.143684481751</v>
      </c>
      <c r="AC125" s="23">
        <v>66383.643684481751</v>
      </c>
      <c r="AD125" s="23">
        <v>66462.643684481751</v>
      </c>
      <c r="AE125" s="23">
        <v>65915.54368448176</v>
      </c>
      <c r="AF125" s="23">
        <v>66295.818684481754</v>
      </c>
      <c r="AG125" s="23">
        <v>66012.330174481758</v>
      </c>
      <c r="AH125" s="23">
        <v>63842.533344481744</v>
      </c>
      <c r="AI125" s="23">
        <v>65797.433344481731</v>
      </c>
      <c r="AJ125" s="23">
        <v>66740.283344481737</v>
      </c>
      <c r="AK125" s="23">
        <v>65889.595204481739</v>
      </c>
      <c r="AL125" s="23">
        <v>64983.895204481734</v>
      </c>
      <c r="AM125" s="23">
        <v>65367.095204481739</v>
      </c>
      <c r="AN125" s="23">
        <v>67513.97853448175</v>
      </c>
      <c r="AO125" s="23">
        <v>68091.809304481751</v>
      </c>
      <c r="AP125" s="23">
        <v>65983.365544481741</v>
      </c>
      <c r="AQ125" s="23">
        <v>67415.173964481743</v>
      </c>
      <c r="AR125" s="23">
        <v>65606.073964481737</v>
      </c>
      <c r="AS125" s="23">
        <v>66834.073964481737</v>
      </c>
      <c r="AT125" s="23">
        <v>66724.473964481745</v>
      </c>
      <c r="AU125" s="23">
        <v>64147.973964481745</v>
      </c>
      <c r="AV125" s="23">
        <v>62149.226504481747</v>
      </c>
      <c r="AW125" s="23">
        <v>61189.226504481747</v>
      </c>
      <c r="AX125" s="23">
        <v>59997.535114481747</v>
      </c>
      <c r="AY125" s="23">
        <v>57944.012724481741</v>
      </c>
      <c r="AZ125" s="23">
        <v>56828.516174481738</v>
      </c>
    </row>
    <row r="126" spans="1:52" s="9" customFormat="1" ht="15" customHeight="1" x14ac:dyDescent="0.2">
      <c r="A126" s="29" t="s">
        <v>44</v>
      </c>
      <c r="B126" s="23">
        <v>9795.9732585491056</v>
      </c>
      <c r="C126" s="23">
        <v>10131.028521707</v>
      </c>
      <c r="D126" s="23">
        <v>10818.508521707001</v>
      </c>
      <c r="E126" s="23">
        <v>10966.077995391212</v>
      </c>
      <c r="F126" s="23">
        <v>11055.92799539121</v>
      </c>
      <c r="G126" s="23">
        <v>11035.097995391212</v>
      </c>
      <c r="H126" s="23">
        <v>11207.537995391212</v>
      </c>
      <c r="I126" s="23">
        <v>11734.44799539121</v>
      </c>
      <c r="J126" s="23">
        <v>11955.330756449253</v>
      </c>
      <c r="K126" s="23">
        <v>12433.730756449253</v>
      </c>
      <c r="L126" s="23">
        <v>13000.485756449254</v>
      </c>
      <c r="M126" s="23">
        <v>13008.145756449254</v>
      </c>
      <c r="N126" s="23">
        <v>12884.945756449255</v>
      </c>
      <c r="O126" s="23">
        <v>12655.975756449254</v>
      </c>
      <c r="P126" s="23">
        <v>12354.485756449254</v>
      </c>
      <c r="Q126" s="23">
        <v>12384.805756449254</v>
      </c>
      <c r="R126" s="23">
        <v>11906.180756449254</v>
      </c>
      <c r="S126" s="23">
        <v>11155.980756449255</v>
      </c>
      <c r="T126" s="23">
        <v>10724.230756449255</v>
      </c>
      <c r="U126" s="47">
        <v>9765.4817564492532</v>
      </c>
      <c r="V126" s="23">
        <v>8948.0491264492539</v>
      </c>
      <c r="W126" s="23">
        <v>8210.3491264492532</v>
      </c>
      <c r="X126" s="23">
        <v>7442.8491264492532</v>
      </c>
      <c r="Y126" s="23">
        <v>6677.6991264492535</v>
      </c>
      <c r="Z126" s="23">
        <v>5817.0586264492531</v>
      </c>
      <c r="AA126" s="23">
        <v>5120.6474964492527</v>
      </c>
      <c r="AB126" s="23">
        <v>4475.4674964492524</v>
      </c>
      <c r="AC126" s="23">
        <v>3516.5874964492532</v>
      </c>
      <c r="AD126" s="23">
        <v>3378.5074964492533</v>
      </c>
      <c r="AE126" s="23">
        <v>3188.1074964492532</v>
      </c>
      <c r="AF126" s="23">
        <v>2726.517496449253</v>
      </c>
      <c r="AG126" s="23">
        <v>2367.7974964492532</v>
      </c>
      <c r="AH126" s="23">
        <v>1815.5374979001469</v>
      </c>
      <c r="AI126" s="23">
        <v>1602.9164979001469</v>
      </c>
      <c r="AJ126" s="23">
        <v>1164.716497900147</v>
      </c>
      <c r="AK126" s="23">
        <v>809.45649790014693</v>
      </c>
      <c r="AL126" s="23">
        <v>757.63123790014686</v>
      </c>
      <c r="AM126" s="23">
        <v>569.63123790014686</v>
      </c>
      <c r="AN126" s="23">
        <v>507.04176790014685</v>
      </c>
      <c r="AO126" s="23">
        <v>494.14176790014682</v>
      </c>
      <c r="AP126" s="23">
        <v>320.24176790014701</v>
      </c>
      <c r="AQ126" s="23">
        <v>320.24176790014701</v>
      </c>
      <c r="AR126" s="23">
        <v>308.24176790014712</v>
      </c>
      <c r="AS126" s="23">
        <v>252.40000790014702</v>
      </c>
      <c r="AT126" s="23">
        <v>242.200007900147</v>
      </c>
      <c r="AU126" s="23">
        <v>87.000004742252386</v>
      </c>
      <c r="AV126" s="23">
        <v>87.000004742252386</v>
      </c>
      <c r="AW126" s="23">
        <v>87.000004742252386</v>
      </c>
      <c r="AX126" s="23">
        <v>87.000004742252386</v>
      </c>
      <c r="AY126" s="23">
        <v>87.000004742252386</v>
      </c>
      <c r="AZ126" s="23">
        <v>0</v>
      </c>
    </row>
    <row r="127" spans="1:52" s="9" customFormat="1" ht="15" customHeight="1" x14ac:dyDescent="0.2">
      <c r="A127" s="29" t="s">
        <v>42</v>
      </c>
      <c r="B127" s="23">
        <v>16266.665789473685</v>
      </c>
      <c r="C127" s="23">
        <v>15851.265789473684</v>
      </c>
      <c r="D127" s="23">
        <v>15398.865789473684</v>
      </c>
      <c r="E127" s="23">
        <v>14453.265789473684</v>
      </c>
      <c r="F127" s="23">
        <v>14487.265789473684</v>
      </c>
      <c r="G127" s="23">
        <v>13678.625789473685</v>
      </c>
      <c r="H127" s="23">
        <v>13664.025789473684</v>
      </c>
      <c r="I127" s="23">
        <v>13413.825789473685</v>
      </c>
      <c r="J127" s="23">
        <v>13284.625789473685</v>
      </c>
      <c r="K127" s="23">
        <v>12921.725789473685</v>
      </c>
      <c r="L127" s="23">
        <v>13007.395789473685</v>
      </c>
      <c r="M127" s="23">
        <v>12938.295789473685</v>
      </c>
      <c r="N127" s="23">
        <v>12936.395789473685</v>
      </c>
      <c r="O127" s="23">
        <v>12515.395789473685</v>
      </c>
      <c r="P127" s="23">
        <v>11779.095789473684</v>
      </c>
      <c r="Q127" s="23">
        <v>10808.995789473685</v>
      </c>
      <c r="R127" s="23">
        <v>10723.047617963739</v>
      </c>
      <c r="S127" s="23">
        <v>9902.2586550787601</v>
      </c>
      <c r="T127" s="23">
        <v>9357.1790216572099</v>
      </c>
      <c r="U127" s="47">
        <v>9151.5790216572095</v>
      </c>
      <c r="V127" s="23">
        <v>9275.0226786083531</v>
      </c>
      <c r="W127" s="23">
        <v>8499.4226786083527</v>
      </c>
      <c r="X127" s="23">
        <v>7721.3226786083524</v>
      </c>
      <c r="Y127" s="23">
        <v>7413.1226786083525</v>
      </c>
      <c r="Z127" s="23">
        <v>6882.5226786083522</v>
      </c>
      <c r="AA127" s="23">
        <v>6849.7226786083529</v>
      </c>
      <c r="AB127" s="23">
        <v>6676.4226786083527</v>
      </c>
      <c r="AC127" s="23">
        <v>6632.8226786083524</v>
      </c>
      <c r="AD127" s="23">
        <v>6559.2226786083529</v>
      </c>
      <c r="AE127" s="23">
        <v>6435.8226786083524</v>
      </c>
      <c r="AF127" s="23">
        <v>6187.8226786083524</v>
      </c>
      <c r="AG127" s="23">
        <v>6603.4226786083527</v>
      </c>
      <c r="AH127" s="23">
        <v>6482.6226786083525</v>
      </c>
      <c r="AI127" s="23">
        <v>6245.8726786083525</v>
      </c>
      <c r="AJ127" s="23">
        <v>5697.9226786083527</v>
      </c>
      <c r="AK127" s="23">
        <v>5527.722678608352</v>
      </c>
      <c r="AL127" s="23">
        <v>5363.222678608352</v>
      </c>
      <c r="AM127" s="23">
        <v>4765.4226786083518</v>
      </c>
      <c r="AN127" s="23">
        <v>4467.0226786083513</v>
      </c>
      <c r="AO127" s="23">
        <v>3923.6068886083522</v>
      </c>
      <c r="AP127" s="23">
        <v>3799.4068886083523</v>
      </c>
      <c r="AQ127" s="23">
        <v>3667.306888608352</v>
      </c>
      <c r="AR127" s="23">
        <v>3322.6068886083517</v>
      </c>
      <c r="AS127" s="23">
        <v>3260.6068886083522</v>
      </c>
      <c r="AT127" s="23">
        <v>3257.1068886083522</v>
      </c>
      <c r="AU127" s="23">
        <v>3135.9068886083523</v>
      </c>
      <c r="AV127" s="23">
        <v>2990.4068886083523</v>
      </c>
      <c r="AW127" s="23">
        <v>2984.6068886083522</v>
      </c>
      <c r="AX127" s="23">
        <v>2925.206889134668</v>
      </c>
      <c r="AY127" s="23">
        <v>2865.206889134668</v>
      </c>
      <c r="AZ127" s="23">
        <v>2831.9868891346678</v>
      </c>
    </row>
    <row r="128" spans="1:52" s="9" customFormat="1" ht="15" customHeight="1" x14ac:dyDescent="0.2">
      <c r="A128" s="29" t="s">
        <v>45</v>
      </c>
      <c r="B128" s="23">
        <v>4211.9179999999997</v>
      </c>
      <c r="C128" s="23">
        <v>4645.0949999999966</v>
      </c>
      <c r="D128" s="23">
        <v>5069.0619999999954</v>
      </c>
      <c r="E128" s="23">
        <v>5303.8759999999947</v>
      </c>
      <c r="F128" s="23">
        <v>5589.0049999999956</v>
      </c>
      <c r="G128" s="23">
        <v>5939.6349999999966</v>
      </c>
      <c r="H128" s="23">
        <v>6667.0169999999944</v>
      </c>
      <c r="I128" s="23">
        <v>7351.3000000000238</v>
      </c>
      <c r="J128" s="23">
        <v>8128.051000000055</v>
      </c>
      <c r="K128" s="23">
        <v>8653.833000000026</v>
      </c>
      <c r="L128" s="23">
        <v>8752.0690000000268</v>
      </c>
      <c r="M128" s="23">
        <v>8863.8493500000241</v>
      </c>
      <c r="N128" s="23">
        <v>9103.2118500000015</v>
      </c>
      <c r="O128" s="23">
        <v>8989.2058499999985</v>
      </c>
      <c r="P128" s="23">
        <v>8678.4638499999983</v>
      </c>
      <c r="Q128" s="23">
        <v>8468.0117999999966</v>
      </c>
      <c r="R128" s="23">
        <v>8221.0118171761187</v>
      </c>
      <c r="S128" s="23">
        <v>7941.1473753486625</v>
      </c>
      <c r="T128" s="23">
        <v>7670.1494276586955</v>
      </c>
      <c r="U128" s="47">
        <v>7055.8755303702819</v>
      </c>
      <c r="V128" s="23">
        <v>6558.7760303702826</v>
      </c>
      <c r="W128" s="23">
        <v>6093.3290303702825</v>
      </c>
      <c r="X128" s="23">
        <v>5715.6721803702812</v>
      </c>
      <c r="Y128" s="23">
        <v>5411.841180370282</v>
      </c>
      <c r="Z128" s="23">
        <v>4916.7611803702812</v>
      </c>
      <c r="AA128" s="23">
        <v>4537.6781803702816</v>
      </c>
      <c r="AB128" s="23">
        <v>4080.2811803702821</v>
      </c>
      <c r="AC128" s="23">
        <v>3659.5706803702819</v>
      </c>
      <c r="AD128" s="23">
        <v>3283.2416803702822</v>
      </c>
      <c r="AE128" s="23">
        <v>3059.396680370282</v>
      </c>
      <c r="AF128" s="23">
        <v>2788.5976803702811</v>
      </c>
      <c r="AG128" s="23">
        <v>2103.4636803702811</v>
      </c>
      <c r="AH128" s="23">
        <v>1610.2621803702807</v>
      </c>
      <c r="AI128" s="23">
        <v>1096.5311803702809</v>
      </c>
      <c r="AJ128" s="23">
        <v>738.61418037028102</v>
      </c>
      <c r="AK128" s="23">
        <v>625.14823037028077</v>
      </c>
      <c r="AL128" s="23">
        <v>502.51470743450085</v>
      </c>
      <c r="AM128" s="23">
        <v>205.90602043075668</v>
      </c>
      <c r="AN128" s="23">
        <v>128.03602043075668</v>
      </c>
      <c r="AO128" s="23">
        <v>32.883999999996625</v>
      </c>
      <c r="AP128" s="23">
        <v>9.5</v>
      </c>
      <c r="AQ128" s="23">
        <v>9.5</v>
      </c>
      <c r="AR128" s="23">
        <v>9.5</v>
      </c>
      <c r="AS128" s="23">
        <v>8.5</v>
      </c>
      <c r="AT128" s="23">
        <v>7.5</v>
      </c>
      <c r="AU128" s="23">
        <v>7.5</v>
      </c>
      <c r="AV128" s="23">
        <v>7.5</v>
      </c>
      <c r="AW128" s="23">
        <v>7.5</v>
      </c>
      <c r="AX128" s="23">
        <v>3</v>
      </c>
      <c r="AY128" s="23">
        <v>2</v>
      </c>
      <c r="AZ128" s="23">
        <v>2</v>
      </c>
    </row>
    <row r="129" spans="1:52" s="9" customFormat="1" ht="15" customHeight="1" x14ac:dyDescent="0.2">
      <c r="A129" s="30" t="s">
        <v>34</v>
      </c>
      <c r="B129" s="31">
        <v>3874.6742857142854</v>
      </c>
      <c r="C129" s="31">
        <v>3499.6742857142854</v>
      </c>
      <c r="D129" s="31">
        <v>3422.6742857142854</v>
      </c>
      <c r="E129" s="31">
        <v>3387.0742857142855</v>
      </c>
      <c r="F129" s="31">
        <v>3425.0142857142855</v>
      </c>
      <c r="G129" s="31">
        <v>3415.0142857142855</v>
      </c>
      <c r="H129" s="31">
        <v>3355.5142857142855</v>
      </c>
      <c r="I129" s="31">
        <v>3558.2542857142857</v>
      </c>
      <c r="J129" s="31">
        <v>3549.8542857142857</v>
      </c>
      <c r="K129" s="31">
        <v>3549.8542857142857</v>
      </c>
      <c r="L129" s="31">
        <v>3457.14</v>
      </c>
      <c r="M129" s="31">
        <v>3333.14</v>
      </c>
      <c r="N129" s="31">
        <v>3045.14</v>
      </c>
      <c r="O129" s="31">
        <v>3055.14</v>
      </c>
      <c r="P129" s="31">
        <v>2980.7400000000002</v>
      </c>
      <c r="Q129" s="31">
        <v>2925.88</v>
      </c>
      <c r="R129" s="31">
        <v>2689.38</v>
      </c>
      <c r="S129" s="31">
        <v>2453.2800000000002</v>
      </c>
      <c r="T129" s="31">
        <v>2274.2800000000002</v>
      </c>
      <c r="U129" s="50">
        <v>2274.2800000000002</v>
      </c>
      <c r="V129" s="31">
        <v>2171.88</v>
      </c>
      <c r="W129" s="31">
        <v>2221.88</v>
      </c>
      <c r="X129" s="31">
        <v>2274.88</v>
      </c>
      <c r="Y129" s="31">
        <v>2249.88</v>
      </c>
      <c r="Z129" s="31">
        <v>2263.12</v>
      </c>
      <c r="AA129" s="31">
        <v>2231.8200000000002</v>
      </c>
      <c r="AB129" s="31">
        <v>2279.02</v>
      </c>
      <c r="AC129" s="31">
        <v>2295.1</v>
      </c>
      <c r="AD129" s="31">
        <v>2344.7000000000003</v>
      </c>
      <c r="AE129" s="31">
        <v>2344.7000000000003</v>
      </c>
      <c r="AF129" s="31">
        <v>2353.2000000000003</v>
      </c>
      <c r="AG129" s="31">
        <v>2402.98</v>
      </c>
      <c r="AH129" s="31">
        <v>2452.38</v>
      </c>
      <c r="AI129" s="31">
        <v>2452.38</v>
      </c>
      <c r="AJ129" s="31">
        <v>2452.1799999999998</v>
      </c>
      <c r="AK129" s="31">
        <v>2482.2800000000002</v>
      </c>
      <c r="AL129" s="31">
        <v>2280.48</v>
      </c>
      <c r="AM129" s="31">
        <v>2299.88</v>
      </c>
      <c r="AN129" s="31">
        <v>2342.2800000000002</v>
      </c>
      <c r="AO129" s="31">
        <v>2328.2800000000002</v>
      </c>
      <c r="AP129" s="31">
        <v>2314.2800000000002</v>
      </c>
      <c r="AQ129" s="31">
        <v>2339.2800000000002</v>
      </c>
      <c r="AR129" s="31">
        <v>2346.2800000000002</v>
      </c>
      <c r="AS129" s="31">
        <v>2346.2800000000002</v>
      </c>
      <c r="AT129" s="31">
        <v>2351.84</v>
      </c>
      <c r="AU129" s="31">
        <v>2351.84</v>
      </c>
      <c r="AV129" s="31">
        <v>2351.84</v>
      </c>
      <c r="AW129" s="31">
        <v>2344.1</v>
      </c>
      <c r="AX129" s="31">
        <v>2341</v>
      </c>
      <c r="AY129" s="31">
        <v>2341</v>
      </c>
      <c r="AZ129" s="31">
        <v>2146</v>
      </c>
    </row>
    <row r="130" spans="1:52" s="9" customFormat="1" ht="15" customHeight="1" x14ac:dyDescent="0.2">
      <c r="A130" s="30" t="s">
        <v>35</v>
      </c>
      <c r="B130" s="31">
        <v>1777</v>
      </c>
      <c r="C130" s="31">
        <v>1770.2</v>
      </c>
      <c r="D130" s="31">
        <v>1755.9</v>
      </c>
      <c r="E130" s="31">
        <v>1755.9</v>
      </c>
      <c r="F130" s="31">
        <v>1761.9</v>
      </c>
      <c r="G130" s="31">
        <v>1693.4</v>
      </c>
      <c r="H130" s="31">
        <v>1644.8</v>
      </c>
      <c r="I130" s="31">
        <v>1644.8</v>
      </c>
      <c r="J130" s="31">
        <v>1644.8</v>
      </c>
      <c r="K130" s="31">
        <v>1597.7</v>
      </c>
      <c r="L130" s="31">
        <v>1568.6000000000001</v>
      </c>
      <c r="M130" s="31">
        <v>1468.1000000000001</v>
      </c>
      <c r="N130" s="31">
        <v>1419.8</v>
      </c>
      <c r="O130" s="31">
        <v>1419.8</v>
      </c>
      <c r="P130" s="31">
        <v>1317.6000000000001</v>
      </c>
      <c r="Q130" s="31">
        <v>1285.1000000000001</v>
      </c>
      <c r="R130" s="31">
        <v>1258.1000000000001</v>
      </c>
      <c r="S130" s="31">
        <v>1219.8</v>
      </c>
      <c r="T130" s="31">
        <v>1166.6000000000001</v>
      </c>
      <c r="U130" s="50">
        <v>1166.6000000000001</v>
      </c>
      <c r="V130" s="31">
        <v>1090.3</v>
      </c>
      <c r="W130" s="31">
        <v>1066.3</v>
      </c>
      <c r="X130" s="31">
        <v>1130.3</v>
      </c>
      <c r="Y130" s="31">
        <v>1130.3</v>
      </c>
      <c r="Z130" s="31">
        <v>1092</v>
      </c>
      <c r="AA130" s="31">
        <v>1092</v>
      </c>
      <c r="AB130" s="31">
        <v>972.30000000000007</v>
      </c>
      <c r="AC130" s="31">
        <v>963.9</v>
      </c>
      <c r="AD130" s="31">
        <v>941.1</v>
      </c>
      <c r="AE130" s="31">
        <v>961.1</v>
      </c>
      <c r="AF130" s="31">
        <v>952.1</v>
      </c>
      <c r="AG130" s="31">
        <v>860.1</v>
      </c>
      <c r="AH130" s="31">
        <v>849.7</v>
      </c>
      <c r="AI130" s="31">
        <v>849.7</v>
      </c>
      <c r="AJ130" s="31">
        <v>849.7</v>
      </c>
      <c r="AK130" s="31">
        <v>857.7</v>
      </c>
      <c r="AL130" s="31">
        <v>756.5</v>
      </c>
      <c r="AM130" s="31">
        <v>756.5</v>
      </c>
      <c r="AN130" s="31">
        <v>556.5</v>
      </c>
      <c r="AO130" s="31">
        <v>556.5</v>
      </c>
      <c r="AP130" s="31">
        <v>548.5</v>
      </c>
      <c r="AQ130" s="31">
        <v>552.5</v>
      </c>
      <c r="AR130" s="31">
        <v>552.5</v>
      </c>
      <c r="AS130" s="31">
        <v>572.5</v>
      </c>
      <c r="AT130" s="31">
        <v>488.5</v>
      </c>
      <c r="AU130" s="31">
        <v>488.5</v>
      </c>
      <c r="AV130" s="31">
        <v>488.5</v>
      </c>
      <c r="AW130" s="31">
        <v>488.5</v>
      </c>
      <c r="AX130" s="31">
        <v>488.5</v>
      </c>
      <c r="AY130" s="31">
        <v>488.5</v>
      </c>
      <c r="AZ130" s="31">
        <v>488.5</v>
      </c>
    </row>
    <row r="131" spans="1:52" s="9" customFormat="1" ht="15" customHeight="1" x14ac:dyDescent="0.2">
      <c r="A131" s="30" t="s">
        <v>36</v>
      </c>
      <c r="B131" s="31">
        <v>3273.938739130434</v>
      </c>
      <c r="C131" s="31">
        <v>3240.1687391304345</v>
      </c>
      <c r="D131" s="31">
        <v>3057.0087391304346</v>
      </c>
      <c r="E131" s="31">
        <v>3096.1147391304344</v>
      </c>
      <c r="F131" s="31">
        <v>3103.0147391304345</v>
      </c>
      <c r="G131" s="31">
        <v>3017.1447391304346</v>
      </c>
      <c r="H131" s="31">
        <v>3008.7747391304347</v>
      </c>
      <c r="I131" s="31">
        <v>2976.4577391304347</v>
      </c>
      <c r="J131" s="31">
        <v>2961.4577391304347</v>
      </c>
      <c r="K131" s="31">
        <v>2944.2927391304347</v>
      </c>
      <c r="L131" s="31">
        <v>2922.2257391304347</v>
      </c>
      <c r="M131" s="31">
        <v>2774.2057391304347</v>
      </c>
      <c r="N131" s="31">
        <v>2738.2057391304343</v>
      </c>
      <c r="O131" s="31">
        <v>2366.1339999999996</v>
      </c>
      <c r="P131" s="31">
        <v>2229.77</v>
      </c>
      <c r="Q131" s="31">
        <v>1900.56</v>
      </c>
      <c r="R131" s="31">
        <v>1760.355</v>
      </c>
      <c r="S131" s="31">
        <v>1437.0370000000003</v>
      </c>
      <c r="T131" s="31">
        <v>1378.2270000000001</v>
      </c>
      <c r="U131" s="50">
        <v>1146.0810000000001</v>
      </c>
      <c r="V131" s="31">
        <v>1249.1410000000001</v>
      </c>
      <c r="W131" s="31">
        <v>1045.711</v>
      </c>
      <c r="X131" s="31">
        <v>817.17099999999982</v>
      </c>
      <c r="Y131" s="31">
        <v>828.01099999999997</v>
      </c>
      <c r="Z131" s="31">
        <v>877.01100000000008</v>
      </c>
      <c r="AA131" s="31">
        <v>828.1110000000001</v>
      </c>
      <c r="AB131" s="31">
        <v>797.90100000000007</v>
      </c>
      <c r="AC131" s="31">
        <v>694.33799999999997</v>
      </c>
      <c r="AD131" s="31">
        <v>640.23800000000006</v>
      </c>
      <c r="AE131" s="31">
        <v>621.73299999999995</v>
      </c>
      <c r="AF131" s="31">
        <v>598.3900000000001</v>
      </c>
      <c r="AG131" s="31">
        <v>646.96</v>
      </c>
      <c r="AH131" s="31">
        <v>594.26</v>
      </c>
      <c r="AI131" s="31">
        <v>658.26</v>
      </c>
      <c r="AJ131" s="31">
        <v>690.76</v>
      </c>
      <c r="AK131" s="31">
        <v>704.16</v>
      </c>
      <c r="AL131" s="31">
        <v>832.26</v>
      </c>
      <c r="AM131" s="31">
        <v>864.76</v>
      </c>
      <c r="AN131" s="31">
        <v>962.26</v>
      </c>
      <c r="AO131" s="31">
        <v>1059.76</v>
      </c>
      <c r="AP131" s="31">
        <v>1018.76</v>
      </c>
      <c r="AQ131" s="31">
        <v>1116.26</v>
      </c>
      <c r="AR131" s="31">
        <v>1121.76</v>
      </c>
      <c r="AS131" s="31">
        <v>1354.76</v>
      </c>
      <c r="AT131" s="31">
        <v>1419.76</v>
      </c>
      <c r="AU131" s="31">
        <v>1365.76</v>
      </c>
      <c r="AV131" s="31">
        <v>1398.26</v>
      </c>
      <c r="AW131" s="31">
        <v>1398.26</v>
      </c>
      <c r="AX131" s="31">
        <v>1463.26</v>
      </c>
      <c r="AY131" s="31">
        <v>1463.26</v>
      </c>
      <c r="AZ131" s="31">
        <v>1495.76</v>
      </c>
    </row>
    <row r="132" spans="1:52" s="9" customFormat="1" ht="15" customHeight="1" x14ac:dyDescent="0.2">
      <c r="A132" s="29" t="s">
        <v>43</v>
      </c>
      <c r="B132" s="23">
        <v>135.6</v>
      </c>
      <c r="C132" s="23">
        <v>135.6</v>
      </c>
      <c r="D132" s="23">
        <v>135.6</v>
      </c>
      <c r="E132" s="23">
        <v>135.6</v>
      </c>
      <c r="F132" s="23">
        <v>135.6</v>
      </c>
      <c r="G132" s="23">
        <v>135.6</v>
      </c>
      <c r="H132" s="23">
        <v>135.6</v>
      </c>
      <c r="I132" s="23">
        <v>135.6</v>
      </c>
      <c r="J132" s="23">
        <v>135.6</v>
      </c>
      <c r="K132" s="23">
        <v>135.6</v>
      </c>
      <c r="L132" s="23">
        <v>135.6</v>
      </c>
      <c r="M132" s="23">
        <v>135.6</v>
      </c>
      <c r="N132" s="23">
        <v>135.6</v>
      </c>
      <c r="O132" s="23">
        <v>135.6</v>
      </c>
      <c r="P132" s="23">
        <v>135.6</v>
      </c>
      <c r="Q132" s="23">
        <v>135.6</v>
      </c>
      <c r="R132" s="23">
        <v>135.6</v>
      </c>
      <c r="S132" s="23">
        <v>135.6</v>
      </c>
      <c r="T132" s="23">
        <v>135.6</v>
      </c>
      <c r="U132" s="47">
        <v>135.6</v>
      </c>
      <c r="V132" s="23">
        <v>135.6</v>
      </c>
      <c r="W132" s="23">
        <v>135.6</v>
      </c>
      <c r="X132" s="23">
        <v>168.1</v>
      </c>
      <c r="Y132" s="23">
        <v>233.1</v>
      </c>
      <c r="Z132" s="23">
        <v>298.10000000000002</v>
      </c>
      <c r="AA132" s="23">
        <v>298.10000000000002</v>
      </c>
      <c r="AB132" s="23">
        <v>298.10000000000002</v>
      </c>
      <c r="AC132" s="23">
        <v>208.9</v>
      </c>
      <c r="AD132" s="23">
        <v>162.5</v>
      </c>
      <c r="AE132" s="23">
        <v>162.5</v>
      </c>
      <c r="AF132" s="23">
        <v>195</v>
      </c>
      <c r="AG132" s="23">
        <v>292.5</v>
      </c>
      <c r="AH132" s="23">
        <v>292.5</v>
      </c>
      <c r="AI132" s="23">
        <v>357.5</v>
      </c>
      <c r="AJ132" s="23">
        <v>390</v>
      </c>
      <c r="AK132" s="23">
        <v>455</v>
      </c>
      <c r="AL132" s="23">
        <v>585</v>
      </c>
      <c r="AM132" s="23">
        <v>617.5</v>
      </c>
      <c r="AN132" s="23">
        <v>715</v>
      </c>
      <c r="AO132" s="23">
        <v>812.5</v>
      </c>
      <c r="AP132" s="23">
        <v>812.5</v>
      </c>
      <c r="AQ132" s="23">
        <v>910</v>
      </c>
      <c r="AR132" s="23">
        <v>975</v>
      </c>
      <c r="AS132" s="23">
        <v>1235</v>
      </c>
      <c r="AT132" s="23">
        <v>1300</v>
      </c>
      <c r="AU132" s="23">
        <v>1365</v>
      </c>
      <c r="AV132" s="23">
        <v>1397.5</v>
      </c>
      <c r="AW132" s="23">
        <v>1397.5</v>
      </c>
      <c r="AX132" s="23">
        <v>1462.5</v>
      </c>
      <c r="AY132" s="23">
        <v>1462.5</v>
      </c>
      <c r="AZ132" s="23">
        <v>1495</v>
      </c>
    </row>
    <row r="133" spans="1:52" s="9" customFormat="1" ht="15" customHeight="1" x14ac:dyDescent="0.2">
      <c r="A133" s="29" t="s">
        <v>44</v>
      </c>
      <c r="B133" s="23">
        <v>1137.0217391304348</v>
      </c>
      <c r="C133" s="23">
        <v>1114.7217391304348</v>
      </c>
      <c r="D133" s="23">
        <v>1022.5217391304349</v>
      </c>
      <c r="E133" s="23">
        <v>1029.2217391304348</v>
      </c>
      <c r="F133" s="23">
        <v>1047.2217391304348</v>
      </c>
      <c r="G133" s="23">
        <v>1007.4217391304348</v>
      </c>
      <c r="H133" s="23">
        <v>983.92173913043484</v>
      </c>
      <c r="I133" s="23">
        <v>954.92173913043484</v>
      </c>
      <c r="J133" s="23">
        <v>954.92173913043484</v>
      </c>
      <c r="K133" s="23">
        <v>928.2217391304348</v>
      </c>
      <c r="L133" s="23">
        <v>928.2217391304348</v>
      </c>
      <c r="M133" s="23">
        <v>799.82173913043482</v>
      </c>
      <c r="N133" s="23">
        <v>776.7217391304348</v>
      </c>
      <c r="O133" s="23">
        <v>580.9</v>
      </c>
      <c r="P133" s="23">
        <v>545.6</v>
      </c>
      <c r="Q133" s="23">
        <v>531.6</v>
      </c>
      <c r="R133" s="23">
        <v>527.4</v>
      </c>
      <c r="S133" s="23">
        <v>406.1</v>
      </c>
      <c r="T133" s="23">
        <v>397.90000000000003</v>
      </c>
      <c r="U133" s="47">
        <v>299.40000000000003</v>
      </c>
      <c r="V133" s="23">
        <v>418.40000000000003</v>
      </c>
      <c r="W133" s="23">
        <v>393.40000000000003</v>
      </c>
      <c r="X133" s="23">
        <v>263.2</v>
      </c>
      <c r="Y133" s="23">
        <v>258.2</v>
      </c>
      <c r="Z133" s="23">
        <v>244.20000000000002</v>
      </c>
      <c r="AA133" s="23">
        <v>204.20000000000002</v>
      </c>
      <c r="AB133" s="23">
        <v>204.20000000000002</v>
      </c>
      <c r="AC133" s="23">
        <v>196.4</v>
      </c>
      <c r="AD133" s="23">
        <v>189.70000000000002</v>
      </c>
      <c r="AE133" s="23">
        <v>171.70000000000002</v>
      </c>
      <c r="AF133" s="23">
        <v>171.70000000000002</v>
      </c>
      <c r="AG133" s="23">
        <v>171.70000000000002</v>
      </c>
      <c r="AH133" s="23">
        <v>119</v>
      </c>
      <c r="AI133" s="23">
        <v>119</v>
      </c>
      <c r="AJ133" s="23">
        <v>119</v>
      </c>
      <c r="AK133" s="23">
        <v>119</v>
      </c>
      <c r="AL133" s="23">
        <v>119</v>
      </c>
      <c r="AM133" s="23">
        <v>119</v>
      </c>
      <c r="AN133" s="23">
        <v>119</v>
      </c>
      <c r="AO133" s="23">
        <v>119</v>
      </c>
      <c r="AP133" s="23">
        <v>119</v>
      </c>
      <c r="AQ133" s="23">
        <v>119</v>
      </c>
      <c r="AR133" s="23">
        <v>119</v>
      </c>
      <c r="AS133" s="23">
        <v>119</v>
      </c>
      <c r="AT133" s="23">
        <v>119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</row>
    <row r="134" spans="1:52" s="9" customFormat="1" ht="15" customHeight="1" x14ac:dyDescent="0.2">
      <c r="A134" s="29" t="s">
        <v>42</v>
      </c>
      <c r="B134" s="23">
        <v>849.4</v>
      </c>
      <c r="C134" s="23">
        <v>799.4</v>
      </c>
      <c r="D134" s="23">
        <v>699.4</v>
      </c>
      <c r="E134" s="23">
        <v>686.7</v>
      </c>
      <c r="F134" s="23">
        <v>673.6</v>
      </c>
      <c r="G134" s="23">
        <v>623.6</v>
      </c>
      <c r="H134" s="23">
        <v>623.6</v>
      </c>
      <c r="I134" s="23">
        <v>623.6</v>
      </c>
      <c r="J134" s="23">
        <v>650.6</v>
      </c>
      <c r="K134" s="23">
        <v>650.6</v>
      </c>
      <c r="L134" s="23">
        <v>650.6</v>
      </c>
      <c r="M134" s="23">
        <v>650.6</v>
      </c>
      <c r="N134" s="23">
        <v>650.6</v>
      </c>
      <c r="O134" s="23">
        <v>650.6</v>
      </c>
      <c r="P134" s="23">
        <v>650.6</v>
      </c>
      <c r="Q134" s="23">
        <v>471.36</v>
      </c>
      <c r="R134" s="23">
        <v>471.36</v>
      </c>
      <c r="S134" s="23">
        <v>447.16</v>
      </c>
      <c r="T134" s="23">
        <v>447.16</v>
      </c>
      <c r="U134" s="47">
        <v>366.16</v>
      </c>
      <c r="V134" s="23">
        <v>366.16</v>
      </c>
      <c r="W134" s="23">
        <v>266.16000000000003</v>
      </c>
      <c r="X134" s="23">
        <v>170.16</v>
      </c>
      <c r="Y134" s="23">
        <v>170.16</v>
      </c>
      <c r="Z134" s="23">
        <v>170.16</v>
      </c>
      <c r="AA134" s="23">
        <v>170.16</v>
      </c>
      <c r="AB134" s="23">
        <v>170.16</v>
      </c>
      <c r="AC134" s="23">
        <v>170.16</v>
      </c>
      <c r="AD134" s="23">
        <v>170.16</v>
      </c>
      <c r="AE134" s="23">
        <v>170.16</v>
      </c>
      <c r="AF134" s="23">
        <v>139.66</v>
      </c>
      <c r="AG134" s="23">
        <v>107.36</v>
      </c>
      <c r="AH134" s="23">
        <v>107.36</v>
      </c>
      <c r="AI134" s="23">
        <v>107.36</v>
      </c>
      <c r="AJ134" s="23">
        <v>107.36</v>
      </c>
      <c r="AK134" s="23">
        <v>68.760000000000005</v>
      </c>
      <c r="AL134" s="23">
        <v>68.760000000000005</v>
      </c>
      <c r="AM134" s="23">
        <v>68.760000000000005</v>
      </c>
      <c r="AN134" s="23">
        <v>68.760000000000005</v>
      </c>
      <c r="AO134" s="23">
        <v>68.760000000000005</v>
      </c>
      <c r="AP134" s="23">
        <v>27.76</v>
      </c>
      <c r="AQ134" s="23">
        <v>27.76</v>
      </c>
      <c r="AR134" s="23">
        <v>27.76</v>
      </c>
      <c r="AS134" s="23">
        <v>0.76</v>
      </c>
      <c r="AT134" s="23">
        <v>0.76</v>
      </c>
      <c r="AU134" s="23">
        <v>0.76</v>
      </c>
      <c r="AV134" s="23">
        <v>0.76</v>
      </c>
      <c r="AW134" s="23">
        <v>0.76</v>
      </c>
      <c r="AX134" s="23">
        <v>0.76</v>
      </c>
      <c r="AY134" s="23">
        <v>0.76</v>
      </c>
      <c r="AZ134" s="23">
        <v>0.76</v>
      </c>
    </row>
    <row r="135" spans="1:52" s="9" customFormat="1" ht="15" customHeight="1" x14ac:dyDescent="0.2">
      <c r="A135" s="29" t="s">
        <v>45</v>
      </c>
      <c r="B135" s="23">
        <v>1151.9169999999995</v>
      </c>
      <c r="C135" s="23">
        <v>1190.4469999999997</v>
      </c>
      <c r="D135" s="23">
        <v>1199.4869999999996</v>
      </c>
      <c r="E135" s="23">
        <v>1244.5929999999996</v>
      </c>
      <c r="F135" s="23">
        <v>1246.5929999999996</v>
      </c>
      <c r="G135" s="23">
        <v>1250.5229999999995</v>
      </c>
      <c r="H135" s="23">
        <v>1265.6529999999996</v>
      </c>
      <c r="I135" s="23">
        <v>1262.3359999999996</v>
      </c>
      <c r="J135" s="23">
        <v>1220.3359999999996</v>
      </c>
      <c r="K135" s="23">
        <v>1229.8709999999999</v>
      </c>
      <c r="L135" s="23">
        <v>1207.8039999999999</v>
      </c>
      <c r="M135" s="23">
        <v>1188.1839999999997</v>
      </c>
      <c r="N135" s="23">
        <v>1175.2839999999997</v>
      </c>
      <c r="O135" s="23">
        <v>999.03399999999976</v>
      </c>
      <c r="P135" s="23">
        <v>897.9699999999998</v>
      </c>
      <c r="Q135" s="23">
        <v>762</v>
      </c>
      <c r="R135" s="23">
        <v>625.995</v>
      </c>
      <c r="S135" s="23">
        <v>448.17700000000002</v>
      </c>
      <c r="T135" s="23">
        <v>397.56700000000001</v>
      </c>
      <c r="U135" s="47">
        <v>344.92099999999999</v>
      </c>
      <c r="V135" s="23">
        <v>328.98099999999999</v>
      </c>
      <c r="W135" s="23">
        <v>250.55099999999996</v>
      </c>
      <c r="X135" s="23">
        <v>215.71099999999996</v>
      </c>
      <c r="Y135" s="23">
        <v>166.55100000000002</v>
      </c>
      <c r="Z135" s="23">
        <v>164.55100000000002</v>
      </c>
      <c r="AA135" s="23">
        <v>155.65100000000001</v>
      </c>
      <c r="AB135" s="23">
        <v>125.44099999999999</v>
      </c>
      <c r="AC135" s="23">
        <v>118.87799999999999</v>
      </c>
      <c r="AD135" s="23">
        <v>117.87799999999999</v>
      </c>
      <c r="AE135" s="23">
        <v>117.37299999999999</v>
      </c>
      <c r="AF135" s="23">
        <v>92.030000000000044</v>
      </c>
      <c r="AG135" s="23">
        <v>75.400000000000034</v>
      </c>
      <c r="AH135" s="23">
        <v>75.400000000000034</v>
      </c>
      <c r="AI135" s="23">
        <v>74.400000000000034</v>
      </c>
      <c r="AJ135" s="23">
        <v>74.400000000000034</v>
      </c>
      <c r="AK135" s="23">
        <v>61.4</v>
      </c>
      <c r="AL135" s="23">
        <v>59.5</v>
      </c>
      <c r="AM135" s="23">
        <v>59.5</v>
      </c>
      <c r="AN135" s="23">
        <v>59.5</v>
      </c>
      <c r="AO135" s="23">
        <v>59.5</v>
      </c>
      <c r="AP135" s="23">
        <v>59.5</v>
      </c>
      <c r="AQ135" s="23">
        <v>59.5</v>
      </c>
      <c r="AR135" s="23">
        <v>0</v>
      </c>
      <c r="AS135" s="23">
        <v>0</v>
      </c>
      <c r="AT135" s="23">
        <v>0</v>
      </c>
      <c r="AU135" s="23">
        <v>0</v>
      </c>
      <c r="AV135" s="23">
        <v>0</v>
      </c>
      <c r="AW135" s="23">
        <v>0</v>
      </c>
      <c r="AX135" s="23">
        <v>0</v>
      </c>
      <c r="AY135" s="23">
        <v>0</v>
      </c>
      <c r="AZ135" s="23">
        <v>0</v>
      </c>
    </row>
    <row r="136" spans="1:52" s="9" customFormat="1" ht="15" customHeight="1" x14ac:dyDescent="0.2">
      <c r="A136" s="30" t="s">
        <v>37</v>
      </c>
      <c r="B136" s="31">
        <v>10622.03792857143</v>
      </c>
      <c r="C136" s="31">
        <v>10437.03792857143</v>
      </c>
      <c r="D136" s="31">
        <v>10216.13792857143</v>
      </c>
      <c r="E136" s="31">
        <v>10325.237928571429</v>
      </c>
      <c r="F136" s="31">
        <v>10907.737928571429</v>
      </c>
      <c r="G136" s="31">
        <v>10285.637928571428</v>
      </c>
      <c r="H136" s="31">
        <v>10098.737928571431</v>
      </c>
      <c r="I136" s="31">
        <v>9785.0779285714289</v>
      </c>
      <c r="J136" s="31">
        <v>9553.5779285714289</v>
      </c>
      <c r="K136" s="31">
        <v>9323.0059285714306</v>
      </c>
      <c r="L136" s="31">
        <v>9181.4059285714284</v>
      </c>
      <c r="M136" s="31">
        <v>8702.2059285714295</v>
      </c>
      <c r="N136" s="31">
        <v>8560.1059285714291</v>
      </c>
      <c r="O136" s="31">
        <v>8007.8059285714289</v>
      </c>
      <c r="P136" s="31">
        <v>7367.0059285714296</v>
      </c>
      <c r="Q136" s="31">
        <v>6869.6339285714294</v>
      </c>
      <c r="R136" s="31">
        <v>6013.5339285714281</v>
      </c>
      <c r="S136" s="31">
        <v>5564.533928571429</v>
      </c>
      <c r="T136" s="31">
        <v>5159.3339285714283</v>
      </c>
      <c r="U136" s="50">
        <v>5139.3339285714283</v>
      </c>
      <c r="V136" s="31">
        <v>4963.1625000000004</v>
      </c>
      <c r="W136" s="31">
        <v>4866.1625000000004</v>
      </c>
      <c r="X136" s="31">
        <v>4787.6625000000004</v>
      </c>
      <c r="Y136" s="31">
        <v>4212.0625</v>
      </c>
      <c r="Z136" s="31">
        <v>3751.7624999999998</v>
      </c>
      <c r="AA136" s="31">
        <v>3700.7624999999998</v>
      </c>
      <c r="AB136" s="31">
        <v>3597.7624999999998</v>
      </c>
      <c r="AC136" s="31">
        <v>3556.6624999999999</v>
      </c>
      <c r="AD136" s="31">
        <v>3450.3625000000002</v>
      </c>
      <c r="AE136" s="31">
        <v>3416.1125000000002</v>
      </c>
      <c r="AF136" s="31">
        <v>3337.1125000000002</v>
      </c>
      <c r="AG136" s="31">
        <v>3299.9524999999999</v>
      </c>
      <c r="AH136" s="31">
        <v>3198.5524999999998</v>
      </c>
      <c r="AI136" s="31">
        <v>3167.6125000000002</v>
      </c>
      <c r="AJ136" s="31">
        <v>3131.2125000000001</v>
      </c>
      <c r="AK136" s="31">
        <v>3063.2</v>
      </c>
      <c r="AL136" s="31">
        <v>2011.6</v>
      </c>
      <c r="AM136" s="31">
        <v>1248.5999999999999</v>
      </c>
      <c r="AN136" s="31">
        <v>1207.8</v>
      </c>
      <c r="AO136" s="31">
        <v>1152.5999999999999</v>
      </c>
      <c r="AP136" s="31">
        <v>827.1</v>
      </c>
      <c r="AQ136" s="31">
        <v>47.1</v>
      </c>
      <c r="AR136" s="31">
        <v>17.100000000000001</v>
      </c>
      <c r="AS136" s="31">
        <v>17.100000000000001</v>
      </c>
      <c r="AT136" s="31">
        <v>13.700000000000001</v>
      </c>
      <c r="AU136" s="31">
        <v>13.700000000000001</v>
      </c>
      <c r="AV136" s="31">
        <v>0</v>
      </c>
      <c r="AW136" s="31">
        <v>0</v>
      </c>
      <c r="AX136" s="31">
        <v>0</v>
      </c>
      <c r="AY136" s="31">
        <v>0</v>
      </c>
      <c r="AZ136" s="31">
        <v>0</v>
      </c>
    </row>
    <row r="137" spans="1:52" s="9" customFormat="1" ht="15" customHeight="1" x14ac:dyDescent="0.2">
      <c r="A137" s="29" t="s">
        <v>39</v>
      </c>
      <c r="B137" s="23">
        <v>287</v>
      </c>
      <c r="C137" s="23">
        <v>287</v>
      </c>
      <c r="D137" s="23">
        <v>287</v>
      </c>
      <c r="E137" s="23">
        <v>537</v>
      </c>
      <c r="F137" s="23">
        <v>1317</v>
      </c>
      <c r="G137" s="23">
        <v>1317</v>
      </c>
      <c r="H137" s="23">
        <v>1317</v>
      </c>
      <c r="I137" s="23">
        <v>1317</v>
      </c>
      <c r="J137" s="23">
        <v>1317</v>
      </c>
      <c r="K137" s="23">
        <v>1317</v>
      </c>
      <c r="L137" s="23">
        <v>1317</v>
      </c>
      <c r="M137" s="23">
        <v>1317</v>
      </c>
      <c r="N137" s="23">
        <v>1317</v>
      </c>
      <c r="O137" s="23">
        <v>1317</v>
      </c>
      <c r="P137" s="23">
        <v>1317</v>
      </c>
      <c r="Q137" s="23">
        <v>1317</v>
      </c>
      <c r="R137" s="23">
        <v>1317</v>
      </c>
      <c r="S137" s="23">
        <v>1317</v>
      </c>
      <c r="T137" s="23">
        <v>1317</v>
      </c>
      <c r="U137" s="47">
        <v>1317</v>
      </c>
      <c r="V137" s="23">
        <v>1317</v>
      </c>
      <c r="W137" s="23">
        <v>1317</v>
      </c>
      <c r="X137" s="23">
        <v>1317</v>
      </c>
      <c r="Y137" s="23">
        <v>1317</v>
      </c>
      <c r="Z137" s="23">
        <v>1317</v>
      </c>
      <c r="AA137" s="23">
        <v>1317</v>
      </c>
      <c r="AB137" s="23">
        <v>1317</v>
      </c>
      <c r="AC137" s="23">
        <v>1317</v>
      </c>
      <c r="AD137" s="23">
        <v>1317</v>
      </c>
      <c r="AE137" s="23">
        <v>1317</v>
      </c>
      <c r="AF137" s="23">
        <v>1317</v>
      </c>
      <c r="AG137" s="23">
        <v>1317</v>
      </c>
      <c r="AH137" s="23">
        <v>1317</v>
      </c>
      <c r="AI137" s="23">
        <v>1317</v>
      </c>
      <c r="AJ137" s="23">
        <v>1317</v>
      </c>
      <c r="AK137" s="23">
        <v>1317</v>
      </c>
      <c r="AL137" s="23">
        <v>1030</v>
      </c>
      <c r="AM137" s="23">
        <v>1030</v>
      </c>
      <c r="AN137" s="23">
        <v>1030</v>
      </c>
      <c r="AO137" s="23">
        <v>1030</v>
      </c>
      <c r="AP137" s="23">
        <v>780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</row>
    <row r="138" spans="1:52" s="9" customFormat="1" ht="15" customHeight="1" x14ac:dyDescent="0.2">
      <c r="A138" s="29" t="s">
        <v>40</v>
      </c>
      <c r="B138" s="23">
        <v>1320</v>
      </c>
      <c r="C138" s="23">
        <v>1320</v>
      </c>
      <c r="D138" s="23">
        <v>1320</v>
      </c>
      <c r="E138" s="23">
        <v>1320</v>
      </c>
      <c r="F138" s="23">
        <v>1320</v>
      </c>
      <c r="G138" s="23">
        <v>1320</v>
      </c>
      <c r="H138" s="23">
        <v>1320</v>
      </c>
      <c r="I138" s="23">
        <v>1320</v>
      </c>
      <c r="J138" s="23">
        <v>1320</v>
      </c>
      <c r="K138" s="23">
        <v>1320</v>
      </c>
      <c r="L138" s="23">
        <v>1320</v>
      </c>
      <c r="M138" s="23">
        <v>1320</v>
      </c>
      <c r="N138" s="23">
        <v>1320</v>
      </c>
      <c r="O138" s="23">
        <v>1320</v>
      </c>
      <c r="P138" s="23">
        <v>1320</v>
      </c>
      <c r="Q138" s="23">
        <v>1320</v>
      </c>
      <c r="R138" s="23">
        <v>1320</v>
      </c>
      <c r="S138" s="23">
        <v>1320</v>
      </c>
      <c r="T138" s="23">
        <v>1320</v>
      </c>
      <c r="U138" s="47">
        <v>1320</v>
      </c>
      <c r="V138" s="23">
        <v>1320</v>
      </c>
      <c r="W138" s="23">
        <v>1320</v>
      </c>
      <c r="X138" s="23">
        <v>1320</v>
      </c>
      <c r="Y138" s="23">
        <v>1320</v>
      </c>
      <c r="Z138" s="23">
        <v>1320</v>
      </c>
      <c r="AA138" s="23">
        <v>1320</v>
      </c>
      <c r="AB138" s="23">
        <v>1320</v>
      </c>
      <c r="AC138" s="23">
        <v>1320</v>
      </c>
      <c r="AD138" s="23">
        <v>1320</v>
      </c>
      <c r="AE138" s="23">
        <v>1320</v>
      </c>
      <c r="AF138" s="23">
        <v>1320</v>
      </c>
      <c r="AG138" s="23">
        <v>1320</v>
      </c>
      <c r="AH138" s="23">
        <v>1320</v>
      </c>
      <c r="AI138" s="23">
        <v>1320</v>
      </c>
      <c r="AJ138" s="23">
        <v>1320</v>
      </c>
      <c r="AK138" s="23">
        <v>1320</v>
      </c>
      <c r="AL138" s="23">
        <v>660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>
        <v>0</v>
      </c>
      <c r="AU138" s="23">
        <v>0</v>
      </c>
      <c r="AV138" s="23">
        <v>0</v>
      </c>
      <c r="AW138" s="23">
        <v>0</v>
      </c>
      <c r="AX138" s="23">
        <v>0</v>
      </c>
      <c r="AY138" s="23">
        <v>0</v>
      </c>
      <c r="AZ138" s="23">
        <v>0</v>
      </c>
    </row>
    <row r="139" spans="1:52" s="9" customFormat="1" ht="15" customHeight="1" x14ac:dyDescent="0.2">
      <c r="A139" s="29" t="s">
        <v>42</v>
      </c>
      <c r="B139" s="23">
        <v>9015.0379285714298</v>
      </c>
      <c r="C139" s="23">
        <v>8830.0379285714298</v>
      </c>
      <c r="D139" s="23">
        <v>8609.1379285714302</v>
      </c>
      <c r="E139" s="23">
        <v>8468.2379285714287</v>
      </c>
      <c r="F139" s="23">
        <v>8270.7379285714287</v>
      </c>
      <c r="G139" s="23">
        <v>7648.6379285714293</v>
      </c>
      <c r="H139" s="23">
        <v>7461.7379285714296</v>
      </c>
      <c r="I139" s="23">
        <v>7148.0779285714289</v>
      </c>
      <c r="J139" s="23">
        <v>6916.5779285714289</v>
      </c>
      <c r="K139" s="23">
        <v>6686.0059285714296</v>
      </c>
      <c r="L139" s="23">
        <v>6544.4059285714293</v>
      </c>
      <c r="M139" s="23">
        <v>6065.2059285714295</v>
      </c>
      <c r="N139" s="23">
        <v>5923.1059285714291</v>
      </c>
      <c r="O139" s="23">
        <v>5370.8059285714289</v>
      </c>
      <c r="P139" s="23">
        <v>4730.0059285714296</v>
      </c>
      <c r="Q139" s="23">
        <v>4232.6339285714294</v>
      </c>
      <c r="R139" s="23">
        <v>3376.5339285714281</v>
      </c>
      <c r="S139" s="23">
        <v>2927.5339285714285</v>
      </c>
      <c r="T139" s="23">
        <v>2522.3339285714287</v>
      </c>
      <c r="U139" s="47">
        <v>2502.3339285714287</v>
      </c>
      <c r="V139" s="23">
        <v>2326.1624999999999</v>
      </c>
      <c r="W139" s="23">
        <v>2229.1624999999999</v>
      </c>
      <c r="X139" s="23">
        <v>2150.6624999999999</v>
      </c>
      <c r="Y139" s="23">
        <v>1575.0625</v>
      </c>
      <c r="Z139" s="23">
        <v>1114.7625</v>
      </c>
      <c r="AA139" s="23">
        <v>1063.7625</v>
      </c>
      <c r="AB139" s="23">
        <v>960.76250000000005</v>
      </c>
      <c r="AC139" s="23">
        <v>919.66250000000002</v>
      </c>
      <c r="AD139" s="23">
        <v>813.36250000000007</v>
      </c>
      <c r="AE139" s="23">
        <v>779.11250000000007</v>
      </c>
      <c r="AF139" s="23">
        <v>700.11250000000007</v>
      </c>
      <c r="AG139" s="23">
        <v>662.95249999999999</v>
      </c>
      <c r="AH139" s="23">
        <v>561.55250000000001</v>
      </c>
      <c r="AI139" s="23">
        <v>530.61249999999995</v>
      </c>
      <c r="AJ139" s="23">
        <v>494.21250000000003</v>
      </c>
      <c r="AK139" s="23">
        <v>426.2</v>
      </c>
      <c r="AL139" s="23">
        <v>321.60000000000002</v>
      </c>
      <c r="AM139" s="23">
        <v>218.6</v>
      </c>
      <c r="AN139" s="23">
        <v>177.8</v>
      </c>
      <c r="AO139" s="23">
        <v>122.60000000000001</v>
      </c>
      <c r="AP139" s="23">
        <v>47.1</v>
      </c>
      <c r="AQ139" s="23">
        <v>47.1</v>
      </c>
      <c r="AR139" s="23">
        <v>17.100000000000001</v>
      </c>
      <c r="AS139" s="23">
        <v>17.100000000000001</v>
      </c>
      <c r="AT139" s="23">
        <v>13.700000000000001</v>
      </c>
      <c r="AU139" s="23">
        <v>13.700000000000001</v>
      </c>
      <c r="AV139" s="23">
        <v>0</v>
      </c>
      <c r="AW139" s="23">
        <v>0</v>
      </c>
      <c r="AX139" s="23">
        <v>0</v>
      </c>
      <c r="AY139" s="23">
        <v>0</v>
      </c>
      <c r="AZ139" s="23">
        <v>0</v>
      </c>
    </row>
    <row r="140" spans="1:52" s="9" customFormat="1" ht="15" customHeight="1" x14ac:dyDescent="0.2">
      <c r="A140" s="30" t="s">
        <v>38</v>
      </c>
      <c r="B140" s="31">
        <v>7231.0905263157902</v>
      </c>
      <c r="C140" s="31">
        <v>7518.0905263157902</v>
      </c>
      <c r="D140" s="31">
        <v>7739.1905263157896</v>
      </c>
      <c r="E140" s="31">
        <v>8322.823157894738</v>
      </c>
      <c r="F140" s="31">
        <v>8846.6231578947372</v>
      </c>
      <c r="G140" s="31">
        <v>9033.7031578947372</v>
      </c>
      <c r="H140" s="31">
        <v>9423.8481578947376</v>
      </c>
      <c r="I140" s="31">
        <v>9785.6068421052623</v>
      </c>
      <c r="J140" s="31">
        <v>10338.754861713105</v>
      </c>
      <c r="K140" s="31">
        <v>11346.873914344686</v>
      </c>
      <c r="L140" s="31">
        <v>12609.911282765737</v>
      </c>
      <c r="M140" s="31">
        <v>12594.370282765738</v>
      </c>
      <c r="N140" s="31">
        <v>13019.470282765738</v>
      </c>
      <c r="O140" s="31">
        <v>13414.636282765738</v>
      </c>
      <c r="P140" s="31">
        <v>13826.235282765738</v>
      </c>
      <c r="Q140" s="31">
        <v>14007.354282765738</v>
      </c>
      <c r="R140" s="31">
        <v>14023.624709778353</v>
      </c>
      <c r="S140" s="31">
        <v>14216.083314254665</v>
      </c>
      <c r="T140" s="31">
        <v>14208.599064608257</v>
      </c>
      <c r="U140" s="50">
        <v>14959.452933196697</v>
      </c>
      <c r="V140" s="31">
        <v>15300.280066173294</v>
      </c>
      <c r="W140" s="31">
        <v>15078.480066173295</v>
      </c>
      <c r="X140" s="31">
        <v>14924.180066173294</v>
      </c>
      <c r="Y140" s="31">
        <v>15288.720066173293</v>
      </c>
      <c r="Z140" s="31">
        <v>14937.220066173295</v>
      </c>
      <c r="AA140" s="31">
        <v>14804.070066173295</v>
      </c>
      <c r="AB140" s="31">
        <v>14485.046386173293</v>
      </c>
      <c r="AC140" s="31">
        <v>14469.314806173294</v>
      </c>
      <c r="AD140" s="31">
        <v>14784.334806173294</v>
      </c>
      <c r="AE140" s="31">
        <v>14642.434806173294</v>
      </c>
      <c r="AF140" s="31">
        <v>14894.894806173295</v>
      </c>
      <c r="AG140" s="31">
        <v>15107.594806173294</v>
      </c>
      <c r="AH140" s="31">
        <v>15928.594806173294</v>
      </c>
      <c r="AI140" s="31">
        <v>17539.794806173293</v>
      </c>
      <c r="AJ140" s="31">
        <v>17894.914806173296</v>
      </c>
      <c r="AK140" s="31">
        <v>18457.929806173295</v>
      </c>
      <c r="AL140" s="31">
        <v>20201.929806173295</v>
      </c>
      <c r="AM140" s="31">
        <v>20437.749806173295</v>
      </c>
      <c r="AN140" s="31">
        <v>20996.823486173296</v>
      </c>
      <c r="AO140" s="31">
        <v>21668.035598849354</v>
      </c>
      <c r="AP140" s="31">
        <v>21701.813228849351</v>
      </c>
      <c r="AQ140" s="31">
        <v>24202.013228849355</v>
      </c>
      <c r="AR140" s="31">
        <v>24453.339548849355</v>
      </c>
      <c r="AS140" s="31">
        <v>25669.953228849354</v>
      </c>
      <c r="AT140" s="31">
        <v>27035.032180428301</v>
      </c>
      <c r="AU140" s="31">
        <v>28422.102180428301</v>
      </c>
      <c r="AV140" s="31">
        <v>28689.357180428302</v>
      </c>
      <c r="AW140" s="31">
        <v>28840.8210660939</v>
      </c>
      <c r="AX140" s="31">
        <v>29189.552046093897</v>
      </c>
      <c r="AY140" s="31">
        <v>29626.702041883374</v>
      </c>
      <c r="AZ140" s="31">
        <v>29455.912041883377</v>
      </c>
    </row>
    <row r="141" spans="1:52" s="9" customFormat="1" ht="15" customHeight="1" x14ac:dyDescent="0.2">
      <c r="A141" s="29" t="s">
        <v>39</v>
      </c>
      <c r="B141" s="23">
        <v>0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47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110</v>
      </c>
      <c r="AH141" s="23">
        <v>540</v>
      </c>
      <c r="AI141" s="23">
        <v>870</v>
      </c>
      <c r="AJ141" s="23">
        <v>870</v>
      </c>
      <c r="AK141" s="23">
        <v>1620</v>
      </c>
      <c r="AL141" s="23">
        <v>1950</v>
      </c>
      <c r="AM141" s="23">
        <v>1950</v>
      </c>
      <c r="AN141" s="23">
        <v>2270</v>
      </c>
      <c r="AO141" s="23">
        <v>2910</v>
      </c>
      <c r="AP141" s="23">
        <v>3130</v>
      </c>
      <c r="AQ141" s="23">
        <v>4420</v>
      </c>
      <c r="AR141" s="23">
        <v>4530</v>
      </c>
      <c r="AS141" s="23">
        <v>6240</v>
      </c>
      <c r="AT141" s="23">
        <v>7100</v>
      </c>
      <c r="AU141" s="23">
        <v>8170</v>
      </c>
      <c r="AV141" s="23">
        <v>8600</v>
      </c>
      <c r="AW141" s="23">
        <v>9030</v>
      </c>
      <c r="AX141" s="23">
        <v>9990</v>
      </c>
      <c r="AY141" s="23">
        <v>10420</v>
      </c>
      <c r="AZ141" s="23">
        <v>10740</v>
      </c>
    </row>
    <row r="142" spans="1:52" s="9" customFormat="1" ht="15" customHeight="1" x14ac:dyDescent="0.2">
      <c r="A142" s="29" t="s">
        <v>41</v>
      </c>
      <c r="B142" s="23">
        <v>3384.8155263157896</v>
      </c>
      <c r="C142" s="23">
        <v>3511.8155263157896</v>
      </c>
      <c r="D142" s="23">
        <v>3732.9155263157895</v>
      </c>
      <c r="E142" s="23">
        <v>4030.7281578947373</v>
      </c>
      <c r="F142" s="23">
        <v>4308.3281578947372</v>
      </c>
      <c r="G142" s="23">
        <v>4443.7081578947373</v>
      </c>
      <c r="H142" s="23">
        <v>4733.0031578947373</v>
      </c>
      <c r="I142" s="23">
        <v>4989.1381578947376</v>
      </c>
      <c r="J142" s="23">
        <v>5321.2871775025797</v>
      </c>
      <c r="K142" s="23">
        <v>5572.5871775025798</v>
      </c>
      <c r="L142" s="23">
        <v>5957.6271775025798</v>
      </c>
      <c r="M142" s="23">
        <v>5982.67717750258</v>
      </c>
      <c r="N142" s="23">
        <v>6157.3771775025798</v>
      </c>
      <c r="O142" s="23">
        <v>6515.2431775025798</v>
      </c>
      <c r="P142" s="23">
        <v>6553.9421775025803</v>
      </c>
      <c r="Q142" s="23">
        <v>6544.2421775025805</v>
      </c>
      <c r="R142" s="23">
        <v>6547.6524138215191</v>
      </c>
      <c r="S142" s="23">
        <v>6530.6524138215191</v>
      </c>
      <c r="T142" s="23">
        <v>6491.3524138215198</v>
      </c>
      <c r="U142" s="47">
        <v>6491.3524138215198</v>
      </c>
      <c r="V142" s="23">
        <v>6876.1418838215195</v>
      </c>
      <c r="W142" s="23">
        <v>6824.3418838215193</v>
      </c>
      <c r="X142" s="23">
        <v>6692.0418838215191</v>
      </c>
      <c r="Y142" s="23">
        <v>7080.5818838215191</v>
      </c>
      <c r="Z142" s="23">
        <v>7024.2818838215189</v>
      </c>
      <c r="AA142" s="23">
        <v>6958.3318838215191</v>
      </c>
      <c r="AB142" s="23">
        <v>6817.5318838215189</v>
      </c>
      <c r="AC142" s="23">
        <v>6790.9318838215195</v>
      </c>
      <c r="AD142" s="23">
        <v>7105.951883821519</v>
      </c>
      <c r="AE142" s="23">
        <v>7052.0518838215194</v>
      </c>
      <c r="AF142" s="23">
        <v>7319.5118838215194</v>
      </c>
      <c r="AG142" s="23">
        <v>7471.2118838215192</v>
      </c>
      <c r="AH142" s="23">
        <v>7799.2118838215192</v>
      </c>
      <c r="AI142" s="23">
        <v>9086.6118838215189</v>
      </c>
      <c r="AJ142" s="23">
        <v>10094.73188382152</v>
      </c>
      <c r="AK142" s="23">
        <v>10186.04688382152</v>
      </c>
      <c r="AL142" s="23">
        <v>11652.346883821519</v>
      </c>
      <c r="AM142" s="23">
        <v>12067.236883821519</v>
      </c>
      <c r="AN142" s="23">
        <v>12426.510563821521</v>
      </c>
      <c r="AO142" s="23">
        <v>13275.370563821522</v>
      </c>
      <c r="AP142" s="23">
        <v>13199.660563821521</v>
      </c>
      <c r="AQ142" s="23">
        <v>14504.860563821521</v>
      </c>
      <c r="AR142" s="23">
        <v>14711.260563821521</v>
      </c>
      <c r="AS142" s="23">
        <v>14556.774243821521</v>
      </c>
      <c r="AT142" s="23">
        <v>15150.274243821521</v>
      </c>
      <c r="AU142" s="23">
        <v>15527.344243821521</v>
      </c>
      <c r="AV142" s="23">
        <v>15600.799243821521</v>
      </c>
      <c r="AW142" s="23">
        <v>15510.964243821521</v>
      </c>
      <c r="AX142" s="23">
        <v>15117.51522382152</v>
      </c>
      <c r="AY142" s="23">
        <v>15505.515223821521</v>
      </c>
      <c r="AZ142" s="23">
        <v>15394.375223821522</v>
      </c>
    </row>
    <row r="143" spans="1:52" s="9" customFormat="1" ht="15" customHeight="1" x14ac:dyDescent="0.2">
      <c r="A143" s="41" t="s">
        <v>42</v>
      </c>
      <c r="B143" s="42">
        <v>3846.2750000000005</v>
      </c>
      <c r="C143" s="42">
        <v>4006.2750000000005</v>
      </c>
      <c r="D143" s="42">
        <v>4006.2750000000005</v>
      </c>
      <c r="E143" s="42">
        <v>4292.0950000000003</v>
      </c>
      <c r="F143" s="42">
        <v>4538.2950000000001</v>
      </c>
      <c r="G143" s="42">
        <v>4589.9949999999999</v>
      </c>
      <c r="H143" s="42">
        <v>4690.8450000000003</v>
      </c>
      <c r="I143" s="42">
        <v>4796.4686842105257</v>
      </c>
      <c r="J143" s="42">
        <v>5017.4676842105255</v>
      </c>
      <c r="K143" s="42">
        <v>5774.2867368421057</v>
      </c>
      <c r="L143" s="42">
        <v>6652.2841052631575</v>
      </c>
      <c r="M143" s="42">
        <v>6611.693105263158</v>
      </c>
      <c r="N143" s="42">
        <v>6862.0931052631577</v>
      </c>
      <c r="O143" s="42">
        <v>6899.3931052631578</v>
      </c>
      <c r="P143" s="42">
        <v>7272.2931052631575</v>
      </c>
      <c r="Q143" s="42">
        <v>7463.1121052631579</v>
      </c>
      <c r="R143" s="42">
        <v>7475.9722959568335</v>
      </c>
      <c r="S143" s="42">
        <v>7685.4309004331453</v>
      </c>
      <c r="T143" s="42">
        <v>7717.2466507867375</v>
      </c>
      <c r="U143" s="54">
        <v>8468.1005193751771</v>
      </c>
      <c r="V143" s="42">
        <v>8424.138182351775</v>
      </c>
      <c r="W143" s="42">
        <v>8254.138182351775</v>
      </c>
      <c r="X143" s="42">
        <v>8232.138182351775</v>
      </c>
      <c r="Y143" s="42">
        <v>8208.138182351775</v>
      </c>
      <c r="Z143" s="42">
        <v>7912.938182351776</v>
      </c>
      <c r="AA143" s="42">
        <v>7845.7381823517753</v>
      </c>
      <c r="AB143" s="42">
        <v>7667.5145023517753</v>
      </c>
      <c r="AC143" s="42">
        <v>7678.3829223517751</v>
      </c>
      <c r="AD143" s="42">
        <v>7678.3829223517751</v>
      </c>
      <c r="AE143" s="42">
        <v>7590.3829223517751</v>
      </c>
      <c r="AF143" s="42">
        <v>7575.3829223517751</v>
      </c>
      <c r="AG143" s="42">
        <v>7526.3829223517751</v>
      </c>
      <c r="AH143" s="42">
        <v>7589.3829223517751</v>
      </c>
      <c r="AI143" s="42">
        <v>7583.1829223517752</v>
      </c>
      <c r="AJ143" s="42">
        <v>6930.1829223517752</v>
      </c>
      <c r="AK143" s="42">
        <v>6651.8829223517751</v>
      </c>
      <c r="AL143" s="42">
        <v>6599.5829223517749</v>
      </c>
      <c r="AM143" s="42">
        <v>6420.5129223517752</v>
      </c>
      <c r="AN143" s="42">
        <v>6300.3129223517753</v>
      </c>
      <c r="AO143" s="42">
        <v>5482.6650350278323</v>
      </c>
      <c r="AP143" s="42">
        <v>5372.152665027832</v>
      </c>
      <c r="AQ143" s="42">
        <v>5277.152665027832</v>
      </c>
      <c r="AR143" s="42">
        <v>5212.0789850278325</v>
      </c>
      <c r="AS143" s="42">
        <v>4873.1789850278319</v>
      </c>
      <c r="AT143" s="42">
        <v>4784.7579366067794</v>
      </c>
      <c r="AU143" s="42">
        <v>4724.7579366067794</v>
      </c>
      <c r="AV143" s="42">
        <v>4488.5579366067795</v>
      </c>
      <c r="AW143" s="42">
        <v>4299.8568222723779</v>
      </c>
      <c r="AX143" s="42">
        <v>4082.0368222723778</v>
      </c>
      <c r="AY143" s="42">
        <v>3701.1868180618517</v>
      </c>
      <c r="AZ143" s="42">
        <v>3321.5368180618516</v>
      </c>
    </row>
    <row r="145" spans="1:52" x14ac:dyDescent="0.25">
      <c r="A145" s="43" t="s">
        <v>2753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45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20">
        <v>0</v>
      </c>
      <c r="AO145" s="20">
        <v>0</v>
      </c>
      <c r="AP145" s="20">
        <v>0</v>
      </c>
      <c r="AQ145" s="20">
        <v>940</v>
      </c>
      <c r="AR145" s="20">
        <v>3480</v>
      </c>
      <c r="AS145" s="20">
        <v>5370</v>
      </c>
      <c r="AT145" s="20">
        <v>7060</v>
      </c>
      <c r="AU145" s="20">
        <v>8000</v>
      </c>
      <c r="AV145" s="20">
        <v>11830</v>
      </c>
      <c r="AW145" s="20">
        <v>16290</v>
      </c>
      <c r="AX145" s="20">
        <v>21680</v>
      </c>
      <c r="AY145" s="20">
        <v>23280</v>
      </c>
      <c r="AZ145" s="20">
        <v>28960</v>
      </c>
    </row>
    <row r="146" spans="1:52" x14ac:dyDescent="0.25">
      <c r="A146" s="25" t="s">
        <v>2744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48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6">
        <v>0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26">
        <v>0</v>
      </c>
      <c r="AJ146" s="26">
        <v>0</v>
      </c>
      <c r="AK146" s="26">
        <v>0</v>
      </c>
      <c r="AL146" s="26">
        <v>0</v>
      </c>
      <c r="AM146" s="26">
        <v>0</v>
      </c>
      <c r="AN146" s="26">
        <v>0</v>
      </c>
      <c r="AO146" s="26">
        <v>0</v>
      </c>
      <c r="AP146" s="26">
        <v>0</v>
      </c>
      <c r="AQ146" s="26">
        <v>940</v>
      </c>
      <c r="AR146" s="26">
        <v>3480</v>
      </c>
      <c r="AS146" s="26">
        <v>5370</v>
      </c>
      <c r="AT146" s="26">
        <v>7060</v>
      </c>
      <c r="AU146" s="26">
        <v>8000</v>
      </c>
      <c r="AV146" s="26">
        <v>11830</v>
      </c>
      <c r="AW146" s="26">
        <v>16290</v>
      </c>
      <c r="AX146" s="26">
        <v>21680</v>
      </c>
      <c r="AY146" s="26">
        <v>23280</v>
      </c>
      <c r="AZ146" s="26">
        <v>28960</v>
      </c>
    </row>
    <row r="147" spans="1:52" s="9" customFormat="1" ht="15" customHeight="1" x14ac:dyDescent="0.2">
      <c r="A147" s="27" t="s">
        <v>31</v>
      </c>
      <c r="B147" s="28">
        <v>0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49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  <c r="AJ147" s="28">
        <v>0</v>
      </c>
      <c r="AK147" s="28">
        <v>0</v>
      </c>
      <c r="AL147" s="28">
        <v>0</v>
      </c>
      <c r="AM147" s="28">
        <v>0</v>
      </c>
      <c r="AN147" s="28">
        <v>0</v>
      </c>
      <c r="AO147" s="28">
        <v>0</v>
      </c>
      <c r="AP147" s="28">
        <v>0</v>
      </c>
      <c r="AQ147" s="28">
        <v>0</v>
      </c>
      <c r="AR147" s="28">
        <v>1600</v>
      </c>
      <c r="AS147" s="28">
        <v>2550</v>
      </c>
      <c r="AT147" s="28">
        <v>3200</v>
      </c>
      <c r="AU147" s="28">
        <v>3200</v>
      </c>
      <c r="AV147" s="28">
        <v>3850</v>
      </c>
      <c r="AW147" s="28">
        <v>4150</v>
      </c>
      <c r="AX147" s="28">
        <v>4150</v>
      </c>
      <c r="AY147" s="28">
        <v>4150</v>
      </c>
      <c r="AZ147" s="28">
        <v>4150</v>
      </c>
    </row>
    <row r="148" spans="1:52" s="9" customFormat="1" ht="15" customHeight="1" x14ac:dyDescent="0.2">
      <c r="A148" s="29" t="s">
        <v>39</v>
      </c>
      <c r="B148" s="23">
        <v>0</v>
      </c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47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</row>
    <row r="149" spans="1:52" s="9" customFormat="1" ht="15" customHeight="1" x14ac:dyDescent="0.2">
      <c r="A149" s="29" t="s">
        <v>40</v>
      </c>
      <c r="B149" s="23">
        <v>0</v>
      </c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47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1600</v>
      </c>
      <c r="AS149" s="23">
        <v>2550</v>
      </c>
      <c r="AT149" s="23">
        <v>3200</v>
      </c>
      <c r="AU149" s="23">
        <v>3200</v>
      </c>
      <c r="AV149" s="23">
        <v>3850</v>
      </c>
      <c r="AW149" s="23">
        <v>4150</v>
      </c>
      <c r="AX149" s="23">
        <v>4150</v>
      </c>
      <c r="AY149" s="23">
        <v>4150</v>
      </c>
      <c r="AZ149" s="23">
        <v>4150</v>
      </c>
    </row>
    <row r="150" spans="1:52" s="9" customFormat="1" ht="15" customHeight="1" x14ac:dyDescent="0.2">
      <c r="A150" s="29" t="s">
        <v>41</v>
      </c>
      <c r="B150" s="23">
        <v>0</v>
      </c>
      <c r="C150" s="23">
        <v>0</v>
      </c>
      <c r="D150" s="23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47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3">
        <v>0</v>
      </c>
      <c r="AT150" s="23">
        <v>0</v>
      </c>
      <c r="AU150" s="23">
        <v>0</v>
      </c>
      <c r="AV150" s="23">
        <v>0</v>
      </c>
      <c r="AW150" s="23">
        <v>0</v>
      </c>
      <c r="AX150" s="23">
        <v>0</v>
      </c>
      <c r="AY150" s="23">
        <v>0</v>
      </c>
      <c r="AZ150" s="23">
        <v>0</v>
      </c>
    </row>
    <row r="151" spans="1:52" s="9" customFormat="1" ht="15" customHeight="1" x14ac:dyDescent="0.2">
      <c r="A151" s="29" t="s">
        <v>42</v>
      </c>
      <c r="B151" s="23">
        <v>0</v>
      </c>
      <c r="C151" s="23">
        <v>0</v>
      </c>
      <c r="D151" s="23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47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3">
        <v>0</v>
      </c>
      <c r="AT151" s="23">
        <v>0</v>
      </c>
      <c r="AU151" s="23">
        <v>0</v>
      </c>
      <c r="AV151" s="23">
        <v>0</v>
      </c>
      <c r="AW151" s="23">
        <v>0</v>
      </c>
      <c r="AX151" s="23">
        <v>0</v>
      </c>
      <c r="AY151" s="23">
        <v>0</v>
      </c>
      <c r="AZ151" s="23">
        <v>0</v>
      </c>
    </row>
    <row r="152" spans="1:52" s="9" customFormat="1" ht="15" customHeight="1" x14ac:dyDescent="0.2">
      <c r="A152" s="30" t="s">
        <v>32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50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350</v>
      </c>
      <c r="AW152" s="31">
        <v>350</v>
      </c>
      <c r="AX152" s="31">
        <v>350</v>
      </c>
      <c r="AY152" s="31">
        <v>350</v>
      </c>
      <c r="AZ152" s="31">
        <v>350</v>
      </c>
    </row>
    <row r="153" spans="1:52" s="9" customFormat="1" ht="15" customHeight="1" x14ac:dyDescent="0.2">
      <c r="A153" s="29" t="s">
        <v>39</v>
      </c>
      <c r="B153" s="23">
        <v>0</v>
      </c>
      <c r="C153" s="23">
        <v>0</v>
      </c>
      <c r="D153" s="23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47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3">
        <v>0</v>
      </c>
      <c r="AT153" s="23">
        <v>0</v>
      </c>
      <c r="AU153" s="23">
        <v>0</v>
      </c>
      <c r="AV153" s="23">
        <v>0</v>
      </c>
      <c r="AW153" s="23">
        <v>0</v>
      </c>
      <c r="AX153" s="23">
        <v>0</v>
      </c>
      <c r="AY153" s="23">
        <v>0</v>
      </c>
      <c r="AZ153" s="23">
        <v>0</v>
      </c>
    </row>
    <row r="154" spans="1:52" s="9" customFormat="1" ht="15" customHeight="1" x14ac:dyDescent="0.2">
      <c r="A154" s="29" t="s">
        <v>40</v>
      </c>
      <c r="B154" s="23">
        <v>0</v>
      </c>
      <c r="C154" s="23">
        <v>0</v>
      </c>
      <c r="D154" s="23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47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3">
        <v>0</v>
      </c>
      <c r="AT154" s="23">
        <v>0</v>
      </c>
      <c r="AU154" s="23">
        <v>0</v>
      </c>
      <c r="AV154" s="23">
        <v>350</v>
      </c>
      <c r="AW154" s="23">
        <v>350</v>
      </c>
      <c r="AX154" s="23">
        <v>350</v>
      </c>
      <c r="AY154" s="23">
        <v>350</v>
      </c>
      <c r="AZ154" s="23">
        <v>350</v>
      </c>
    </row>
    <row r="155" spans="1:52" s="9" customFormat="1" ht="15" customHeight="1" x14ac:dyDescent="0.2">
      <c r="A155" s="29" t="s">
        <v>41</v>
      </c>
      <c r="B155" s="23">
        <v>0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47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3">
        <v>0</v>
      </c>
      <c r="AT155" s="23">
        <v>0</v>
      </c>
      <c r="AU155" s="23">
        <v>0</v>
      </c>
      <c r="AV155" s="23">
        <v>0</v>
      </c>
      <c r="AW155" s="23">
        <v>0</v>
      </c>
      <c r="AX155" s="23">
        <v>0</v>
      </c>
      <c r="AY155" s="23">
        <v>0</v>
      </c>
      <c r="AZ155" s="23">
        <v>0</v>
      </c>
    </row>
    <row r="156" spans="1:52" s="9" customFormat="1" ht="15" customHeight="1" x14ac:dyDescent="0.2">
      <c r="A156" s="29" t="s">
        <v>42</v>
      </c>
      <c r="B156" s="23">
        <v>0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47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3">
        <v>0</v>
      </c>
      <c r="AZ156" s="23">
        <v>0</v>
      </c>
    </row>
    <row r="157" spans="1:52" s="9" customFormat="1" ht="15" customHeight="1" x14ac:dyDescent="0.2">
      <c r="A157" s="30" t="s">
        <v>33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50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940</v>
      </c>
      <c r="AR157" s="31">
        <v>1880</v>
      </c>
      <c r="AS157" s="31">
        <v>2820</v>
      </c>
      <c r="AT157" s="31">
        <v>3860</v>
      </c>
      <c r="AU157" s="31">
        <v>4800</v>
      </c>
      <c r="AV157" s="31">
        <v>7630</v>
      </c>
      <c r="AW157" s="31">
        <v>11790</v>
      </c>
      <c r="AX157" s="31">
        <v>17180</v>
      </c>
      <c r="AY157" s="31">
        <v>18780</v>
      </c>
      <c r="AZ157" s="31">
        <v>24460</v>
      </c>
    </row>
    <row r="158" spans="1:52" s="9" customFormat="1" ht="15" customHeight="1" x14ac:dyDescent="0.2">
      <c r="A158" s="29" t="s">
        <v>43</v>
      </c>
      <c r="B158" s="23">
        <v>0</v>
      </c>
      <c r="C158" s="23">
        <v>0</v>
      </c>
      <c r="D158" s="23">
        <v>0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47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940</v>
      </c>
      <c r="AR158" s="23">
        <v>1880</v>
      </c>
      <c r="AS158" s="23">
        <v>2820</v>
      </c>
      <c r="AT158" s="23">
        <v>3860</v>
      </c>
      <c r="AU158" s="23">
        <v>4800</v>
      </c>
      <c r="AV158" s="23">
        <v>7630</v>
      </c>
      <c r="AW158" s="23">
        <v>11790</v>
      </c>
      <c r="AX158" s="23">
        <v>17180</v>
      </c>
      <c r="AY158" s="23">
        <v>18780</v>
      </c>
      <c r="AZ158" s="23">
        <v>24460</v>
      </c>
    </row>
    <row r="159" spans="1:52" s="9" customFormat="1" ht="15" customHeight="1" x14ac:dyDescent="0.2">
      <c r="A159" s="29" t="s">
        <v>44</v>
      </c>
      <c r="B159" s="23">
        <v>0</v>
      </c>
      <c r="C159" s="23">
        <v>0</v>
      </c>
      <c r="D159" s="23">
        <v>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47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3">
        <v>0</v>
      </c>
      <c r="AT159" s="23">
        <v>0</v>
      </c>
      <c r="AU159" s="23">
        <v>0</v>
      </c>
      <c r="AV159" s="23">
        <v>0</v>
      </c>
      <c r="AW159" s="23">
        <v>0</v>
      </c>
      <c r="AX159" s="23">
        <v>0</v>
      </c>
      <c r="AY159" s="23">
        <v>0</v>
      </c>
      <c r="AZ159" s="23">
        <v>0</v>
      </c>
    </row>
    <row r="160" spans="1:52" s="9" customFormat="1" ht="15" customHeight="1" x14ac:dyDescent="0.2">
      <c r="A160" s="29" t="s">
        <v>42</v>
      </c>
      <c r="B160" s="23">
        <v>0</v>
      </c>
      <c r="C160" s="23">
        <v>0</v>
      </c>
      <c r="D160" s="23">
        <v>0</v>
      </c>
      <c r="E160" s="23">
        <v>0</v>
      </c>
      <c r="F160" s="23">
        <v>0</v>
      </c>
      <c r="G160" s="23">
        <v>0</v>
      </c>
      <c r="H160" s="23">
        <v>0</v>
      </c>
      <c r="I160" s="23">
        <v>0</v>
      </c>
      <c r="J160" s="23">
        <v>0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47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0</v>
      </c>
      <c r="AI160" s="23">
        <v>0</v>
      </c>
      <c r="AJ160" s="23">
        <v>0</v>
      </c>
      <c r="AK160" s="23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3">
        <v>0</v>
      </c>
      <c r="AT160" s="23">
        <v>0</v>
      </c>
      <c r="AU160" s="23">
        <v>0</v>
      </c>
      <c r="AV160" s="23">
        <v>0</v>
      </c>
      <c r="AW160" s="23">
        <v>0</v>
      </c>
      <c r="AX160" s="23">
        <v>0</v>
      </c>
      <c r="AY160" s="23">
        <v>0</v>
      </c>
      <c r="AZ160" s="23">
        <v>0</v>
      </c>
    </row>
    <row r="161" spans="1:52" s="9" customFormat="1" ht="15" customHeight="1" x14ac:dyDescent="0.2">
      <c r="A161" s="29" t="s">
        <v>45</v>
      </c>
      <c r="B161" s="23">
        <v>0</v>
      </c>
      <c r="C161" s="23">
        <v>0</v>
      </c>
      <c r="D161" s="23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47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3">
        <v>0</v>
      </c>
      <c r="AT161" s="23">
        <v>0</v>
      </c>
      <c r="AU161" s="23">
        <v>0</v>
      </c>
      <c r="AV161" s="23">
        <v>0</v>
      </c>
      <c r="AW161" s="23">
        <v>0</v>
      </c>
      <c r="AX161" s="23">
        <v>0</v>
      </c>
      <c r="AY161" s="23">
        <v>0</v>
      </c>
      <c r="AZ161" s="23">
        <v>0</v>
      </c>
    </row>
    <row r="162" spans="1:52" s="9" customFormat="1" ht="15" customHeight="1" x14ac:dyDescent="0.2">
      <c r="A162" s="30" t="s">
        <v>34</v>
      </c>
      <c r="B162" s="31">
        <v>0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0</v>
      </c>
      <c r="S162" s="31">
        <v>0</v>
      </c>
      <c r="T162" s="31">
        <v>0</v>
      </c>
      <c r="U162" s="50">
        <v>0</v>
      </c>
      <c r="V162" s="31">
        <v>0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  <c r="AT162" s="31">
        <v>0</v>
      </c>
      <c r="AU162" s="31">
        <v>0</v>
      </c>
      <c r="AV162" s="31">
        <v>0</v>
      </c>
      <c r="AW162" s="31">
        <v>0</v>
      </c>
      <c r="AX162" s="31">
        <v>0</v>
      </c>
      <c r="AY162" s="31">
        <v>0</v>
      </c>
      <c r="AZ162" s="31">
        <v>0</v>
      </c>
    </row>
    <row r="163" spans="1:52" s="9" customFormat="1" ht="15" customHeight="1" x14ac:dyDescent="0.2">
      <c r="A163" s="30" t="s">
        <v>35</v>
      </c>
      <c r="B163" s="31">
        <v>0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31">
        <v>0</v>
      </c>
      <c r="T163" s="31">
        <v>0</v>
      </c>
      <c r="U163" s="50">
        <v>0</v>
      </c>
      <c r="V163" s="31">
        <v>0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1">
        <v>0</v>
      </c>
      <c r="AS163" s="31">
        <v>0</v>
      </c>
      <c r="AT163" s="31">
        <v>0</v>
      </c>
      <c r="AU163" s="31">
        <v>0</v>
      </c>
      <c r="AV163" s="31">
        <v>0</v>
      </c>
      <c r="AW163" s="31">
        <v>0</v>
      </c>
      <c r="AX163" s="31">
        <v>0</v>
      </c>
      <c r="AY163" s="31">
        <v>0</v>
      </c>
      <c r="AZ163" s="31">
        <v>0</v>
      </c>
    </row>
    <row r="164" spans="1:52" s="9" customFormat="1" ht="15" customHeight="1" x14ac:dyDescent="0.2">
      <c r="A164" s="30" t="s">
        <v>36</v>
      </c>
      <c r="B164" s="31">
        <v>0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  <c r="N164" s="31">
        <v>0</v>
      </c>
      <c r="O164" s="31">
        <v>0</v>
      </c>
      <c r="P164" s="31">
        <v>0</v>
      </c>
      <c r="Q164" s="31">
        <v>0</v>
      </c>
      <c r="R164" s="31">
        <v>0</v>
      </c>
      <c r="S164" s="31">
        <v>0</v>
      </c>
      <c r="T164" s="31">
        <v>0</v>
      </c>
      <c r="U164" s="50">
        <v>0</v>
      </c>
      <c r="V164" s="31">
        <v>0</v>
      </c>
      <c r="W164" s="31">
        <v>0</v>
      </c>
      <c r="X164" s="31">
        <v>0</v>
      </c>
      <c r="Y164" s="31">
        <v>0</v>
      </c>
      <c r="Z164" s="31">
        <v>0</v>
      </c>
      <c r="AA164" s="31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1">
        <v>0</v>
      </c>
      <c r="AL164" s="31">
        <v>0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1">
        <v>0</v>
      </c>
      <c r="AS164" s="31">
        <v>0</v>
      </c>
      <c r="AT164" s="31">
        <v>0</v>
      </c>
      <c r="AU164" s="31">
        <v>0</v>
      </c>
      <c r="AV164" s="31">
        <v>0</v>
      </c>
      <c r="AW164" s="31">
        <v>0</v>
      </c>
      <c r="AX164" s="31">
        <v>0</v>
      </c>
      <c r="AY164" s="31">
        <v>0</v>
      </c>
      <c r="AZ164" s="31">
        <v>0</v>
      </c>
    </row>
    <row r="165" spans="1:52" s="9" customFormat="1" ht="15" customHeight="1" x14ac:dyDescent="0.2">
      <c r="A165" s="29" t="s">
        <v>43</v>
      </c>
      <c r="B165" s="23">
        <v>0</v>
      </c>
      <c r="C165" s="23">
        <v>0</v>
      </c>
      <c r="D165" s="23">
        <v>0</v>
      </c>
      <c r="E165" s="23">
        <v>0</v>
      </c>
      <c r="F165" s="23">
        <v>0</v>
      </c>
      <c r="G165" s="23">
        <v>0</v>
      </c>
      <c r="H165" s="23">
        <v>0</v>
      </c>
      <c r="I165" s="23">
        <v>0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3">
        <v>0</v>
      </c>
      <c r="U165" s="47">
        <v>0</v>
      </c>
      <c r="V165" s="23">
        <v>0</v>
      </c>
      <c r="W165" s="23">
        <v>0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0</v>
      </c>
      <c r="AI165" s="23">
        <v>0</v>
      </c>
      <c r="AJ165" s="23">
        <v>0</v>
      </c>
      <c r="AK165" s="23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3">
        <v>0</v>
      </c>
      <c r="AT165" s="23">
        <v>0</v>
      </c>
      <c r="AU165" s="23">
        <v>0</v>
      </c>
      <c r="AV165" s="23">
        <v>0</v>
      </c>
      <c r="AW165" s="23">
        <v>0</v>
      </c>
      <c r="AX165" s="23">
        <v>0</v>
      </c>
      <c r="AY165" s="23">
        <v>0</v>
      </c>
      <c r="AZ165" s="23">
        <v>0</v>
      </c>
    </row>
    <row r="166" spans="1:52" s="9" customFormat="1" ht="15" customHeight="1" x14ac:dyDescent="0.2">
      <c r="A166" s="29" t="s">
        <v>44</v>
      </c>
      <c r="B166" s="23">
        <v>0</v>
      </c>
      <c r="C166" s="23">
        <v>0</v>
      </c>
      <c r="D166" s="23">
        <v>0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47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  <c r="AI166" s="23">
        <v>0</v>
      </c>
      <c r="AJ166" s="23">
        <v>0</v>
      </c>
      <c r="AK166" s="23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3">
        <v>0</v>
      </c>
      <c r="AT166" s="23">
        <v>0</v>
      </c>
      <c r="AU166" s="23">
        <v>0</v>
      </c>
      <c r="AV166" s="23">
        <v>0</v>
      </c>
      <c r="AW166" s="23">
        <v>0</v>
      </c>
      <c r="AX166" s="23">
        <v>0</v>
      </c>
      <c r="AY166" s="23">
        <v>0</v>
      </c>
      <c r="AZ166" s="23">
        <v>0</v>
      </c>
    </row>
    <row r="167" spans="1:52" s="9" customFormat="1" ht="15" customHeight="1" x14ac:dyDescent="0.2">
      <c r="A167" s="29" t="s">
        <v>42</v>
      </c>
      <c r="B167" s="23">
        <v>0</v>
      </c>
      <c r="C167" s="23">
        <v>0</v>
      </c>
      <c r="D167" s="23">
        <v>0</v>
      </c>
      <c r="E167" s="23">
        <v>0</v>
      </c>
      <c r="F167" s="23">
        <v>0</v>
      </c>
      <c r="G167" s="23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3">
        <v>0</v>
      </c>
      <c r="U167" s="47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3">
        <v>0</v>
      </c>
      <c r="AG167" s="23">
        <v>0</v>
      </c>
      <c r="AH167" s="23">
        <v>0</v>
      </c>
      <c r="AI167" s="23">
        <v>0</v>
      </c>
      <c r="AJ167" s="23">
        <v>0</v>
      </c>
      <c r="AK167" s="23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3">
        <v>0</v>
      </c>
      <c r="AT167" s="23">
        <v>0</v>
      </c>
      <c r="AU167" s="23">
        <v>0</v>
      </c>
      <c r="AV167" s="23">
        <v>0</v>
      </c>
      <c r="AW167" s="23">
        <v>0</v>
      </c>
      <c r="AX167" s="23">
        <v>0</v>
      </c>
      <c r="AY167" s="23">
        <v>0</v>
      </c>
      <c r="AZ167" s="23">
        <v>0</v>
      </c>
    </row>
    <row r="168" spans="1:52" s="9" customFormat="1" ht="15" customHeight="1" x14ac:dyDescent="0.2">
      <c r="A168" s="29" t="s">
        <v>45</v>
      </c>
      <c r="B168" s="23">
        <v>0</v>
      </c>
      <c r="C168" s="23">
        <v>0</v>
      </c>
      <c r="D168" s="23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47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3">
        <v>0</v>
      </c>
      <c r="AG168" s="23">
        <v>0</v>
      </c>
      <c r="AH168" s="23">
        <v>0</v>
      </c>
      <c r="AI168" s="23">
        <v>0</v>
      </c>
      <c r="AJ168" s="23">
        <v>0</v>
      </c>
      <c r="AK168" s="23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3">
        <v>0</v>
      </c>
      <c r="AT168" s="23">
        <v>0</v>
      </c>
      <c r="AU168" s="23">
        <v>0</v>
      </c>
      <c r="AV168" s="23">
        <v>0</v>
      </c>
      <c r="AW168" s="23">
        <v>0</v>
      </c>
      <c r="AX168" s="23">
        <v>0</v>
      </c>
      <c r="AY168" s="23">
        <v>0</v>
      </c>
      <c r="AZ168" s="23">
        <v>0</v>
      </c>
    </row>
    <row r="169" spans="1:52" s="9" customFormat="1" ht="15" customHeight="1" x14ac:dyDescent="0.2">
      <c r="A169" s="30" t="s">
        <v>37</v>
      </c>
      <c r="B169" s="31">
        <v>0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50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  <c r="AN169" s="31">
        <v>0</v>
      </c>
      <c r="AO169" s="31">
        <v>0</v>
      </c>
      <c r="AP169" s="31">
        <v>0</v>
      </c>
      <c r="AQ169" s="31">
        <v>0</v>
      </c>
      <c r="AR169" s="31">
        <v>0</v>
      </c>
      <c r="AS169" s="31">
        <v>0</v>
      </c>
      <c r="AT169" s="31">
        <v>0</v>
      </c>
      <c r="AU169" s="31">
        <v>0</v>
      </c>
      <c r="AV169" s="31">
        <v>0</v>
      </c>
      <c r="AW169" s="31">
        <v>0</v>
      </c>
      <c r="AX169" s="31">
        <v>0</v>
      </c>
      <c r="AY169" s="31">
        <v>0</v>
      </c>
      <c r="AZ169" s="31">
        <v>0</v>
      </c>
    </row>
    <row r="170" spans="1:52" s="9" customFormat="1" ht="15" customHeight="1" x14ac:dyDescent="0.2">
      <c r="A170" s="29" t="s">
        <v>39</v>
      </c>
      <c r="B170" s="23">
        <v>0</v>
      </c>
      <c r="C170" s="23">
        <v>0</v>
      </c>
      <c r="D170" s="23">
        <v>0</v>
      </c>
      <c r="E170" s="23">
        <v>0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23">
        <v>0</v>
      </c>
      <c r="U170" s="47">
        <v>0</v>
      </c>
      <c r="V170" s="23">
        <v>0</v>
      </c>
      <c r="W170" s="23">
        <v>0</v>
      </c>
      <c r="X170" s="23">
        <v>0</v>
      </c>
      <c r="Y170" s="23">
        <v>0</v>
      </c>
      <c r="Z170" s="23">
        <v>0</v>
      </c>
      <c r="AA170" s="23">
        <v>0</v>
      </c>
      <c r="AB170" s="23">
        <v>0</v>
      </c>
      <c r="AC170" s="23">
        <v>0</v>
      </c>
      <c r="AD170" s="23">
        <v>0</v>
      </c>
      <c r="AE170" s="23">
        <v>0</v>
      </c>
      <c r="AF170" s="23">
        <v>0</v>
      </c>
      <c r="AG170" s="23">
        <v>0</v>
      </c>
      <c r="AH170" s="23">
        <v>0</v>
      </c>
      <c r="AI170" s="23">
        <v>0</v>
      </c>
      <c r="AJ170" s="23">
        <v>0</v>
      </c>
      <c r="AK170" s="23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3">
        <v>0</v>
      </c>
      <c r="AS170" s="23">
        <v>0</v>
      </c>
      <c r="AT170" s="23">
        <v>0</v>
      </c>
      <c r="AU170" s="23">
        <v>0</v>
      </c>
      <c r="AV170" s="23">
        <v>0</v>
      </c>
      <c r="AW170" s="23">
        <v>0</v>
      </c>
      <c r="AX170" s="23">
        <v>0</v>
      </c>
      <c r="AY170" s="23">
        <v>0</v>
      </c>
      <c r="AZ170" s="23">
        <v>0</v>
      </c>
    </row>
    <row r="171" spans="1:52" s="9" customFormat="1" ht="15" customHeight="1" x14ac:dyDescent="0.2">
      <c r="A171" s="29" t="s">
        <v>40</v>
      </c>
      <c r="B171" s="23">
        <v>0</v>
      </c>
      <c r="C171" s="23">
        <v>0</v>
      </c>
      <c r="D171" s="23">
        <v>0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47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3">
        <v>0</v>
      </c>
      <c r="AG171" s="23">
        <v>0</v>
      </c>
      <c r="AH171" s="23">
        <v>0</v>
      </c>
      <c r="AI171" s="23">
        <v>0</v>
      </c>
      <c r="AJ171" s="23">
        <v>0</v>
      </c>
      <c r="AK171" s="23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3">
        <v>0</v>
      </c>
      <c r="AT171" s="23">
        <v>0</v>
      </c>
      <c r="AU171" s="23">
        <v>0</v>
      </c>
      <c r="AV171" s="23">
        <v>0</v>
      </c>
      <c r="AW171" s="23">
        <v>0</v>
      </c>
      <c r="AX171" s="23">
        <v>0</v>
      </c>
      <c r="AY171" s="23">
        <v>0</v>
      </c>
      <c r="AZ171" s="23">
        <v>0</v>
      </c>
    </row>
    <row r="172" spans="1:52" s="9" customFormat="1" ht="15" customHeight="1" x14ac:dyDescent="0.2">
      <c r="A172" s="29" t="s">
        <v>42</v>
      </c>
      <c r="B172" s="23">
        <v>0</v>
      </c>
      <c r="C172" s="23">
        <v>0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47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3">
        <v>0</v>
      </c>
      <c r="AJ172" s="23">
        <v>0</v>
      </c>
      <c r="AK172" s="23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3">
        <v>0</v>
      </c>
      <c r="AT172" s="23">
        <v>0</v>
      </c>
      <c r="AU172" s="23">
        <v>0</v>
      </c>
      <c r="AV172" s="23">
        <v>0</v>
      </c>
      <c r="AW172" s="23">
        <v>0</v>
      </c>
      <c r="AX172" s="23">
        <v>0</v>
      </c>
      <c r="AY172" s="23">
        <v>0</v>
      </c>
      <c r="AZ172" s="23">
        <v>0</v>
      </c>
    </row>
    <row r="173" spans="1:52" s="9" customFormat="1" ht="15" customHeight="1" x14ac:dyDescent="0.2">
      <c r="A173" s="30" t="s">
        <v>38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50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</v>
      </c>
      <c r="AM173" s="31">
        <v>0</v>
      </c>
      <c r="AN173" s="31">
        <v>0</v>
      </c>
      <c r="AO173" s="31">
        <v>0</v>
      </c>
      <c r="AP173" s="31">
        <v>0</v>
      </c>
      <c r="AQ173" s="31">
        <v>0</v>
      </c>
      <c r="AR173" s="31">
        <v>0</v>
      </c>
      <c r="AS173" s="31">
        <v>0</v>
      </c>
      <c r="AT173" s="31">
        <v>0</v>
      </c>
      <c r="AU173" s="31">
        <v>0</v>
      </c>
      <c r="AV173" s="31">
        <v>0</v>
      </c>
      <c r="AW173" s="31">
        <v>0</v>
      </c>
      <c r="AX173" s="31">
        <v>0</v>
      </c>
      <c r="AY173" s="31">
        <v>0</v>
      </c>
      <c r="AZ173" s="31">
        <v>0</v>
      </c>
    </row>
    <row r="174" spans="1:52" s="9" customFormat="1" ht="15" customHeight="1" x14ac:dyDescent="0.2">
      <c r="A174" s="29" t="s">
        <v>39</v>
      </c>
      <c r="B174" s="23">
        <v>0</v>
      </c>
      <c r="C174" s="23">
        <v>0</v>
      </c>
      <c r="D174" s="23">
        <v>0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47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  <c r="AI174" s="23">
        <v>0</v>
      </c>
      <c r="AJ174" s="23">
        <v>0</v>
      </c>
      <c r="AK174" s="23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3">
        <v>0</v>
      </c>
      <c r="AT174" s="23">
        <v>0</v>
      </c>
      <c r="AU174" s="23">
        <v>0</v>
      </c>
      <c r="AV174" s="23">
        <v>0</v>
      </c>
      <c r="AW174" s="23">
        <v>0</v>
      </c>
      <c r="AX174" s="23">
        <v>0</v>
      </c>
      <c r="AY174" s="23">
        <v>0</v>
      </c>
      <c r="AZ174" s="23">
        <v>0</v>
      </c>
    </row>
    <row r="175" spans="1:52" s="9" customFormat="1" ht="15" customHeight="1" x14ac:dyDescent="0.2">
      <c r="A175" s="29" t="s">
        <v>41</v>
      </c>
      <c r="B175" s="23">
        <v>0</v>
      </c>
      <c r="C175" s="23">
        <v>0</v>
      </c>
      <c r="D175" s="23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47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  <c r="AI175" s="23">
        <v>0</v>
      </c>
      <c r="AJ175" s="23">
        <v>0</v>
      </c>
      <c r="AK175" s="23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3">
        <v>0</v>
      </c>
      <c r="AS175" s="23">
        <v>0</v>
      </c>
      <c r="AT175" s="23">
        <v>0</v>
      </c>
      <c r="AU175" s="23">
        <v>0</v>
      </c>
      <c r="AV175" s="23">
        <v>0</v>
      </c>
      <c r="AW175" s="23">
        <v>0</v>
      </c>
      <c r="AX175" s="23">
        <v>0</v>
      </c>
      <c r="AY175" s="23">
        <v>0</v>
      </c>
      <c r="AZ175" s="23">
        <v>0</v>
      </c>
    </row>
    <row r="176" spans="1:52" s="9" customFormat="1" ht="15" customHeight="1" x14ac:dyDescent="0.2">
      <c r="A176" s="41" t="s">
        <v>42</v>
      </c>
      <c r="B176" s="42">
        <v>0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54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</row>
    <row r="178" spans="1:52" x14ac:dyDescent="0.25">
      <c r="A178" s="43" t="s">
        <v>2754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45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20">
        <v>0</v>
      </c>
      <c r="AO178" s="20">
        <v>1290</v>
      </c>
      <c r="AP178" s="20">
        <v>2160</v>
      </c>
      <c r="AQ178" s="20">
        <v>3205</v>
      </c>
      <c r="AR178" s="20">
        <v>4720</v>
      </c>
      <c r="AS178" s="20">
        <v>6450</v>
      </c>
      <c r="AT178" s="20">
        <v>9115</v>
      </c>
      <c r="AU178" s="20">
        <v>11900</v>
      </c>
      <c r="AV178" s="20">
        <v>13040</v>
      </c>
      <c r="AW178" s="20">
        <v>14310</v>
      </c>
      <c r="AX178" s="20">
        <v>17860</v>
      </c>
      <c r="AY178" s="20">
        <v>22645</v>
      </c>
      <c r="AZ178" s="20">
        <v>23700</v>
      </c>
    </row>
    <row r="179" spans="1:52" x14ac:dyDescent="0.25">
      <c r="A179" s="25" t="s">
        <v>2744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48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0</v>
      </c>
      <c r="AJ179" s="26">
        <v>0</v>
      </c>
      <c r="AK179" s="26">
        <v>0</v>
      </c>
      <c r="AL179" s="26">
        <v>0</v>
      </c>
      <c r="AM179" s="26">
        <v>0</v>
      </c>
      <c r="AN179" s="26">
        <v>0</v>
      </c>
      <c r="AO179" s="26">
        <v>1290</v>
      </c>
      <c r="AP179" s="26">
        <v>2160</v>
      </c>
      <c r="AQ179" s="26">
        <v>3205</v>
      </c>
      <c r="AR179" s="26">
        <v>4720</v>
      </c>
      <c r="AS179" s="26">
        <v>6450</v>
      </c>
      <c r="AT179" s="26">
        <v>9115</v>
      </c>
      <c r="AU179" s="26">
        <v>11900</v>
      </c>
      <c r="AV179" s="26">
        <v>13040</v>
      </c>
      <c r="AW179" s="26">
        <v>14310</v>
      </c>
      <c r="AX179" s="26">
        <v>17860</v>
      </c>
      <c r="AY179" s="26">
        <v>22645</v>
      </c>
      <c r="AZ179" s="26">
        <v>23700</v>
      </c>
    </row>
    <row r="180" spans="1:52" s="9" customFormat="1" ht="15" customHeight="1" x14ac:dyDescent="0.2">
      <c r="A180" s="27" t="s">
        <v>31</v>
      </c>
      <c r="B180" s="28">
        <v>0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49">
        <v>0</v>
      </c>
      <c r="V180" s="28">
        <v>0</v>
      </c>
      <c r="W180" s="28">
        <v>0</v>
      </c>
      <c r="X180" s="28">
        <v>0</v>
      </c>
      <c r="Y180" s="28">
        <v>0</v>
      </c>
      <c r="Z180" s="28">
        <v>0</v>
      </c>
      <c r="AA180" s="28">
        <v>0</v>
      </c>
      <c r="AB180" s="28">
        <v>0</v>
      </c>
      <c r="AC180" s="28">
        <v>0</v>
      </c>
      <c r="AD180" s="28">
        <v>0</v>
      </c>
      <c r="AE180" s="28">
        <v>0</v>
      </c>
      <c r="AF180" s="28">
        <v>0</v>
      </c>
      <c r="AG180" s="28">
        <v>0</v>
      </c>
      <c r="AH180" s="28">
        <v>0</v>
      </c>
      <c r="AI180" s="28">
        <v>0</v>
      </c>
      <c r="AJ180" s="28">
        <v>0</v>
      </c>
      <c r="AK180" s="28">
        <v>0</v>
      </c>
      <c r="AL180" s="28">
        <v>0</v>
      </c>
      <c r="AM180" s="28">
        <v>0</v>
      </c>
      <c r="AN180" s="28">
        <v>0</v>
      </c>
      <c r="AO180" s="28">
        <v>1290</v>
      </c>
      <c r="AP180" s="28">
        <v>2160</v>
      </c>
      <c r="AQ180" s="28">
        <v>3030</v>
      </c>
      <c r="AR180" s="28">
        <v>4545</v>
      </c>
      <c r="AS180" s="28">
        <v>5835</v>
      </c>
      <c r="AT180" s="28">
        <v>7825</v>
      </c>
      <c r="AU180" s="28">
        <v>9995</v>
      </c>
      <c r="AV180" s="28">
        <v>9995</v>
      </c>
      <c r="AW180" s="28">
        <v>10415</v>
      </c>
      <c r="AX180" s="28">
        <v>11505</v>
      </c>
      <c r="AY180" s="28">
        <v>14095</v>
      </c>
      <c r="AZ180" s="28">
        <v>14095</v>
      </c>
    </row>
    <row r="181" spans="1:52" s="9" customFormat="1" ht="15" customHeight="1" x14ac:dyDescent="0.2">
      <c r="A181" s="29" t="s">
        <v>39</v>
      </c>
      <c r="B181" s="23">
        <v>0</v>
      </c>
      <c r="C181" s="23">
        <v>0</v>
      </c>
      <c r="D181" s="23">
        <v>0</v>
      </c>
      <c r="E181" s="23">
        <v>0</v>
      </c>
      <c r="F181" s="23">
        <v>0</v>
      </c>
      <c r="G181" s="23">
        <v>0</v>
      </c>
      <c r="H181" s="23">
        <v>0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23">
        <v>0</v>
      </c>
      <c r="U181" s="47">
        <v>0</v>
      </c>
      <c r="V181" s="23">
        <v>0</v>
      </c>
      <c r="W181" s="23">
        <v>0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3">
        <v>0</v>
      </c>
      <c r="AG181" s="23">
        <v>0</v>
      </c>
      <c r="AH181" s="23">
        <v>0</v>
      </c>
      <c r="AI181" s="23">
        <v>0</v>
      </c>
      <c r="AJ181" s="23">
        <v>0</v>
      </c>
      <c r="AK181" s="23">
        <v>0</v>
      </c>
      <c r="AL181" s="23">
        <v>0</v>
      </c>
      <c r="AM181" s="23">
        <v>0</v>
      </c>
      <c r="AN181" s="23">
        <v>0</v>
      </c>
      <c r="AO181" s="23">
        <v>840</v>
      </c>
      <c r="AP181" s="23">
        <v>1260</v>
      </c>
      <c r="AQ181" s="23">
        <v>1680</v>
      </c>
      <c r="AR181" s="23">
        <v>2520</v>
      </c>
      <c r="AS181" s="23">
        <v>3360</v>
      </c>
      <c r="AT181" s="23">
        <v>4450</v>
      </c>
      <c r="AU181" s="23">
        <v>5120</v>
      </c>
      <c r="AV181" s="23">
        <v>5120</v>
      </c>
      <c r="AW181" s="23">
        <v>5540</v>
      </c>
      <c r="AX181" s="23">
        <v>6630</v>
      </c>
      <c r="AY181" s="23">
        <v>7720</v>
      </c>
      <c r="AZ181" s="23">
        <v>7720</v>
      </c>
    </row>
    <row r="182" spans="1:52" s="9" customFormat="1" ht="15" customHeight="1" x14ac:dyDescent="0.2">
      <c r="A182" s="29" t="s">
        <v>40</v>
      </c>
      <c r="B182" s="23">
        <v>0</v>
      </c>
      <c r="C182" s="23">
        <v>0</v>
      </c>
      <c r="D182" s="23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47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  <c r="AI182" s="23">
        <v>0</v>
      </c>
      <c r="AJ182" s="23">
        <v>0</v>
      </c>
      <c r="AK182" s="23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3">
        <v>0</v>
      </c>
      <c r="AT182" s="23">
        <v>0</v>
      </c>
      <c r="AU182" s="23">
        <v>825</v>
      </c>
      <c r="AV182" s="23">
        <v>825</v>
      </c>
      <c r="AW182" s="23">
        <v>825</v>
      </c>
      <c r="AX182" s="23">
        <v>825</v>
      </c>
      <c r="AY182" s="23">
        <v>1650</v>
      </c>
      <c r="AZ182" s="23">
        <v>1650</v>
      </c>
    </row>
    <row r="183" spans="1:52" s="9" customFormat="1" ht="15" customHeight="1" x14ac:dyDescent="0.2">
      <c r="A183" s="29" t="s">
        <v>41</v>
      </c>
      <c r="B183" s="23">
        <v>0</v>
      </c>
      <c r="C183" s="23">
        <v>0</v>
      </c>
      <c r="D183" s="23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47">
        <v>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3">
        <v>0</v>
      </c>
      <c r="AM183" s="23">
        <v>0</v>
      </c>
      <c r="AN183" s="23">
        <v>0</v>
      </c>
      <c r="AO183" s="23">
        <v>450</v>
      </c>
      <c r="AP183" s="23">
        <v>900</v>
      </c>
      <c r="AQ183" s="23">
        <v>1350</v>
      </c>
      <c r="AR183" s="23">
        <v>2025</v>
      </c>
      <c r="AS183" s="23">
        <v>2475</v>
      </c>
      <c r="AT183" s="23">
        <v>3375</v>
      </c>
      <c r="AU183" s="23">
        <v>4050</v>
      </c>
      <c r="AV183" s="23">
        <v>4050</v>
      </c>
      <c r="AW183" s="23">
        <v>4050</v>
      </c>
      <c r="AX183" s="23">
        <v>4050</v>
      </c>
      <c r="AY183" s="23">
        <v>4725</v>
      </c>
      <c r="AZ183" s="23">
        <v>4725</v>
      </c>
    </row>
    <row r="184" spans="1:52" s="9" customFormat="1" ht="15" customHeight="1" x14ac:dyDescent="0.2">
      <c r="A184" s="29" t="s">
        <v>42</v>
      </c>
      <c r="B184" s="23">
        <v>0</v>
      </c>
      <c r="C184" s="23">
        <v>0</v>
      </c>
      <c r="D184" s="23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47">
        <v>0</v>
      </c>
      <c r="V184" s="23">
        <v>0</v>
      </c>
      <c r="W184" s="23">
        <v>0</v>
      </c>
      <c r="X184" s="23">
        <v>0</v>
      </c>
      <c r="Y184" s="23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  <c r="AI184" s="23">
        <v>0</v>
      </c>
      <c r="AJ184" s="23">
        <v>0</v>
      </c>
      <c r="AK184" s="23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3">
        <v>0</v>
      </c>
      <c r="AT184" s="23">
        <v>0</v>
      </c>
      <c r="AU184" s="23">
        <v>0</v>
      </c>
      <c r="AV184" s="23">
        <v>0</v>
      </c>
      <c r="AW184" s="23">
        <v>0</v>
      </c>
      <c r="AX184" s="23">
        <v>0</v>
      </c>
      <c r="AY184" s="23">
        <v>0</v>
      </c>
      <c r="AZ184" s="23">
        <v>0</v>
      </c>
    </row>
    <row r="185" spans="1:52" s="9" customFormat="1" ht="15" customHeight="1" x14ac:dyDescent="0.2">
      <c r="A185" s="30" t="s">
        <v>32</v>
      </c>
      <c r="B185" s="31">
        <v>0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50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  <c r="AN185" s="31">
        <v>0</v>
      </c>
      <c r="AO185" s="31">
        <v>0</v>
      </c>
      <c r="AP185" s="31">
        <v>0</v>
      </c>
      <c r="AQ185" s="31">
        <v>0</v>
      </c>
      <c r="AR185" s="31">
        <v>0</v>
      </c>
      <c r="AS185" s="31">
        <v>0</v>
      </c>
      <c r="AT185" s="31">
        <v>500</v>
      </c>
      <c r="AU185" s="31">
        <v>500</v>
      </c>
      <c r="AV185" s="31">
        <v>500</v>
      </c>
      <c r="AW185" s="31">
        <v>1000</v>
      </c>
      <c r="AX185" s="31">
        <v>1000</v>
      </c>
      <c r="AY185" s="31">
        <v>1000</v>
      </c>
      <c r="AZ185" s="31">
        <v>1000</v>
      </c>
    </row>
    <row r="186" spans="1:52" s="9" customFormat="1" ht="15" customHeight="1" x14ac:dyDescent="0.2">
      <c r="A186" s="29" t="s">
        <v>39</v>
      </c>
      <c r="B186" s="23">
        <v>0</v>
      </c>
      <c r="C186" s="23">
        <v>0</v>
      </c>
      <c r="D186" s="23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47">
        <v>0</v>
      </c>
      <c r="V186" s="23">
        <v>0</v>
      </c>
      <c r="W186" s="23">
        <v>0</v>
      </c>
      <c r="X186" s="23">
        <v>0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  <c r="AI186" s="23">
        <v>0</v>
      </c>
      <c r="AJ186" s="23">
        <v>0</v>
      </c>
      <c r="AK186" s="23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3">
        <v>0</v>
      </c>
      <c r="AT186" s="23">
        <v>0</v>
      </c>
      <c r="AU186" s="23">
        <v>0</v>
      </c>
      <c r="AV186" s="23">
        <v>0</v>
      </c>
      <c r="AW186" s="23">
        <v>0</v>
      </c>
      <c r="AX186" s="23">
        <v>0</v>
      </c>
      <c r="AY186" s="23">
        <v>0</v>
      </c>
      <c r="AZ186" s="23">
        <v>0</v>
      </c>
    </row>
    <row r="187" spans="1:52" s="9" customFormat="1" ht="15" customHeight="1" x14ac:dyDescent="0.2">
      <c r="A187" s="29" t="s">
        <v>40</v>
      </c>
      <c r="B187" s="23">
        <v>0</v>
      </c>
      <c r="C187" s="23">
        <v>0</v>
      </c>
      <c r="D187" s="23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3">
        <v>0</v>
      </c>
      <c r="U187" s="47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3">
        <v>0</v>
      </c>
      <c r="AG187" s="23">
        <v>0</v>
      </c>
      <c r="AH187" s="23">
        <v>0</v>
      </c>
      <c r="AI187" s="23">
        <v>0</v>
      </c>
      <c r="AJ187" s="23">
        <v>0</v>
      </c>
      <c r="AK187" s="23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3">
        <v>0</v>
      </c>
      <c r="AT187" s="23">
        <v>0</v>
      </c>
      <c r="AU187" s="23">
        <v>0</v>
      </c>
      <c r="AV187" s="23">
        <v>0</v>
      </c>
      <c r="AW187" s="23">
        <v>0</v>
      </c>
      <c r="AX187" s="23">
        <v>0</v>
      </c>
      <c r="AY187" s="23">
        <v>0</v>
      </c>
      <c r="AZ187" s="23">
        <v>0</v>
      </c>
    </row>
    <row r="188" spans="1:52" s="9" customFormat="1" ht="15" customHeight="1" x14ac:dyDescent="0.2">
      <c r="A188" s="29" t="s">
        <v>41</v>
      </c>
      <c r="B188" s="23">
        <v>0</v>
      </c>
      <c r="C188" s="23">
        <v>0</v>
      </c>
      <c r="D188" s="23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47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  <c r="AI188" s="23">
        <v>0</v>
      </c>
      <c r="AJ188" s="23">
        <v>0</v>
      </c>
      <c r="AK188" s="23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3">
        <v>0</v>
      </c>
      <c r="AT188" s="23">
        <v>500</v>
      </c>
      <c r="AU188" s="23">
        <v>500</v>
      </c>
      <c r="AV188" s="23">
        <v>500</v>
      </c>
      <c r="AW188" s="23">
        <v>1000</v>
      </c>
      <c r="AX188" s="23">
        <v>1000</v>
      </c>
      <c r="AY188" s="23">
        <v>1000</v>
      </c>
      <c r="AZ188" s="23">
        <v>1000</v>
      </c>
    </row>
    <row r="189" spans="1:52" s="9" customFormat="1" ht="15" customHeight="1" x14ac:dyDescent="0.2">
      <c r="A189" s="29" t="s">
        <v>42</v>
      </c>
      <c r="B189" s="23">
        <v>0</v>
      </c>
      <c r="C189" s="23">
        <v>0</v>
      </c>
      <c r="D189" s="23">
        <v>0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3">
        <v>0</v>
      </c>
      <c r="U189" s="47">
        <v>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>
        <v>0</v>
      </c>
      <c r="AF189" s="23">
        <v>0</v>
      </c>
      <c r="AG189" s="23">
        <v>0</v>
      </c>
      <c r="AH189" s="23">
        <v>0</v>
      </c>
      <c r="AI189" s="23">
        <v>0</v>
      </c>
      <c r="AJ189" s="23">
        <v>0</v>
      </c>
      <c r="AK189" s="23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3">
        <v>0</v>
      </c>
      <c r="AT189" s="23">
        <v>0</v>
      </c>
      <c r="AU189" s="23">
        <v>0</v>
      </c>
      <c r="AV189" s="23">
        <v>0</v>
      </c>
      <c r="AW189" s="23">
        <v>0</v>
      </c>
      <c r="AX189" s="23">
        <v>0</v>
      </c>
      <c r="AY189" s="23">
        <v>0</v>
      </c>
      <c r="AZ189" s="23">
        <v>0</v>
      </c>
    </row>
    <row r="190" spans="1:52" s="9" customFormat="1" ht="15" customHeight="1" x14ac:dyDescent="0.2">
      <c r="A190" s="30" t="s">
        <v>33</v>
      </c>
      <c r="B190" s="31">
        <v>0</v>
      </c>
      <c r="C190" s="31">
        <v>0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0</v>
      </c>
      <c r="S190" s="31">
        <v>0</v>
      </c>
      <c r="T190" s="31">
        <v>0</v>
      </c>
      <c r="U190" s="50">
        <v>0</v>
      </c>
      <c r="V190" s="31">
        <v>0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</v>
      </c>
      <c r="AM190" s="31">
        <v>0</v>
      </c>
      <c r="AN190" s="31">
        <v>0</v>
      </c>
      <c r="AO190" s="31">
        <v>0</v>
      </c>
      <c r="AP190" s="31">
        <v>0</v>
      </c>
      <c r="AQ190" s="31">
        <v>175</v>
      </c>
      <c r="AR190" s="31">
        <v>175</v>
      </c>
      <c r="AS190" s="31">
        <v>615</v>
      </c>
      <c r="AT190" s="31">
        <v>790</v>
      </c>
      <c r="AU190" s="31">
        <v>1405</v>
      </c>
      <c r="AV190" s="31">
        <v>2545</v>
      </c>
      <c r="AW190" s="31">
        <v>2895</v>
      </c>
      <c r="AX190" s="31">
        <v>5355</v>
      </c>
      <c r="AY190" s="31">
        <v>7550</v>
      </c>
      <c r="AZ190" s="31">
        <v>8605</v>
      </c>
    </row>
    <row r="191" spans="1:52" s="9" customFormat="1" ht="15" customHeight="1" x14ac:dyDescent="0.2">
      <c r="A191" s="29" t="s">
        <v>43</v>
      </c>
      <c r="B191" s="23">
        <v>0</v>
      </c>
      <c r="C191" s="23">
        <v>0</v>
      </c>
      <c r="D191" s="23">
        <v>0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3">
        <v>0</v>
      </c>
      <c r="U191" s="47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0</v>
      </c>
      <c r="AC191" s="23">
        <v>0</v>
      </c>
      <c r="AD191" s="23">
        <v>0</v>
      </c>
      <c r="AE191" s="23">
        <v>0</v>
      </c>
      <c r="AF191" s="23">
        <v>0</v>
      </c>
      <c r="AG191" s="23">
        <v>0</v>
      </c>
      <c r="AH191" s="23">
        <v>0</v>
      </c>
      <c r="AI191" s="23">
        <v>0</v>
      </c>
      <c r="AJ191" s="23">
        <v>0</v>
      </c>
      <c r="AK191" s="23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175</v>
      </c>
      <c r="AR191" s="23">
        <v>175</v>
      </c>
      <c r="AS191" s="23">
        <v>615</v>
      </c>
      <c r="AT191" s="23">
        <v>790</v>
      </c>
      <c r="AU191" s="23">
        <v>1405</v>
      </c>
      <c r="AV191" s="23">
        <v>2545</v>
      </c>
      <c r="AW191" s="23">
        <v>2895</v>
      </c>
      <c r="AX191" s="23">
        <v>5355</v>
      </c>
      <c r="AY191" s="23">
        <v>7550</v>
      </c>
      <c r="AZ191" s="23">
        <v>8605</v>
      </c>
    </row>
    <row r="192" spans="1:52" s="9" customFormat="1" ht="15" customHeight="1" x14ac:dyDescent="0.2">
      <c r="A192" s="29" t="s">
        <v>44</v>
      </c>
      <c r="B192" s="23">
        <v>0</v>
      </c>
      <c r="C192" s="23">
        <v>0</v>
      </c>
      <c r="D192" s="23">
        <v>0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47">
        <v>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3">
        <v>0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3">
        <v>0</v>
      </c>
      <c r="AS192" s="23">
        <v>0</v>
      </c>
      <c r="AT192" s="23">
        <v>0</v>
      </c>
      <c r="AU192" s="23">
        <v>0</v>
      </c>
      <c r="AV192" s="23">
        <v>0</v>
      </c>
      <c r="AW192" s="23">
        <v>0</v>
      </c>
      <c r="AX192" s="23">
        <v>0</v>
      </c>
      <c r="AY192" s="23">
        <v>0</v>
      </c>
      <c r="AZ192" s="23">
        <v>0</v>
      </c>
    </row>
    <row r="193" spans="1:52" s="9" customFormat="1" ht="15" customHeight="1" x14ac:dyDescent="0.2">
      <c r="A193" s="29" t="s">
        <v>42</v>
      </c>
      <c r="B193" s="23">
        <v>0</v>
      </c>
      <c r="C193" s="23">
        <v>0</v>
      </c>
      <c r="D193" s="23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47">
        <v>0</v>
      </c>
      <c r="V193" s="23">
        <v>0</v>
      </c>
      <c r="W193" s="23">
        <v>0</v>
      </c>
      <c r="X193" s="23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0</v>
      </c>
      <c r="AE193" s="23">
        <v>0</v>
      </c>
      <c r="AF193" s="23">
        <v>0</v>
      </c>
      <c r="AG193" s="23">
        <v>0</v>
      </c>
      <c r="AH193" s="23">
        <v>0</v>
      </c>
      <c r="AI193" s="23">
        <v>0</v>
      </c>
      <c r="AJ193" s="23">
        <v>0</v>
      </c>
      <c r="AK193" s="23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3">
        <v>0</v>
      </c>
      <c r="AS193" s="23">
        <v>0</v>
      </c>
      <c r="AT193" s="23">
        <v>0</v>
      </c>
      <c r="AU193" s="23">
        <v>0</v>
      </c>
      <c r="AV193" s="23">
        <v>0</v>
      </c>
      <c r="AW193" s="23">
        <v>0</v>
      </c>
      <c r="AX193" s="23">
        <v>0</v>
      </c>
      <c r="AY193" s="23">
        <v>0</v>
      </c>
      <c r="AZ193" s="23">
        <v>0</v>
      </c>
    </row>
    <row r="194" spans="1:52" s="9" customFormat="1" ht="15" customHeight="1" x14ac:dyDescent="0.2">
      <c r="A194" s="29" t="s">
        <v>45</v>
      </c>
      <c r="B194" s="23">
        <v>0</v>
      </c>
      <c r="C194" s="23">
        <v>0</v>
      </c>
      <c r="D194" s="23">
        <v>0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47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3">
        <v>0</v>
      </c>
      <c r="AS194" s="23">
        <v>0</v>
      </c>
      <c r="AT194" s="23">
        <v>0</v>
      </c>
      <c r="AU194" s="23">
        <v>0</v>
      </c>
      <c r="AV194" s="23">
        <v>0</v>
      </c>
      <c r="AW194" s="23">
        <v>0</v>
      </c>
      <c r="AX194" s="23">
        <v>0</v>
      </c>
      <c r="AY194" s="23">
        <v>0</v>
      </c>
      <c r="AZ194" s="23">
        <v>0</v>
      </c>
    </row>
    <row r="195" spans="1:52" s="9" customFormat="1" ht="15" customHeight="1" x14ac:dyDescent="0.2">
      <c r="A195" s="30" t="s">
        <v>34</v>
      </c>
      <c r="B195" s="31">
        <v>0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50">
        <v>0</v>
      </c>
      <c r="V195" s="31">
        <v>0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0</v>
      </c>
      <c r="AM195" s="31">
        <v>0</v>
      </c>
      <c r="AN195" s="31">
        <v>0</v>
      </c>
      <c r="AO195" s="31">
        <v>0</v>
      </c>
      <c r="AP195" s="31">
        <v>0</v>
      </c>
      <c r="AQ195" s="31">
        <v>0</v>
      </c>
      <c r="AR195" s="31">
        <v>0</v>
      </c>
      <c r="AS195" s="31">
        <v>0</v>
      </c>
      <c r="AT195" s="31">
        <v>0</v>
      </c>
      <c r="AU195" s="31">
        <v>0</v>
      </c>
      <c r="AV195" s="31">
        <v>0</v>
      </c>
      <c r="AW195" s="31">
        <v>0</v>
      </c>
      <c r="AX195" s="31">
        <v>0</v>
      </c>
      <c r="AY195" s="31">
        <v>0</v>
      </c>
      <c r="AZ195" s="31">
        <v>0</v>
      </c>
    </row>
    <row r="196" spans="1:52" s="9" customFormat="1" ht="15" customHeight="1" x14ac:dyDescent="0.2">
      <c r="A196" s="30" t="s">
        <v>35</v>
      </c>
      <c r="B196" s="31">
        <v>0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50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31">
        <v>0</v>
      </c>
      <c r="AN196" s="31">
        <v>0</v>
      </c>
      <c r="AO196" s="31">
        <v>0</v>
      </c>
      <c r="AP196" s="31">
        <v>0</v>
      </c>
      <c r="AQ196" s="31">
        <v>0</v>
      </c>
      <c r="AR196" s="31">
        <v>0</v>
      </c>
      <c r="AS196" s="31">
        <v>0</v>
      </c>
      <c r="AT196" s="31">
        <v>0</v>
      </c>
      <c r="AU196" s="31">
        <v>0</v>
      </c>
      <c r="AV196" s="31">
        <v>0</v>
      </c>
      <c r="AW196" s="31">
        <v>0</v>
      </c>
      <c r="AX196" s="31">
        <v>0</v>
      </c>
      <c r="AY196" s="31">
        <v>0</v>
      </c>
      <c r="AZ196" s="31">
        <v>0</v>
      </c>
    </row>
    <row r="197" spans="1:52" s="9" customFormat="1" ht="15" customHeight="1" x14ac:dyDescent="0.2">
      <c r="A197" s="30" t="s">
        <v>36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50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0</v>
      </c>
      <c r="AM197" s="31">
        <v>0</v>
      </c>
      <c r="AN197" s="31">
        <v>0</v>
      </c>
      <c r="AO197" s="31">
        <v>0</v>
      </c>
      <c r="AP197" s="31">
        <v>0</v>
      </c>
      <c r="AQ197" s="31">
        <v>0</v>
      </c>
      <c r="AR197" s="31">
        <v>0</v>
      </c>
      <c r="AS197" s="31">
        <v>0</v>
      </c>
      <c r="AT197" s="31">
        <v>0</v>
      </c>
      <c r="AU197" s="31">
        <v>0</v>
      </c>
      <c r="AV197" s="31">
        <v>0</v>
      </c>
      <c r="AW197" s="31">
        <v>0</v>
      </c>
      <c r="AX197" s="31">
        <v>0</v>
      </c>
      <c r="AY197" s="31">
        <v>0</v>
      </c>
      <c r="AZ197" s="31">
        <v>0</v>
      </c>
    </row>
    <row r="198" spans="1:52" s="9" customFormat="1" ht="15" customHeight="1" x14ac:dyDescent="0.2">
      <c r="A198" s="29" t="s">
        <v>43</v>
      </c>
      <c r="B198" s="23">
        <v>0</v>
      </c>
      <c r="C198" s="23">
        <v>0</v>
      </c>
      <c r="D198" s="23">
        <v>0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23">
        <v>0</v>
      </c>
      <c r="U198" s="47">
        <v>0</v>
      </c>
      <c r="V198" s="23">
        <v>0</v>
      </c>
      <c r="W198" s="23">
        <v>0</v>
      </c>
      <c r="X198" s="23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23">
        <v>0</v>
      </c>
      <c r="AF198" s="23">
        <v>0</v>
      </c>
      <c r="AG198" s="23">
        <v>0</v>
      </c>
      <c r="AH198" s="23">
        <v>0</v>
      </c>
      <c r="AI198" s="23">
        <v>0</v>
      </c>
      <c r="AJ198" s="23">
        <v>0</v>
      </c>
      <c r="AK198" s="23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3">
        <v>0</v>
      </c>
      <c r="AS198" s="23">
        <v>0</v>
      </c>
      <c r="AT198" s="23">
        <v>0</v>
      </c>
      <c r="AU198" s="23">
        <v>0</v>
      </c>
      <c r="AV198" s="23">
        <v>0</v>
      </c>
      <c r="AW198" s="23">
        <v>0</v>
      </c>
      <c r="AX198" s="23">
        <v>0</v>
      </c>
      <c r="AY198" s="23">
        <v>0</v>
      </c>
      <c r="AZ198" s="23">
        <v>0</v>
      </c>
    </row>
    <row r="199" spans="1:52" s="9" customFormat="1" ht="15" customHeight="1" x14ac:dyDescent="0.2">
      <c r="A199" s="29" t="s">
        <v>44</v>
      </c>
      <c r="B199" s="23">
        <v>0</v>
      </c>
      <c r="C199" s="23">
        <v>0</v>
      </c>
      <c r="D199" s="23">
        <v>0</v>
      </c>
      <c r="E199" s="23">
        <v>0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47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3">
        <v>0</v>
      </c>
      <c r="AS199" s="23">
        <v>0</v>
      </c>
      <c r="AT199" s="23">
        <v>0</v>
      </c>
      <c r="AU199" s="23">
        <v>0</v>
      </c>
      <c r="AV199" s="23">
        <v>0</v>
      </c>
      <c r="AW199" s="23">
        <v>0</v>
      </c>
      <c r="AX199" s="23">
        <v>0</v>
      </c>
      <c r="AY199" s="23">
        <v>0</v>
      </c>
      <c r="AZ199" s="23">
        <v>0</v>
      </c>
    </row>
    <row r="200" spans="1:52" s="9" customFormat="1" ht="15" customHeight="1" x14ac:dyDescent="0.2">
      <c r="A200" s="29" t="s">
        <v>42</v>
      </c>
      <c r="B200" s="23">
        <v>0</v>
      </c>
      <c r="C200" s="23">
        <v>0</v>
      </c>
      <c r="D200" s="23">
        <v>0</v>
      </c>
      <c r="E200" s="23">
        <v>0</v>
      </c>
      <c r="F200" s="23">
        <v>0</v>
      </c>
      <c r="G200" s="23">
        <v>0</v>
      </c>
      <c r="H200" s="23">
        <v>0</v>
      </c>
      <c r="I200" s="23">
        <v>0</v>
      </c>
      <c r="J200" s="23">
        <v>0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47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3">
        <v>0</v>
      </c>
      <c r="AS200" s="23">
        <v>0</v>
      </c>
      <c r="AT200" s="23">
        <v>0</v>
      </c>
      <c r="AU200" s="23">
        <v>0</v>
      </c>
      <c r="AV200" s="23">
        <v>0</v>
      </c>
      <c r="AW200" s="23">
        <v>0</v>
      </c>
      <c r="AX200" s="23">
        <v>0</v>
      </c>
      <c r="AY200" s="23">
        <v>0</v>
      </c>
      <c r="AZ200" s="23">
        <v>0</v>
      </c>
    </row>
    <row r="201" spans="1:52" s="9" customFormat="1" ht="15" customHeight="1" x14ac:dyDescent="0.2">
      <c r="A201" s="29" t="s">
        <v>45</v>
      </c>
      <c r="B201" s="23">
        <v>0</v>
      </c>
      <c r="C201" s="23">
        <v>0</v>
      </c>
      <c r="D201" s="23">
        <v>0</v>
      </c>
      <c r="E201" s="23">
        <v>0</v>
      </c>
      <c r="F201" s="23">
        <v>0</v>
      </c>
      <c r="G201" s="23">
        <v>0</v>
      </c>
      <c r="H201" s="23">
        <v>0</v>
      </c>
      <c r="I201" s="23">
        <v>0</v>
      </c>
      <c r="J201" s="23">
        <v>0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47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>
        <v>0</v>
      </c>
      <c r="AB201" s="23">
        <v>0</v>
      </c>
      <c r="AC201" s="23">
        <v>0</v>
      </c>
      <c r="AD201" s="23">
        <v>0</v>
      </c>
      <c r="AE201" s="23">
        <v>0</v>
      </c>
      <c r="AF201" s="23">
        <v>0</v>
      </c>
      <c r="AG201" s="23">
        <v>0</v>
      </c>
      <c r="AH201" s="23">
        <v>0</v>
      </c>
      <c r="AI201" s="23">
        <v>0</v>
      </c>
      <c r="AJ201" s="23">
        <v>0</v>
      </c>
      <c r="AK201" s="23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3">
        <v>0</v>
      </c>
      <c r="AS201" s="23">
        <v>0</v>
      </c>
      <c r="AT201" s="23">
        <v>0</v>
      </c>
      <c r="AU201" s="23">
        <v>0</v>
      </c>
      <c r="AV201" s="23">
        <v>0</v>
      </c>
      <c r="AW201" s="23">
        <v>0</v>
      </c>
      <c r="AX201" s="23">
        <v>0</v>
      </c>
      <c r="AY201" s="23">
        <v>0</v>
      </c>
      <c r="AZ201" s="23">
        <v>0</v>
      </c>
    </row>
    <row r="202" spans="1:52" s="9" customFormat="1" ht="15" customHeight="1" x14ac:dyDescent="0.2">
      <c r="A202" s="30" t="s">
        <v>37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0</v>
      </c>
      <c r="S202" s="31">
        <v>0</v>
      </c>
      <c r="T202" s="31">
        <v>0</v>
      </c>
      <c r="U202" s="50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0</v>
      </c>
      <c r="AM202" s="31">
        <v>0</v>
      </c>
      <c r="AN202" s="31">
        <v>0</v>
      </c>
      <c r="AO202" s="31">
        <v>0</v>
      </c>
      <c r="AP202" s="31">
        <v>0</v>
      </c>
      <c r="AQ202" s="31">
        <v>0</v>
      </c>
      <c r="AR202" s="31">
        <v>0</v>
      </c>
      <c r="AS202" s="31">
        <v>0</v>
      </c>
      <c r="AT202" s="31">
        <v>0</v>
      </c>
      <c r="AU202" s="31">
        <v>0</v>
      </c>
      <c r="AV202" s="31">
        <v>0</v>
      </c>
      <c r="AW202" s="31">
        <v>0</v>
      </c>
      <c r="AX202" s="31">
        <v>0</v>
      </c>
      <c r="AY202" s="31">
        <v>0</v>
      </c>
      <c r="AZ202" s="31">
        <v>0</v>
      </c>
    </row>
    <row r="203" spans="1:52" s="9" customFormat="1" ht="15" customHeight="1" x14ac:dyDescent="0.2">
      <c r="A203" s="29" t="s">
        <v>39</v>
      </c>
      <c r="B203" s="23">
        <v>0</v>
      </c>
      <c r="C203" s="23">
        <v>0</v>
      </c>
      <c r="D203" s="23">
        <v>0</v>
      </c>
      <c r="E203" s="23">
        <v>0</v>
      </c>
      <c r="F203" s="23">
        <v>0</v>
      </c>
      <c r="G203" s="23">
        <v>0</v>
      </c>
      <c r="H203" s="23">
        <v>0</v>
      </c>
      <c r="I203" s="23">
        <v>0</v>
      </c>
      <c r="J203" s="23">
        <v>0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  <c r="T203" s="23">
        <v>0</v>
      </c>
      <c r="U203" s="47">
        <v>0</v>
      </c>
      <c r="V203" s="23">
        <v>0</v>
      </c>
      <c r="W203" s="23">
        <v>0</v>
      </c>
      <c r="X203" s="23">
        <v>0</v>
      </c>
      <c r="Y203" s="23">
        <v>0</v>
      </c>
      <c r="Z203" s="23">
        <v>0</v>
      </c>
      <c r="AA203" s="23">
        <v>0</v>
      </c>
      <c r="AB203" s="23">
        <v>0</v>
      </c>
      <c r="AC203" s="23">
        <v>0</v>
      </c>
      <c r="AD203" s="23">
        <v>0</v>
      </c>
      <c r="AE203" s="23">
        <v>0</v>
      </c>
      <c r="AF203" s="23">
        <v>0</v>
      </c>
      <c r="AG203" s="23">
        <v>0</v>
      </c>
      <c r="AH203" s="23">
        <v>0</v>
      </c>
      <c r="AI203" s="23">
        <v>0</v>
      </c>
      <c r="AJ203" s="23">
        <v>0</v>
      </c>
      <c r="AK203" s="23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3">
        <v>0</v>
      </c>
      <c r="AS203" s="23">
        <v>0</v>
      </c>
      <c r="AT203" s="23">
        <v>0</v>
      </c>
      <c r="AU203" s="23">
        <v>0</v>
      </c>
      <c r="AV203" s="23">
        <v>0</v>
      </c>
      <c r="AW203" s="23">
        <v>0</v>
      </c>
      <c r="AX203" s="23">
        <v>0</v>
      </c>
      <c r="AY203" s="23">
        <v>0</v>
      </c>
      <c r="AZ203" s="23">
        <v>0</v>
      </c>
    </row>
    <row r="204" spans="1:52" s="9" customFormat="1" ht="15" customHeight="1" x14ac:dyDescent="0.2">
      <c r="A204" s="29" t="s">
        <v>40</v>
      </c>
      <c r="B204" s="23">
        <v>0</v>
      </c>
      <c r="C204" s="23">
        <v>0</v>
      </c>
      <c r="D204" s="23">
        <v>0</v>
      </c>
      <c r="E204" s="23">
        <v>0</v>
      </c>
      <c r="F204" s="23">
        <v>0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3">
        <v>0</v>
      </c>
      <c r="U204" s="47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3">
        <v>0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3">
        <v>0</v>
      </c>
      <c r="AS204" s="23">
        <v>0</v>
      </c>
      <c r="AT204" s="23">
        <v>0</v>
      </c>
      <c r="AU204" s="23">
        <v>0</v>
      </c>
      <c r="AV204" s="23">
        <v>0</v>
      </c>
      <c r="AW204" s="23">
        <v>0</v>
      </c>
      <c r="AX204" s="23">
        <v>0</v>
      </c>
      <c r="AY204" s="23">
        <v>0</v>
      </c>
      <c r="AZ204" s="23">
        <v>0</v>
      </c>
    </row>
    <row r="205" spans="1:52" s="9" customFormat="1" ht="15" customHeight="1" x14ac:dyDescent="0.2">
      <c r="A205" s="29" t="s">
        <v>42</v>
      </c>
      <c r="B205" s="23">
        <v>0</v>
      </c>
      <c r="C205" s="23">
        <v>0</v>
      </c>
      <c r="D205" s="23">
        <v>0</v>
      </c>
      <c r="E205" s="23">
        <v>0</v>
      </c>
      <c r="F205" s="23">
        <v>0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0</v>
      </c>
      <c r="U205" s="47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3">
        <v>0</v>
      </c>
      <c r="AC205" s="23">
        <v>0</v>
      </c>
      <c r="AD205" s="23">
        <v>0</v>
      </c>
      <c r="AE205" s="23">
        <v>0</v>
      </c>
      <c r="AF205" s="23">
        <v>0</v>
      </c>
      <c r="AG205" s="23">
        <v>0</v>
      </c>
      <c r="AH205" s="23">
        <v>0</v>
      </c>
      <c r="AI205" s="23">
        <v>0</v>
      </c>
      <c r="AJ205" s="23">
        <v>0</v>
      </c>
      <c r="AK205" s="23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3">
        <v>0</v>
      </c>
      <c r="AS205" s="23">
        <v>0</v>
      </c>
      <c r="AT205" s="23">
        <v>0</v>
      </c>
      <c r="AU205" s="23">
        <v>0</v>
      </c>
      <c r="AV205" s="23">
        <v>0</v>
      </c>
      <c r="AW205" s="23">
        <v>0</v>
      </c>
      <c r="AX205" s="23">
        <v>0</v>
      </c>
      <c r="AY205" s="23">
        <v>0</v>
      </c>
      <c r="AZ205" s="23">
        <v>0</v>
      </c>
    </row>
    <row r="206" spans="1:52" s="9" customFormat="1" ht="15" customHeight="1" x14ac:dyDescent="0.2">
      <c r="A206" s="30" t="s">
        <v>38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  <c r="Q206" s="31">
        <v>0</v>
      </c>
      <c r="R206" s="31">
        <v>0</v>
      </c>
      <c r="S206" s="31">
        <v>0</v>
      </c>
      <c r="T206" s="31">
        <v>0</v>
      </c>
      <c r="U206" s="50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0</v>
      </c>
      <c r="AM206" s="31">
        <v>0</v>
      </c>
      <c r="AN206" s="31">
        <v>0</v>
      </c>
      <c r="AO206" s="31">
        <v>0</v>
      </c>
      <c r="AP206" s="31">
        <v>0</v>
      </c>
      <c r="AQ206" s="31">
        <v>0</v>
      </c>
      <c r="AR206" s="31">
        <v>0</v>
      </c>
      <c r="AS206" s="31">
        <v>0</v>
      </c>
      <c r="AT206" s="31">
        <v>0</v>
      </c>
      <c r="AU206" s="31">
        <v>0</v>
      </c>
      <c r="AV206" s="31">
        <v>0</v>
      </c>
      <c r="AW206" s="31">
        <v>0</v>
      </c>
      <c r="AX206" s="31">
        <v>0</v>
      </c>
      <c r="AY206" s="31">
        <v>0</v>
      </c>
      <c r="AZ206" s="31">
        <v>0</v>
      </c>
    </row>
    <row r="207" spans="1:52" s="9" customFormat="1" ht="15" customHeight="1" x14ac:dyDescent="0.2">
      <c r="A207" s="29" t="s">
        <v>39</v>
      </c>
      <c r="B207" s="23">
        <v>0</v>
      </c>
      <c r="C207" s="23">
        <v>0</v>
      </c>
      <c r="D207" s="23">
        <v>0</v>
      </c>
      <c r="E207" s="23">
        <v>0</v>
      </c>
      <c r="F207" s="23">
        <v>0</v>
      </c>
      <c r="G207" s="23">
        <v>0</v>
      </c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47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3">
        <v>0</v>
      </c>
      <c r="AG207" s="23">
        <v>0</v>
      </c>
      <c r="AH207" s="23">
        <v>0</v>
      </c>
      <c r="AI207" s="23">
        <v>0</v>
      </c>
      <c r="AJ207" s="23">
        <v>0</v>
      </c>
      <c r="AK207" s="23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3">
        <v>0</v>
      </c>
      <c r="AS207" s="23">
        <v>0</v>
      </c>
      <c r="AT207" s="23">
        <v>0</v>
      </c>
      <c r="AU207" s="23">
        <v>0</v>
      </c>
      <c r="AV207" s="23">
        <v>0</v>
      </c>
      <c r="AW207" s="23">
        <v>0</v>
      </c>
      <c r="AX207" s="23">
        <v>0</v>
      </c>
      <c r="AY207" s="23">
        <v>0</v>
      </c>
      <c r="AZ207" s="23">
        <v>0</v>
      </c>
    </row>
    <row r="208" spans="1:52" s="9" customFormat="1" ht="15" customHeight="1" x14ac:dyDescent="0.2">
      <c r="A208" s="29" t="s">
        <v>41</v>
      </c>
      <c r="B208" s="23">
        <v>0</v>
      </c>
      <c r="C208" s="23">
        <v>0</v>
      </c>
      <c r="D208" s="23">
        <v>0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47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3">
        <v>0</v>
      </c>
      <c r="AG208" s="23">
        <v>0</v>
      </c>
      <c r="AH208" s="23">
        <v>0</v>
      </c>
      <c r="AI208" s="23">
        <v>0</v>
      </c>
      <c r="AJ208" s="23">
        <v>0</v>
      </c>
      <c r="AK208" s="23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3">
        <v>0</v>
      </c>
      <c r="AS208" s="23">
        <v>0</v>
      </c>
      <c r="AT208" s="23">
        <v>0</v>
      </c>
      <c r="AU208" s="23">
        <v>0</v>
      </c>
      <c r="AV208" s="23">
        <v>0</v>
      </c>
      <c r="AW208" s="23">
        <v>0</v>
      </c>
      <c r="AX208" s="23">
        <v>0</v>
      </c>
      <c r="AY208" s="23">
        <v>0</v>
      </c>
      <c r="AZ208" s="23">
        <v>0</v>
      </c>
    </row>
    <row r="209" spans="1:52" s="9" customFormat="1" ht="15" customHeight="1" x14ac:dyDescent="0.2">
      <c r="A209" s="41" t="s">
        <v>42</v>
      </c>
      <c r="B209" s="42">
        <v>0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54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42">
        <v>0</v>
      </c>
      <c r="AR209" s="42">
        <v>0</v>
      </c>
      <c r="AS209" s="42">
        <v>0</v>
      </c>
      <c r="AT209" s="42">
        <v>0</v>
      </c>
      <c r="AU209" s="42">
        <v>0</v>
      </c>
      <c r="AV209" s="42">
        <v>0</v>
      </c>
      <c r="AW209" s="42">
        <v>0</v>
      </c>
      <c r="AX209" s="42">
        <v>0</v>
      </c>
      <c r="AY209" s="42">
        <v>0</v>
      </c>
      <c r="AZ209" s="42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0DBD-5209-46C5-91E5-65E0C6C4008E}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E11" sqref="E11"/>
    </sheetView>
  </sheetViews>
  <sheetFormatPr defaultRowHeight="15" x14ac:dyDescent="0.25"/>
  <cols>
    <col min="1" max="1" width="36.7109375" customWidth="1"/>
    <col min="2" max="52" width="9.7109375" customWidth="1"/>
  </cols>
  <sheetData>
    <row r="1" spans="1:52" ht="30" customHeight="1" x14ac:dyDescent="0.25">
      <c r="A1" s="18" t="s">
        <v>2739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 ht="15" customHeight="1" x14ac:dyDescent="0.25">
      <c r="A2" s="8" t="s">
        <v>2740</v>
      </c>
      <c r="B2" s="20">
        <v>81930.911011668897</v>
      </c>
      <c r="C2" s="20">
        <v>83272.853011668893</v>
      </c>
      <c r="D2" s="20">
        <v>80293.223011668902</v>
      </c>
      <c r="E2" s="20">
        <v>81888.443011668904</v>
      </c>
      <c r="F2" s="20">
        <v>84409.065011668921</v>
      </c>
      <c r="G2" s="20">
        <v>86075.755011668894</v>
      </c>
      <c r="H2" s="20">
        <v>87346.592011668894</v>
      </c>
      <c r="I2" s="20">
        <v>88029.202011668895</v>
      </c>
      <c r="J2" s="20">
        <v>89520.1390116689</v>
      </c>
      <c r="K2" s="20">
        <v>91363.212011668904</v>
      </c>
      <c r="L2" s="20">
        <v>97800.882011668917</v>
      </c>
      <c r="M2" s="20">
        <v>97774.907011668925</v>
      </c>
      <c r="N2" s="20">
        <v>99913.536011668912</v>
      </c>
      <c r="O2" s="20">
        <v>96808.186011668891</v>
      </c>
      <c r="P2" s="20">
        <v>99499.166011668902</v>
      </c>
      <c r="Q2" s="20">
        <v>100118.94917493421</v>
      </c>
      <c r="R2" s="20">
        <v>100907.06794960822</v>
      </c>
      <c r="S2" s="20">
        <v>102870.08710759073</v>
      </c>
      <c r="T2" s="20">
        <v>105792.40710759074</v>
      </c>
      <c r="U2" s="20">
        <v>105908.06940864907</v>
      </c>
      <c r="V2" s="20">
        <v>108476.85990864907</v>
      </c>
      <c r="W2" s="20">
        <v>105424.50991198242</v>
      </c>
      <c r="X2" s="20">
        <v>101004.61425044955</v>
      </c>
      <c r="Y2" s="20">
        <v>101182.97200044953</v>
      </c>
      <c r="Z2" s="20">
        <v>101687.71883378288</v>
      </c>
      <c r="AA2" s="20">
        <v>102819.93525044955</v>
      </c>
      <c r="AB2" s="20">
        <v>105814.23316258345</v>
      </c>
      <c r="AC2" s="20">
        <v>108487.222741384</v>
      </c>
      <c r="AD2" s="20">
        <v>106360.414241384</v>
      </c>
      <c r="AE2" s="20">
        <v>107139.90449138402</v>
      </c>
      <c r="AF2" s="20">
        <v>105127.099491384</v>
      </c>
      <c r="AG2" s="20">
        <v>105330.08107471731</v>
      </c>
      <c r="AH2" s="20">
        <v>103728.08807471732</v>
      </c>
      <c r="AI2" s="20">
        <v>104288.40207471733</v>
      </c>
      <c r="AJ2" s="20">
        <v>103903.61407131597</v>
      </c>
      <c r="AK2" s="20">
        <v>109043.37407131598</v>
      </c>
      <c r="AL2" s="20">
        <v>112488.23023798261</v>
      </c>
      <c r="AM2" s="20">
        <v>116224.62178849799</v>
      </c>
      <c r="AN2" s="20">
        <v>120172.799788498</v>
      </c>
      <c r="AO2" s="20">
        <v>121642.55037183134</v>
      </c>
      <c r="AP2" s="20">
        <v>124313.12994849798</v>
      </c>
      <c r="AQ2" s="20">
        <v>126626.74967849796</v>
      </c>
      <c r="AR2" s="20">
        <v>129346.10728849797</v>
      </c>
      <c r="AS2" s="20">
        <v>131756.77470516463</v>
      </c>
      <c r="AT2" s="20">
        <v>134270.54970516465</v>
      </c>
      <c r="AU2" s="20">
        <v>137786.89712183131</v>
      </c>
      <c r="AV2" s="20">
        <v>139936.81078849797</v>
      </c>
      <c r="AW2" s="20">
        <v>140964.39103849797</v>
      </c>
      <c r="AX2" s="20">
        <v>144847.97178849799</v>
      </c>
      <c r="AY2" s="20">
        <v>147181.29237183131</v>
      </c>
      <c r="AZ2" s="20">
        <v>149875.03195516462</v>
      </c>
    </row>
    <row r="3" spans="1:52" ht="15" customHeight="1" x14ac:dyDescent="0.25">
      <c r="A3" s="10" t="s">
        <v>0</v>
      </c>
      <c r="B3" s="21">
        <v>13457</v>
      </c>
      <c r="C3" s="21">
        <v>13457</v>
      </c>
      <c r="D3" s="21">
        <v>13165</v>
      </c>
      <c r="E3" s="21">
        <v>12685</v>
      </c>
      <c r="F3" s="21">
        <v>12685</v>
      </c>
      <c r="G3" s="21">
        <v>12685</v>
      </c>
      <c r="H3" s="21">
        <v>11765</v>
      </c>
      <c r="I3" s="21">
        <v>11765</v>
      </c>
      <c r="J3" s="21">
        <v>11765</v>
      </c>
      <c r="K3" s="21">
        <v>11765</v>
      </c>
      <c r="L3" s="21">
        <v>11765</v>
      </c>
      <c r="M3" s="21">
        <v>11476</v>
      </c>
      <c r="N3" s="21">
        <v>10661</v>
      </c>
      <c r="O3" s="21">
        <v>10661</v>
      </c>
      <c r="P3" s="21">
        <v>10661</v>
      </c>
      <c r="Q3" s="21">
        <v>10165</v>
      </c>
      <c r="R3" s="21">
        <v>10165</v>
      </c>
      <c r="S3" s="21">
        <v>10165</v>
      </c>
      <c r="T3" s="21">
        <v>10165</v>
      </c>
      <c r="U3" s="21">
        <v>10165</v>
      </c>
      <c r="V3" s="21">
        <v>10165</v>
      </c>
      <c r="W3" s="21">
        <v>10165</v>
      </c>
      <c r="X3" s="21">
        <v>10165</v>
      </c>
      <c r="Y3" s="21">
        <v>7577</v>
      </c>
      <c r="Z3" s="21">
        <v>5158</v>
      </c>
      <c r="AA3" s="21">
        <v>5158</v>
      </c>
      <c r="AB3" s="21">
        <v>6779.3389121338914</v>
      </c>
      <c r="AC3" s="21">
        <v>8400.6778242677829</v>
      </c>
      <c r="AD3" s="21">
        <v>7180.6778242677829</v>
      </c>
      <c r="AE3" s="21">
        <v>7180.6778242677829</v>
      </c>
      <c r="AF3" s="21">
        <v>4472.6778242677819</v>
      </c>
      <c r="AG3" s="21">
        <v>4472.6778242677819</v>
      </c>
      <c r="AH3" s="21">
        <v>4472.6778242677819</v>
      </c>
      <c r="AI3" s="21">
        <v>4472.6778242677819</v>
      </c>
      <c r="AJ3" s="21">
        <v>4472.6778242677819</v>
      </c>
      <c r="AK3" s="21">
        <v>3242.6778242677824</v>
      </c>
      <c r="AL3" s="21">
        <v>3242.6778242677824</v>
      </c>
      <c r="AM3" s="21">
        <v>3242.6778242677824</v>
      </c>
      <c r="AN3" s="21">
        <v>3242.6778242677824</v>
      </c>
      <c r="AO3" s="21">
        <v>3242.6778242677824</v>
      </c>
      <c r="AP3" s="21">
        <v>3242.6778242677824</v>
      </c>
      <c r="AQ3" s="21">
        <v>3242.6778242677824</v>
      </c>
      <c r="AR3" s="21">
        <v>3242.6778242677824</v>
      </c>
      <c r="AS3" s="21">
        <v>3242.6778242677824</v>
      </c>
      <c r="AT3" s="21">
        <v>3242.6778242677824</v>
      </c>
      <c r="AU3" s="21">
        <v>8642.6778242677829</v>
      </c>
      <c r="AV3" s="21">
        <v>8642.6778242677829</v>
      </c>
      <c r="AW3" s="21">
        <v>8642.6778242677829</v>
      </c>
      <c r="AX3" s="21">
        <v>8642.6778242677829</v>
      </c>
      <c r="AY3" s="21">
        <v>8642.6778242677829</v>
      </c>
      <c r="AZ3" s="21">
        <v>8642.6778242677829</v>
      </c>
    </row>
    <row r="4" spans="1:52" ht="15" customHeight="1" x14ac:dyDescent="0.25">
      <c r="A4" s="22" t="s">
        <v>2741</v>
      </c>
      <c r="B4" s="23">
        <v>13457</v>
      </c>
      <c r="C4" s="23">
        <v>13457</v>
      </c>
      <c r="D4" s="23">
        <v>13165</v>
      </c>
      <c r="E4" s="23">
        <v>12685</v>
      </c>
      <c r="F4" s="23">
        <v>12685</v>
      </c>
      <c r="G4" s="23">
        <v>12685</v>
      </c>
      <c r="H4" s="23">
        <v>11765</v>
      </c>
      <c r="I4" s="23">
        <v>11765</v>
      </c>
      <c r="J4" s="23">
        <v>11765</v>
      </c>
      <c r="K4" s="23">
        <v>11765</v>
      </c>
      <c r="L4" s="23">
        <v>11765</v>
      </c>
      <c r="M4" s="23">
        <v>11476</v>
      </c>
      <c r="N4" s="23">
        <v>10661</v>
      </c>
      <c r="O4" s="23">
        <v>10661</v>
      </c>
      <c r="P4" s="23">
        <v>10661</v>
      </c>
      <c r="Q4" s="23">
        <v>10165</v>
      </c>
      <c r="R4" s="23">
        <v>10165</v>
      </c>
      <c r="S4" s="23">
        <v>10165</v>
      </c>
      <c r="T4" s="23">
        <v>10165</v>
      </c>
      <c r="U4" s="23">
        <v>10165</v>
      </c>
      <c r="V4" s="23">
        <v>10165</v>
      </c>
      <c r="W4" s="23">
        <v>10165</v>
      </c>
      <c r="X4" s="23">
        <v>10165</v>
      </c>
      <c r="Y4" s="23">
        <v>7577</v>
      </c>
      <c r="Z4" s="23">
        <v>5158</v>
      </c>
      <c r="AA4" s="23">
        <v>5158</v>
      </c>
      <c r="AB4" s="23">
        <v>6779.3389121338914</v>
      </c>
      <c r="AC4" s="23">
        <v>8400.6778242677829</v>
      </c>
      <c r="AD4" s="23">
        <v>7180.6778242677829</v>
      </c>
      <c r="AE4" s="23">
        <v>7180.6778242677829</v>
      </c>
      <c r="AF4" s="23">
        <v>4472.6778242677819</v>
      </c>
      <c r="AG4" s="23">
        <v>4472.6778242677819</v>
      </c>
      <c r="AH4" s="23">
        <v>4472.6778242677819</v>
      </c>
      <c r="AI4" s="23">
        <v>4472.6778242677819</v>
      </c>
      <c r="AJ4" s="23">
        <v>4472.6778242677819</v>
      </c>
      <c r="AK4" s="23">
        <v>3242.6778242677824</v>
      </c>
      <c r="AL4" s="23">
        <v>3242.6778242677824</v>
      </c>
      <c r="AM4" s="23">
        <v>3242.6778242677824</v>
      </c>
      <c r="AN4" s="23">
        <v>3242.6778242677824</v>
      </c>
      <c r="AO4" s="23">
        <v>3242.6778242677824</v>
      </c>
      <c r="AP4" s="23">
        <v>3242.6778242677824</v>
      </c>
      <c r="AQ4" s="23">
        <v>3242.6778242677824</v>
      </c>
      <c r="AR4" s="23">
        <v>3242.6778242677824</v>
      </c>
      <c r="AS4" s="23">
        <v>3242.6778242677824</v>
      </c>
      <c r="AT4" s="23">
        <v>3242.6778242677824</v>
      </c>
      <c r="AU4" s="23">
        <v>8642.6778242677829</v>
      </c>
      <c r="AV4" s="23">
        <v>8642.6778242677829</v>
      </c>
      <c r="AW4" s="23">
        <v>8642.6778242677829</v>
      </c>
      <c r="AX4" s="23">
        <v>8642.6778242677829</v>
      </c>
      <c r="AY4" s="23">
        <v>8642.6778242677829</v>
      </c>
      <c r="AZ4" s="23">
        <v>8642.6778242677829</v>
      </c>
    </row>
    <row r="5" spans="1:52" ht="15" customHeight="1" x14ac:dyDescent="0.25">
      <c r="A5" s="24" t="s">
        <v>2742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</row>
    <row r="6" spans="1:52" ht="15" customHeight="1" x14ac:dyDescent="0.25">
      <c r="A6" s="24" t="s">
        <v>2743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</row>
    <row r="7" spans="1:52" ht="15" customHeight="1" x14ac:dyDescent="0.25">
      <c r="A7" s="25" t="s">
        <v>2744</v>
      </c>
      <c r="B7" s="26">
        <v>63803.445011668904</v>
      </c>
      <c r="C7" s="26">
        <v>65107.445011668904</v>
      </c>
      <c r="D7" s="26">
        <v>62306.415011668905</v>
      </c>
      <c r="E7" s="26">
        <v>64177.635011668906</v>
      </c>
      <c r="F7" s="26">
        <v>66496.065011668921</v>
      </c>
      <c r="G7" s="26">
        <v>67525.755011668894</v>
      </c>
      <c r="H7" s="26">
        <v>69367.592011668894</v>
      </c>
      <c r="I7" s="26">
        <v>69503.202011668895</v>
      </c>
      <c r="J7" s="26">
        <v>69912.1390116689</v>
      </c>
      <c r="K7" s="26">
        <v>70775.212011668904</v>
      </c>
      <c r="L7" s="26">
        <v>76138.482011668922</v>
      </c>
      <c r="M7" s="26">
        <v>74302.707011668928</v>
      </c>
      <c r="N7" s="26">
        <v>74056.486011668923</v>
      </c>
      <c r="O7" s="26">
        <v>67469.036011668897</v>
      </c>
      <c r="P7" s="26">
        <v>65759.316011668911</v>
      </c>
      <c r="Q7" s="26">
        <v>61580.499174934215</v>
      </c>
      <c r="R7" s="26">
        <v>58042.117949608211</v>
      </c>
      <c r="S7" s="26">
        <v>55505.43710759074</v>
      </c>
      <c r="T7" s="26">
        <v>55305.047107590741</v>
      </c>
      <c r="U7" s="26">
        <v>53183.659408649059</v>
      </c>
      <c r="V7" s="26">
        <v>52265.209408649054</v>
      </c>
      <c r="W7" s="26">
        <v>49211.37607864906</v>
      </c>
      <c r="X7" s="26">
        <v>44790.680417116208</v>
      </c>
      <c r="Y7" s="26">
        <v>45558.540417116208</v>
      </c>
      <c r="Z7" s="26">
        <v>45415.860417116215</v>
      </c>
      <c r="AA7" s="26">
        <v>44967.200417116212</v>
      </c>
      <c r="AB7" s="26">
        <v>44715.653417116213</v>
      </c>
      <c r="AC7" s="26">
        <v>44067.183417116219</v>
      </c>
      <c r="AD7" s="26">
        <v>41431.616417116224</v>
      </c>
      <c r="AE7" s="26">
        <v>40425.948417116218</v>
      </c>
      <c r="AF7" s="26">
        <v>39288.988417116212</v>
      </c>
      <c r="AG7" s="26">
        <v>36955.898417116208</v>
      </c>
      <c r="AH7" s="26">
        <v>32955.579417116212</v>
      </c>
      <c r="AI7" s="26">
        <v>30987.979417116207</v>
      </c>
      <c r="AJ7" s="26">
        <v>28323.01941371485</v>
      </c>
      <c r="AK7" s="26">
        <v>28794.274413714851</v>
      </c>
      <c r="AL7" s="26">
        <v>27602.139413714849</v>
      </c>
      <c r="AM7" s="26">
        <v>27649.389964230206</v>
      </c>
      <c r="AN7" s="26">
        <v>29069.589964230207</v>
      </c>
      <c r="AO7" s="26">
        <v>28218.809964230208</v>
      </c>
      <c r="AP7" s="26">
        <v>28526.309964230208</v>
      </c>
      <c r="AQ7" s="26">
        <v>28461.409964230206</v>
      </c>
      <c r="AR7" s="26">
        <v>28724.209964230206</v>
      </c>
      <c r="AS7" s="26">
        <v>28677.809964230208</v>
      </c>
      <c r="AT7" s="26">
        <v>28718.809964230208</v>
      </c>
      <c r="AU7" s="26">
        <v>23143.009964230208</v>
      </c>
      <c r="AV7" s="26">
        <v>23027.409964230206</v>
      </c>
      <c r="AW7" s="26">
        <v>21752.409964230203</v>
      </c>
      <c r="AX7" s="26">
        <v>23230.109964230203</v>
      </c>
      <c r="AY7" s="26">
        <v>23107.109964230203</v>
      </c>
      <c r="AZ7" s="26">
        <v>23323.909964230203</v>
      </c>
    </row>
    <row r="8" spans="1:52" s="9" customFormat="1" ht="15" customHeight="1" x14ac:dyDescent="0.2">
      <c r="A8" s="27" t="s">
        <v>31</v>
      </c>
      <c r="B8" s="28">
        <v>30961.650340136061</v>
      </c>
      <c r="C8" s="28">
        <v>31382.850340136058</v>
      </c>
      <c r="D8" s="28">
        <v>29627.45034013606</v>
      </c>
      <c r="E8" s="28">
        <v>29627.45034013606</v>
      </c>
      <c r="F8" s="28">
        <v>29567.45034013606</v>
      </c>
      <c r="G8" s="28">
        <v>29567.45034013606</v>
      </c>
      <c r="H8" s="28">
        <v>29567.45034013606</v>
      </c>
      <c r="I8" s="28">
        <v>29567.45034013606</v>
      </c>
      <c r="J8" s="28">
        <v>29567.45034013606</v>
      </c>
      <c r="K8" s="28">
        <v>29567.45034013606</v>
      </c>
      <c r="L8" s="28">
        <v>29567.45034013606</v>
      </c>
      <c r="M8" s="28">
        <v>29267.45034013606</v>
      </c>
      <c r="N8" s="28">
        <v>27867.45034013606</v>
      </c>
      <c r="O8" s="28">
        <v>22161.150340136057</v>
      </c>
      <c r="P8" s="28">
        <v>22161.150340136057</v>
      </c>
      <c r="Q8" s="28">
        <v>17620.558503401357</v>
      </c>
      <c r="R8" s="28">
        <v>14558.966663401357</v>
      </c>
      <c r="S8" s="28">
        <v>11992.966663401357</v>
      </c>
      <c r="T8" s="28">
        <v>11986.966663401357</v>
      </c>
      <c r="U8" s="28">
        <v>10446.966663401357</v>
      </c>
      <c r="V8" s="28">
        <v>9931.9666634013574</v>
      </c>
      <c r="W8" s="28">
        <v>7227.383333401358</v>
      </c>
      <c r="X8" s="28">
        <v>3756.6000034013578</v>
      </c>
      <c r="Y8" s="28">
        <v>3756.6000034013578</v>
      </c>
      <c r="Z8" s="28">
        <v>2527.4000034013579</v>
      </c>
      <c r="AA8" s="28">
        <v>2527.4000034013579</v>
      </c>
      <c r="AB8" s="28">
        <v>2017.4000034013577</v>
      </c>
      <c r="AC8" s="28">
        <v>2017.4000034013577</v>
      </c>
      <c r="AD8" s="28">
        <v>2016.0000034013576</v>
      </c>
      <c r="AE8" s="28">
        <v>2016.0000034013576</v>
      </c>
      <c r="AF8" s="28">
        <v>2016.0000034013576</v>
      </c>
      <c r="AG8" s="28">
        <v>2016.0000034013576</v>
      </c>
      <c r="AH8" s="28">
        <v>1346.0000034013576</v>
      </c>
      <c r="AI8" s="28">
        <v>676.00000340135773</v>
      </c>
      <c r="AJ8" s="28">
        <v>6</v>
      </c>
      <c r="AK8" s="28">
        <v>6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0</v>
      </c>
    </row>
    <row r="9" spans="1:52" s="9" customFormat="1" ht="15" customHeight="1" x14ac:dyDescent="0.2">
      <c r="A9" s="29" t="s">
        <v>39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</row>
    <row r="10" spans="1:52" s="9" customFormat="1" ht="15" customHeight="1" x14ac:dyDescent="0.2">
      <c r="A10" s="29" t="s">
        <v>40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</row>
    <row r="11" spans="1:52" s="9" customFormat="1" ht="15" customHeight="1" x14ac:dyDescent="0.2">
      <c r="A11" s="29" t="s">
        <v>41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</row>
    <row r="12" spans="1:52" s="9" customFormat="1" ht="15" customHeight="1" x14ac:dyDescent="0.2">
      <c r="A12" s="29" t="s">
        <v>42</v>
      </c>
      <c r="B12" s="23">
        <v>30961.650340136061</v>
      </c>
      <c r="C12" s="23">
        <v>31382.850340136058</v>
      </c>
      <c r="D12" s="23">
        <v>29627.45034013606</v>
      </c>
      <c r="E12" s="23">
        <v>29627.45034013606</v>
      </c>
      <c r="F12" s="23">
        <v>29567.45034013606</v>
      </c>
      <c r="G12" s="23">
        <v>29567.45034013606</v>
      </c>
      <c r="H12" s="23">
        <v>29567.45034013606</v>
      </c>
      <c r="I12" s="23">
        <v>29567.45034013606</v>
      </c>
      <c r="J12" s="23">
        <v>29567.45034013606</v>
      </c>
      <c r="K12" s="23">
        <v>29567.45034013606</v>
      </c>
      <c r="L12" s="23">
        <v>29567.45034013606</v>
      </c>
      <c r="M12" s="23">
        <v>29267.45034013606</v>
      </c>
      <c r="N12" s="23">
        <v>27867.45034013606</v>
      </c>
      <c r="O12" s="23">
        <v>22161.150340136057</v>
      </c>
      <c r="P12" s="23">
        <v>22161.150340136057</v>
      </c>
      <c r="Q12" s="23">
        <v>17620.558503401357</v>
      </c>
      <c r="R12" s="23">
        <v>14558.966663401357</v>
      </c>
      <c r="S12" s="23">
        <v>11992.966663401357</v>
      </c>
      <c r="T12" s="23">
        <v>11986.966663401357</v>
      </c>
      <c r="U12" s="23">
        <v>10446.966663401357</v>
      </c>
      <c r="V12" s="23">
        <v>9931.9666634013574</v>
      </c>
      <c r="W12" s="23">
        <v>7227.383333401358</v>
      </c>
      <c r="X12" s="23">
        <v>3756.6000034013578</v>
      </c>
      <c r="Y12" s="23">
        <v>3756.6000034013578</v>
      </c>
      <c r="Z12" s="23">
        <v>2527.4000034013579</v>
      </c>
      <c r="AA12" s="23">
        <v>2527.4000034013579</v>
      </c>
      <c r="AB12" s="23">
        <v>2017.4000034013577</v>
      </c>
      <c r="AC12" s="23">
        <v>2017.4000034013577</v>
      </c>
      <c r="AD12" s="23">
        <v>2016.0000034013576</v>
      </c>
      <c r="AE12" s="23">
        <v>2016.0000034013576</v>
      </c>
      <c r="AF12" s="23">
        <v>2016.0000034013576</v>
      </c>
      <c r="AG12" s="23">
        <v>2016.0000034013576</v>
      </c>
      <c r="AH12" s="23">
        <v>1346.0000034013576</v>
      </c>
      <c r="AI12" s="23">
        <v>676.00000340135773</v>
      </c>
      <c r="AJ12" s="23">
        <v>6</v>
      </c>
      <c r="AK12" s="23">
        <v>6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</row>
    <row r="13" spans="1:52" s="9" customFormat="1" ht="15" customHeight="1" x14ac:dyDescent="0.2">
      <c r="A13" s="30" t="s">
        <v>32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  <c r="AU13" s="31">
        <v>0</v>
      </c>
      <c r="AV13" s="31">
        <v>0</v>
      </c>
      <c r="AW13" s="31">
        <v>0</v>
      </c>
      <c r="AX13" s="31">
        <v>0</v>
      </c>
      <c r="AY13" s="31">
        <v>0</v>
      </c>
      <c r="AZ13" s="31">
        <v>0</v>
      </c>
    </row>
    <row r="14" spans="1:52" s="9" customFormat="1" ht="15" customHeight="1" x14ac:dyDescent="0.2">
      <c r="A14" s="29" t="s">
        <v>39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</row>
    <row r="15" spans="1:52" s="9" customFormat="1" ht="15" customHeight="1" x14ac:dyDescent="0.2">
      <c r="A15" s="29" t="s">
        <v>40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</row>
    <row r="16" spans="1:52" s="9" customFormat="1" ht="15" customHeight="1" x14ac:dyDescent="0.2">
      <c r="A16" s="29" t="s">
        <v>41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</row>
    <row r="17" spans="1:52" s="9" customFormat="1" ht="15" customHeight="1" x14ac:dyDescent="0.2">
      <c r="A17" s="29" t="s">
        <v>42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0</v>
      </c>
    </row>
    <row r="18" spans="1:52" s="9" customFormat="1" ht="15" customHeight="1" x14ac:dyDescent="0.2">
      <c r="A18" s="30" t="s">
        <v>33</v>
      </c>
      <c r="B18" s="31">
        <v>23865.690000000002</v>
      </c>
      <c r="C18" s="31">
        <v>24869.390000000003</v>
      </c>
      <c r="D18" s="31">
        <v>25819.760000000002</v>
      </c>
      <c r="E18" s="31">
        <v>27841.38</v>
      </c>
      <c r="F18" s="31">
        <v>30257.710000000003</v>
      </c>
      <c r="G18" s="31">
        <v>31279.11</v>
      </c>
      <c r="H18" s="31">
        <v>32583.647000000001</v>
      </c>
      <c r="I18" s="31">
        <v>32597.357</v>
      </c>
      <c r="J18" s="31">
        <v>33028.993999999999</v>
      </c>
      <c r="K18" s="31">
        <v>33906.212</v>
      </c>
      <c r="L18" s="31">
        <v>39143.982000000004</v>
      </c>
      <c r="M18" s="31">
        <v>37641.707000000002</v>
      </c>
      <c r="N18" s="31">
        <v>40018.506000000001</v>
      </c>
      <c r="O18" s="31">
        <v>40318.656000000003</v>
      </c>
      <c r="P18" s="31">
        <v>38728.146000000008</v>
      </c>
      <c r="Q18" s="31">
        <v>38815.85100000001</v>
      </c>
      <c r="R18" s="31">
        <v>38766.581437434805</v>
      </c>
      <c r="S18" s="31">
        <v>38683.007738713641</v>
      </c>
      <c r="T18" s="31">
        <v>38551.357738713647</v>
      </c>
      <c r="U18" s="31">
        <v>38600.936398507452</v>
      </c>
      <c r="V18" s="31">
        <v>38250.776398507449</v>
      </c>
      <c r="W18" s="31">
        <v>38042.726398507453</v>
      </c>
      <c r="X18" s="31">
        <v>37695.056398507455</v>
      </c>
      <c r="Y18" s="31">
        <v>38530.116398507453</v>
      </c>
      <c r="Z18" s="31">
        <v>39502.336398507461</v>
      </c>
      <c r="AA18" s="31">
        <v>39098.366398507453</v>
      </c>
      <c r="AB18" s="31">
        <v>39495.019398507458</v>
      </c>
      <c r="AC18" s="31">
        <v>38876.849398507453</v>
      </c>
      <c r="AD18" s="31">
        <v>36232.982398507462</v>
      </c>
      <c r="AE18" s="31">
        <v>35255.199398507466</v>
      </c>
      <c r="AF18" s="31">
        <v>34131.439398507457</v>
      </c>
      <c r="AG18" s="31">
        <v>31836.649398507456</v>
      </c>
      <c r="AH18" s="31">
        <v>28527.930398507458</v>
      </c>
      <c r="AI18" s="31">
        <v>27283.030398507457</v>
      </c>
      <c r="AJ18" s="31">
        <v>25362.070398507454</v>
      </c>
      <c r="AK18" s="31">
        <v>25882.625398507455</v>
      </c>
      <c r="AL18" s="31">
        <v>24724.490398507452</v>
      </c>
      <c r="AM18" s="31">
        <v>24821.740949022809</v>
      </c>
      <c r="AN18" s="31">
        <v>26308.140949022811</v>
      </c>
      <c r="AO18" s="31">
        <v>25511.640949022811</v>
      </c>
      <c r="AP18" s="31">
        <v>25823.640949022811</v>
      </c>
      <c r="AQ18" s="31">
        <v>25782.240949022809</v>
      </c>
      <c r="AR18" s="31">
        <v>26127.540949022808</v>
      </c>
      <c r="AS18" s="31">
        <v>26081.140949022811</v>
      </c>
      <c r="AT18" s="31">
        <v>26181.140949022811</v>
      </c>
      <c r="AU18" s="31">
        <v>20610.140949022811</v>
      </c>
      <c r="AV18" s="31">
        <v>20840.640949022811</v>
      </c>
      <c r="AW18" s="31">
        <v>19565.640949022807</v>
      </c>
      <c r="AX18" s="31">
        <v>21045.640949022807</v>
      </c>
      <c r="AY18" s="31">
        <v>21045.640949022807</v>
      </c>
      <c r="AZ18" s="31">
        <v>21376.640949022807</v>
      </c>
    </row>
    <row r="19" spans="1:52" s="9" customFormat="1" ht="15" customHeight="1" x14ac:dyDescent="0.2">
      <c r="A19" s="29" t="s">
        <v>43</v>
      </c>
      <c r="B19" s="23">
        <v>18701.600000000002</v>
      </c>
      <c r="C19" s="23">
        <v>19584.600000000002</v>
      </c>
      <c r="D19" s="23">
        <v>20068.3</v>
      </c>
      <c r="E19" s="23">
        <v>22043.3</v>
      </c>
      <c r="F19" s="23">
        <v>24462.3</v>
      </c>
      <c r="G19" s="23">
        <v>25372.3</v>
      </c>
      <c r="H19" s="23">
        <v>26540.3</v>
      </c>
      <c r="I19" s="23">
        <v>26540.3</v>
      </c>
      <c r="J19" s="23">
        <v>26965.3</v>
      </c>
      <c r="K19" s="23">
        <v>27807.3</v>
      </c>
      <c r="L19" s="23">
        <v>33006.300000000003</v>
      </c>
      <c r="M19" s="23">
        <v>31556.3</v>
      </c>
      <c r="N19" s="23">
        <v>34101.300000000003</v>
      </c>
      <c r="O19" s="23">
        <v>34901.300000000003</v>
      </c>
      <c r="P19" s="23">
        <v>34901.300000000003</v>
      </c>
      <c r="Q19" s="23">
        <v>34950.300000000003</v>
      </c>
      <c r="R19" s="23">
        <v>34950.300000000003</v>
      </c>
      <c r="S19" s="23">
        <v>34966.640460738941</v>
      </c>
      <c r="T19" s="23">
        <v>34966.640460738941</v>
      </c>
      <c r="U19" s="23">
        <v>35342.929120532754</v>
      </c>
      <c r="V19" s="23">
        <v>35342.929120532754</v>
      </c>
      <c r="W19" s="23">
        <v>35331.929120532754</v>
      </c>
      <c r="X19" s="23">
        <v>35306.429120532754</v>
      </c>
      <c r="Y19" s="23">
        <v>36066.429120532754</v>
      </c>
      <c r="Z19" s="23">
        <v>36807.829120532755</v>
      </c>
      <c r="AA19" s="23">
        <v>36607.829120532755</v>
      </c>
      <c r="AB19" s="23">
        <v>37113.429120532754</v>
      </c>
      <c r="AC19" s="23">
        <v>36866.529120532752</v>
      </c>
      <c r="AD19" s="23">
        <v>34321.529120532752</v>
      </c>
      <c r="AE19" s="23">
        <v>33509.229120532756</v>
      </c>
      <c r="AF19" s="23">
        <v>32499.529120532756</v>
      </c>
      <c r="AG19" s="23">
        <v>30351.729120532756</v>
      </c>
      <c r="AH19" s="23">
        <v>27113.129120532754</v>
      </c>
      <c r="AI19" s="23">
        <v>25891.129120532754</v>
      </c>
      <c r="AJ19" s="23">
        <v>24026.129120532751</v>
      </c>
      <c r="AK19" s="23">
        <v>24604.329120532751</v>
      </c>
      <c r="AL19" s="23">
        <v>23496.329120532751</v>
      </c>
      <c r="AM19" s="23">
        <v>23612.629120532754</v>
      </c>
      <c r="AN19" s="23">
        <v>25102.629120532754</v>
      </c>
      <c r="AO19" s="23">
        <v>24345.629120532754</v>
      </c>
      <c r="AP19" s="23">
        <v>24687.629120532754</v>
      </c>
      <c r="AQ19" s="23">
        <v>24647.629120532754</v>
      </c>
      <c r="AR19" s="23">
        <v>25217.629120532754</v>
      </c>
      <c r="AS19" s="23">
        <v>25172.629120532754</v>
      </c>
      <c r="AT19" s="23">
        <v>25272.629120532754</v>
      </c>
      <c r="AU19" s="23">
        <v>19701.629120532754</v>
      </c>
      <c r="AV19" s="23">
        <v>19936.629120532754</v>
      </c>
      <c r="AW19" s="23">
        <v>18661.629120532751</v>
      </c>
      <c r="AX19" s="23">
        <v>20141.629120532751</v>
      </c>
      <c r="AY19" s="23">
        <v>20141.629120532751</v>
      </c>
      <c r="AZ19" s="23">
        <v>20472.629120532751</v>
      </c>
    </row>
    <row r="20" spans="1:52" s="9" customFormat="1" ht="15" customHeight="1" x14ac:dyDescent="0.2">
      <c r="A20" s="29" t="s">
        <v>44</v>
      </c>
      <c r="B20" s="23">
        <v>2421.8000000000002</v>
      </c>
      <c r="C20" s="23">
        <v>2455.25</v>
      </c>
      <c r="D20" s="23">
        <v>2754.4500000000003</v>
      </c>
      <c r="E20" s="23">
        <v>2725.75</v>
      </c>
      <c r="F20" s="23">
        <v>2631.75</v>
      </c>
      <c r="G20" s="23">
        <v>2693.75</v>
      </c>
      <c r="H20" s="23">
        <v>2767.79</v>
      </c>
      <c r="I20" s="23">
        <v>2788.9900000000002</v>
      </c>
      <c r="J20" s="23">
        <v>2785.89</v>
      </c>
      <c r="K20" s="23">
        <v>2782.25</v>
      </c>
      <c r="L20" s="23">
        <v>2783.6</v>
      </c>
      <c r="M20" s="23">
        <v>2720</v>
      </c>
      <c r="N20" s="23">
        <v>2577.1</v>
      </c>
      <c r="O20" s="23">
        <v>2158.8000000000002</v>
      </c>
      <c r="P20" s="23">
        <v>1892.3</v>
      </c>
      <c r="Q20" s="23">
        <v>1909.8</v>
      </c>
      <c r="R20" s="23">
        <v>1888.7</v>
      </c>
      <c r="S20" s="23">
        <v>1857.9</v>
      </c>
      <c r="T20" s="23">
        <v>1827.3</v>
      </c>
      <c r="U20" s="23">
        <v>1736.1000000000001</v>
      </c>
      <c r="V20" s="23">
        <v>1612.2</v>
      </c>
      <c r="W20" s="23">
        <v>1501</v>
      </c>
      <c r="X20" s="23">
        <v>1336.6000000000001</v>
      </c>
      <c r="Y20" s="23">
        <v>1072.5</v>
      </c>
      <c r="Z20" s="23">
        <v>911.30000000000007</v>
      </c>
      <c r="AA20" s="23">
        <v>782.6</v>
      </c>
      <c r="AB20" s="23">
        <v>741.65</v>
      </c>
      <c r="AC20" s="23">
        <v>373.15000000000003</v>
      </c>
      <c r="AD20" s="23">
        <v>304.05</v>
      </c>
      <c r="AE20" s="23">
        <v>188.05</v>
      </c>
      <c r="AF20" s="23">
        <v>126.05</v>
      </c>
      <c r="AG20" s="23">
        <v>52.01</v>
      </c>
      <c r="AH20" s="23">
        <v>30.810000000000002</v>
      </c>
      <c r="AI20" s="23">
        <v>30.810000000000002</v>
      </c>
      <c r="AJ20" s="23">
        <v>30.45000000000006</v>
      </c>
      <c r="AK20" s="23">
        <v>25</v>
      </c>
      <c r="AL20" s="23">
        <v>25</v>
      </c>
      <c r="AM20" s="23">
        <v>25</v>
      </c>
      <c r="AN20" s="23">
        <v>25</v>
      </c>
      <c r="AO20" s="23">
        <v>25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</row>
    <row r="21" spans="1:52" s="9" customFormat="1" ht="15" customHeight="1" x14ac:dyDescent="0.2">
      <c r="A21" s="29" t="s">
        <v>42</v>
      </c>
      <c r="B21" s="23">
        <v>1775.74</v>
      </c>
      <c r="C21" s="23">
        <v>1777.14</v>
      </c>
      <c r="D21" s="23">
        <v>1786.8400000000001</v>
      </c>
      <c r="E21" s="23">
        <v>1788.24</v>
      </c>
      <c r="F21" s="23">
        <v>1853.24</v>
      </c>
      <c r="G21" s="23">
        <v>1836.8</v>
      </c>
      <c r="H21" s="23">
        <v>1841.3</v>
      </c>
      <c r="I21" s="23">
        <v>1841.3</v>
      </c>
      <c r="J21" s="23">
        <v>1841.3</v>
      </c>
      <c r="K21" s="23">
        <v>1841.3</v>
      </c>
      <c r="L21" s="23">
        <v>1841.3</v>
      </c>
      <c r="M21" s="23">
        <v>1809.1000000000001</v>
      </c>
      <c r="N21" s="23">
        <v>1796.1000000000001</v>
      </c>
      <c r="O21" s="23">
        <v>1744.1000000000001</v>
      </c>
      <c r="P21" s="23">
        <v>422.90000000000003</v>
      </c>
      <c r="Q21" s="23">
        <v>474.90000000000003</v>
      </c>
      <c r="R21" s="23">
        <v>486.91182849005526</v>
      </c>
      <c r="S21" s="23">
        <v>486.91182849005526</v>
      </c>
      <c r="T21" s="23">
        <v>486.91182849005526</v>
      </c>
      <c r="U21" s="23">
        <v>486.91182849005526</v>
      </c>
      <c r="V21" s="23">
        <v>485.41182849005526</v>
      </c>
      <c r="W21" s="23">
        <v>485.41182849005526</v>
      </c>
      <c r="X21" s="23">
        <v>485.41182849005526</v>
      </c>
      <c r="Y21" s="23">
        <v>905.4118284900552</v>
      </c>
      <c r="Z21" s="23">
        <v>1325.3118284900552</v>
      </c>
      <c r="AA21" s="23">
        <v>1319.3118284900552</v>
      </c>
      <c r="AB21" s="23">
        <v>1310.5118284900552</v>
      </c>
      <c r="AC21" s="23">
        <v>1309.4118284900551</v>
      </c>
      <c r="AD21" s="23">
        <v>1298.7118284900553</v>
      </c>
      <c r="AE21" s="23">
        <v>1294.7118284900553</v>
      </c>
      <c r="AF21" s="23">
        <v>1293.5118284900552</v>
      </c>
      <c r="AG21" s="23">
        <v>1280.3118284900552</v>
      </c>
      <c r="AH21" s="23">
        <v>1277.5118284900552</v>
      </c>
      <c r="AI21" s="23">
        <v>1268.6118284900551</v>
      </c>
      <c r="AJ21" s="23">
        <v>1230.6118284900551</v>
      </c>
      <c r="AK21" s="23">
        <v>1184.1118284900551</v>
      </c>
      <c r="AL21" s="23">
        <v>1184.1118284900551</v>
      </c>
      <c r="AM21" s="23">
        <v>1184.1118284900551</v>
      </c>
      <c r="AN21" s="23">
        <v>1180.5118284900552</v>
      </c>
      <c r="AO21" s="23">
        <v>1141.0118284900552</v>
      </c>
      <c r="AP21" s="23">
        <v>1136.0118284900552</v>
      </c>
      <c r="AQ21" s="23">
        <v>1134.6118284900551</v>
      </c>
      <c r="AR21" s="23">
        <v>909.9118284900552</v>
      </c>
      <c r="AS21" s="23">
        <v>908.51182849005522</v>
      </c>
      <c r="AT21" s="23">
        <v>908.51182849005522</v>
      </c>
      <c r="AU21" s="23">
        <v>908.51182849005522</v>
      </c>
      <c r="AV21" s="23">
        <v>904.01182849005522</v>
      </c>
      <c r="AW21" s="23">
        <v>904.01182849005522</v>
      </c>
      <c r="AX21" s="23">
        <v>904.01182849005522</v>
      </c>
      <c r="AY21" s="23">
        <v>904.01182849005522</v>
      </c>
      <c r="AZ21" s="23">
        <v>904.01182849005522</v>
      </c>
    </row>
    <row r="22" spans="1:52" s="9" customFormat="1" ht="15" customHeight="1" x14ac:dyDescent="0.2">
      <c r="A22" s="29" t="s">
        <v>45</v>
      </c>
      <c r="B22" s="23">
        <v>966.55000000000018</v>
      </c>
      <c r="C22" s="23">
        <v>1052.4000000000003</v>
      </c>
      <c r="D22" s="23">
        <v>1210.1700000000005</v>
      </c>
      <c r="E22" s="23">
        <v>1284.0900000000011</v>
      </c>
      <c r="F22" s="23">
        <v>1310.4200000000012</v>
      </c>
      <c r="G22" s="23">
        <v>1376.2600000000014</v>
      </c>
      <c r="H22" s="23">
        <v>1434.257000000001</v>
      </c>
      <c r="I22" s="23">
        <v>1426.7670000000014</v>
      </c>
      <c r="J22" s="23">
        <v>1436.5040000000013</v>
      </c>
      <c r="K22" s="23">
        <v>1475.362000000001</v>
      </c>
      <c r="L22" s="23">
        <v>1512.7820000000011</v>
      </c>
      <c r="M22" s="23">
        <v>1556.3070000000005</v>
      </c>
      <c r="N22" s="23">
        <v>1544.0060000000008</v>
      </c>
      <c r="O22" s="23">
        <v>1514.4560000000006</v>
      </c>
      <c r="P22" s="23">
        <v>1511.6460000000002</v>
      </c>
      <c r="Q22" s="23">
        <v>1480.8510000000003</v>
      </c>
      <c r="R22" s="23">
        <v>1440.6696089447498</v>
      </c>
      <c r="S22" s="23">
        <v>1371.5554494846469</v>
      </c>
      <c r="T22" s="23">
        <v>1270.505449484647</v>
      </c>
      <c r="U22" s="23">
        <v>1034.995449484647</v>
      </c>
      <c r="V22" s="23">
        <v>810.23544948464701</v>
      </c>
      <c r="W22" s="23">
        <v>724.38544948464698</v>
      </c>
      <c r="X22" s="23">
        <v>566.615449484647</v>
      </c>
      <c r="Y22" s="23">
        <v>485.77544948464703</v>
      </c>
      <c r="Z22" s="23">
        <v>457.89544948464703</v>
      </c>
      <c r="AA22" s="23">
        <v>388.62544948464705</v>
      </c>
      <c r="AB22" s="23">
        <v>329.42844948464705</v>
      </c>
      <c r="AC22" s="23">
        <v>327.75844948464703</v>
      </c>
      <c r="AD22" s="23">
        <v>308.69144948464702</v>
      </c>
      <c r="AE22" s="23">
        <v>263.20844948464702</v>
      </c>
      <c r="AF22" s="23">
        <v>212.34844948464703</v>
      </c>
      <c r="AG22" s="23">
        <v>152.59844948464703</v>
      </c>
      <c r="AH22" s="23">
        <v>106.47944948464702</v>
      </c>
      <c r="AI22" s="23">
        <v>92.47944948464702</v>
      </c>
      <c r="AJ22" s="23">
        <v>74.879449484647026</v>
      </c>
      <c r="AK22" s="23">
        <v>69.184449484647018</v>
      </c>
      <c r="AL22" s="23">
        <v>19.04944948464702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</row>
    <row r="23" spans="1:52" s="9" customFormat="1" ht="15" customHeight="1" x14ac:dyDescent="0.2">
      <c r="A23" s="30" t="s">
        <v>34</v>
      </c>
      <c r="B23" s="31">
        <v>746.1</v>
      </c>
      <c r="C23" s="31">
        <v>746.1</v>
      </c>
      <c r="D23" s="31">
        <v>746.1</v>
      </c>
      <c r="E23" s="31">
        <v>746.1</v>
      </c>
      <c r="F23" s="31">
        <v>746.1</v>
      </c>
      <c r="G23" s="31">
        <v>746.1</v>
      </c>
      <c r="H23" s="31">
        <v>746.1</v>
      </c>
      <c r="I23" s="31">
        <v>746.1</v>
      </c>
      <c r="J23" s="31">
        <v>746.1</v>
      </c>
      <c r="K23" s="31">
        <v>746.1</v>
      </c>
      <c r="L23" s="31">
        <v>746.1</v>
      </c>
      <c r="M23" s="31">
        <v>746.1</v>
      </c>
      <c r="N23" s="31">
        <v>746.1</v>
      </c>
      <c r="O23" s="31">
        <v>546.1</v>
      </c>
      <c r="P23" s="31">
        <v>516.1</v>
      </c>
      <c r="Q23" s="31">
        <v>516.1</v>
      </c>
      <c r="R23" s="31">
        <v>95.100000000000009</v>
      </c>
      <c r="S23" s="31">
        <v>95.100000000000009</v>
      </c>
      <c r="T23" s="31">
        <v>95.100000000000009</v>
      </c>
      <c r="U23" s="31">
        <v>95.100000000000009</v>
      </c>
      <c r="V23" s="31">
        <v>140.1</v>
      </c>
      <c r="W23" s="31">
        <v>185.1</v>
      </c>
      <c r="X23" s="31">
        <v>185.1</v>
      </c>
      <c r="Y23" s="31">
        <v>185.1</v>
      </c>
      <c r="Z23" s="31">
        <v>185.1</v>
      </c>
      <c r="AA23" s="31">
        <v>185.1</v>
      </c>
      <c r="AB23" s="31">
        <v>185.1</v>
      </c>
      <c r="AC23" s="31">
        <v>182.3</v>
      </c>
      <c r="AD23" s="31">
        <v>207.3</v>
      </c>
      <c r="AE23" s="31">
        <v>207.3</v>
      </c>
      <c r="AF23" s="31">
        <v>249.5</v>
      </c>
      <c r="AG23" s="31">
        <v>249.5</v>
      </c>
      <c r="AH23" s="31">
        <v>249.5</v>
      </c>
      <c r="AI23" s="31">
        <v>249.5</v>
      </c>
      <c r="AJ23" s="31">
        <v>249.5</v>
      </c>
      <c r="AK23" s="31">
        <v>261</v>
      </c>
      <c r="AL23" s="31">
        <v>261</v>
      </c>
      <c r="AM23" s="31">
        <v>261</v>
      </c>
      <c r="AN23" s="31">
        <v>275</v>
      </c>
      <c r="AO23" s="31">
        <v>275</v>
      </c>
      <c r="AP23" s="31">
        <v>275</v>
      </c>
      <c r="AQ23" s="31">
        <v>275</v>
      </c>
      <c r="AR23" s="31">
        <v>275</v>
      </c>
      <c r="AS23" s="31">
        <v>275</v>
      </c>
      <c r="AT23" s="31">
        <v>275</v>
      </c>
      <c r="AU23" s="31">
        <v>275</v>
      </c>
      <c r="AV23" s="31">
        <v>275</v>
      </c>
      <c r="AW23" s="31">
        <v>275</v>
      </c>
      <c r="AX23" s="31">
        <v>275</v>
      </c>
      <c r="AY23" s="31">
        <v>275</v>
      </c>
      <c r="AZ23" s="31">
        <v>275</v>
      </c>
    </row>
    <row r="24" spans="1:52" s="9" customFormat="1" ht="15" customHeight="1" x14ac:dyDescent="0.2">
      <c r="A24" s="30" t="s">
        <v>35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</v>
      </c>
    </row>
    <row r="25" spans="1:52" s="9" customFormat="1" ht="15" customHeight="1" x14ac:dyDescent="0.2">
      <c r="A25" s="30" t="s">
        <v>36</v>
      </c>
      <c r="B25" s="31">
        <v>1874.6399999999999</v>
      </c>
      <c r="C25" s="31">
        <v>1790.2399999999998</v>
      </c>
      <c r="D25" s="31">
        <v>1718.7399999999998</v>
      </c>
      <c r="E25" s="31">
        <v>1612.8400000000001</v>
      </c>
      <c r="F25" s="31">
        <v>1532.8400000000001</v>
      </c>
      <c r="G25" s="31">
        <v>1536.33</v>
      </c>
      <c r="H25" s="31">
        <v>1615.63</v>
      </c>
      <c r="I25" s="31">
        <v>1627.5300000000002</v>
      </c>
      <c r="J25" s="31">
        <v>1602.53</v>
      </c>
      <c r="K25" s="31">
        <v>1584.2849999999999</v>
      </c>
      <c r="L25" s="31">
        <v>1596.585</v>
      </c>
      <c r="M25" s="31">
        <v>1572.085</v>
      </c>
      <c r="N25" s="31">
        <v>1403.5650000000001</v>
      </c>
      <c r="O25" s="31">
        <v>1353.5650000000001</v>
      </c>
      <c r="P25" s="31">
        <v>1019.355</v>
      </c>
      <c r="Q25" s="31">
        <v>940.27500000000009</v>
      </c>
      <c r="R25" s="31">
        <v>937.6350000000001</v>
      </c>
      <c r="S25" s="31">
        <v>774.33500000000004</v>
      </c>
      <c r="T25" s="31">
        <v>736.3950000000001</v>
      </c>
      <c r="U25" s="31">
        <v>681.06500000000005</v>
      </c>
      <c r="V25" s="31">
        <v>582.77500000000009</v>
      </c>
      <c r="W25" s="31">
        <v>397.97500000000002</v>
      </c>
      <c r="X25" s="31">
        <v>382.37500000000006</v>
      </c>
      <c r="Y25" s="31">
        <v>314.17500000000007</v>
      </c>
      <c r="Z25" s="31">
        <v>343.47500000000002</v>
      </c>
      <c r="AA25" s="31">
        <v>298.78500000000008</v>
      </c>
      <c r="AB25" s="31">
        <v>202.68500000000006</v>
      </c>
      <c r="AC25" s="31">
        <v>190.78500000000008</v>
      </c>
      <c r="AD25" s="31">
        <v>190.78500000000008</v>
      </c>
      <c r="AE25" s="31">
        <v>190.60000000000008</v>
      </c>
      <c r="AF25" s="31">
        <v>136.9</v>
      </c>
      <c r="AG25" s="31">
        <v>133.6</v>
      </c>
      <c r="AH25" s="31">
        <v>133.6</v>
      </c>
      <c r="AI25" s="31">
        <v>113.6</v>
      </c>
      <c r="AJ25" s="31">
        <v>113.6</v>
      </c>
      <c r="AK25" s="31">
        <v>75</v>
      </c>
      <c r="AL25" s="31">
        <v>75</v>
      </c>
      <c r="AM25" s="31">
        <v>75</v>
      </c>
      <c r="AN25" s="31">
        <v>75</v>
      </c>
      <c r="AO25" s="31">
        <v>75</v>
      </c>
      <c r="AP25" s="31">
        <v>75</v>
      </c>
      <c r="AQ25" s="31">
        <v>75</v>
      </c>
      <c r="AR25" s="31">
        <v>75</v>
      </c>
      <c r="AS25" s="31">
        <v>75</v>
      </c>
      <c r="AT25" s="31">
        <v>75</v>
      </c>
      <c r="AU25" s="31">
        <v>75</v>
      </c>
      <c r="AV25" s="31">
        <v>75</v>
      </c>
      <c r="AW25" s="31">
        <v>75</v>
      </c>
      <c r="AX25" s="31">
        <v>75</v>
      </c>
      <c r="AY25" s="31">
        <v>75</v>
      </c>
      <c r="AZ25" s="31">
        <v>75</v>
      </c>
    </row>
    <row r="26" spans="1:52" s="9" customFormat="1" ht="15" customHeight="1" x14ac:dyDescent="0.2">
      <c r="A26" s="29" t="s">
        <v>43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37.5</v>
      </c>
      <c r="Z26" s="23">
        <v>75</v>
      </c>
      <c r="AA26" s="23">
        <v>75</v>
      </c>
      <c r="AB26" s="23">
        <v>75</v>
      </c>
      <c r="AC26" s="23">
        <v>75</v>
      </c>
      <c r="AD26" s="23">
        <v>75</v>
      </c>
      <c r="AE26" s="23">
        <v>75</v>
      </c>
      <c r="AF26" s="23">
        <v>75</v>
      </c>
      <c r="AG26" s="23">
        <v>75</v>
      </c>
      <c r="AH26" s="23">
        <v>75</v>
      </c>
      <c r="AI26" s="23">
        <v>75</v>
      </c>
      <c r="AJ26" s="23">
        <v>75</v>
      </c>
      <c r="AK26" s="23">
        <v>75</v>
      </c>
      <c r="AL26" s="23">
        <v>75</v>
      </c>
      <c r="AM26" s="23">
        <v>75</v>
      </c>
      <c r="AN26" s="23">
        <v>75</v>
      </c>
      <c r="AO26" s="23">
        <v>75</v>
      </c>
      <c r="AP26" s="23">
        <v>75</v>
      </c>
      <c r="AQ26" s="23">
        <v>75</v>
      </c>
      <c r="AR26" s="23">
        <v>75</v>
      </c>
      <c r="AS26" s="23">
        <v>75</v>
      </c>
      <c r="AT26" s="23">
        <v>75</v>
      </c>
      <c r="AU26" s="23">
        <v>75</v>
      </c>
      <c r="AV26" s="23">
        <v>75</v>
      </c>
      <c r="AW26" s="23">
        <v>75</v>
      </c>
      <c r="AX26" s="23">
        <v>75</v>
      </c>
      <c r="AY26" s="23">
        <v>75</v>
      </c>
      <c r="AZ26" s="23">
        <v>75</v>
      </c>
    </row>
    <row r="27" spans="1:52" s="9" customFormat="1" ht="15" customHeight="1" x14ac:dyDescent="0.2">
      <c r="A27" s="29" t="s">
        <v>44</v>
      </c>
      <c r="B27" s="23">
        <v>1240</v>
      </c>
      <c r="C27" s="23">
        <v>1139.8</v>
      </c>
      <c r="D27" s="23">
        <v>1066.3</v>
      </c>
      <c r="E27" s="23">
        <v>970.30000000000007</v>
      </c>
      <c r="F27" s="23">
        <v>907.30000000000007</v>
      </c>
      <c r="G27" s="23">
        <v>907.30000000000007</v>
      </c>
      <c r="H27" s="23">
        <v>907.30000000000007</v>
      </c>
      <c r="I27" s="23">
        <v>907.30000000000007</v>
      </c>
      <c r="J27" s="23">
        <v>896.30000000000007</v>
      </c>
      <c r="K27" s="23">
        <v>896.30000000000007</v>
      </c>
      <c r="L27" s="23">
        <v>896.30000000000007</v>
      </c>
      <c r="M27" s="23">
        <v>896.30000000000007</v>
      </c>
      <c r="N27" s="23">
        <v>787.2</v>
      </c>
      <c r="O27" s="23">
        <v>787.2</v>
      </c>
      <c r="P27" s="23">
        <v>523.4</v>
      </c>
      <c r="Q27" s="23">
        <v>444.40000000000003</v>
      </c>
      <c r="R27" s="23">
        <v>444.40000000000003</v>
      </c>
      <c r="S27" s="23">
        <v>368.1</v>
      </c>
      <c r="T27" s="23">
        <v>350.6</v>
      </c>
      <c r="U27" s="23">
        <v>350.6</v>
      </c>
      <c r="V27" s="23">
        <v>300</v>
      </c>
      <c r="W27" s="23">
        <v>142</v>
      </c>
      <c r="X27" s="23">
        <v>142</v>
      </c>
      <c r="Y27" s="23">
        <v>52</v>
      </c>
      <c r="Z27" s="23">
        <v>52</v>
      </c>
      <c r="AA27" s="23">
        <v>12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</row>
    <row r="28" spans="1:52" s="9" customFormat="1" ht="15" customHeight="1" x14ac:dyDescent="0.2">
      <c r="A28" s="29" t="s">
        <v>42</v>
      </c>
      <c r="B28" s="23">
        <v>50.1</v>
      </c>
      <c r="C28" s="23">
        <v>50.1</v>
      </c>
      <c r="D28" s="23">
        <v>50.1</v>
      </c>
      <c r="E28" s="23">
        <v>50.1</v>
      </c>
      <c r="F28" s="23">
        <v>50.1</v>
      </c>
      <c r="G28" s="23">
        <v>50.1</v>
      </c>
      <c r="H28" s="23">
        <v>50.1</v>
      </c>
      <c r="I28" s="23">
        <v>50.1</v>
      </c>
      <c r="J28" s="23">
        <v>50.1</v>
      </c>
      <c r="K28" s="23">
        <v>50.1</v>
      </c>
      <c r="L28" s="23">
        <v>50.1</v>
      </c>
      <c r="M28" s="23">
        <v>50.1</v>
      </c>
      <c r="N28" s="23">
        <v>50.1</v>
      </c>
      <c r="O28" s="23">
        <v>50.1</v>
      </c>
      <c r="P28" s="23">
        <v>50.1</v>
      </c>
      <c r="Q28" s="23">
        <v>50.1</v>
      </c>
      <c r="R28" s="23">
        <v>50.1</v>
      </c>
      <c r="S28" s="23">
        <v>50.1</v>
      </c>
      <c r="T28" s="23">
        <v>50.1</v>
      </c>
      <c r="U28" s="23">
        <v>50.1</v>
      </c>
      <c r="V28" s="23">
        <v>50.1</v>
      </c>
      <c r="W28" s="23">
        <v>50.1</v>
      </c>
      <c r="X28" s="23">
        <v>50.1</v>
      </c>
      <c r="Y28" s="23">
        <v>50.1</v>
      </c>
      <c r="Z28" s="23">
        <v>50.1</v>
      </c>
      <c r="AA28" s="23">
        <v>50.1</v>
      </c>
      <c r="AB28" s="23">
        <v>50.1</v>
      </c>
      <c r="AC28" s="23">
        <v>50.1</v>
      </c>
      <c r="AD28" s="23">
        <v>50.1</v>
      </c>
      <c r="AE28" s="23">
        <v>50.1</v>
      </c>
      <c r="AF28" s="23">
        <v>38.6</v>
      </c>
      <c r="AG28" s="23">
        <v>38.6</v>
      </c>
      <c r="AH28" s="23">
        <v>38.6</v>
      </c>
      <c r="AI28" s="23">
        <v>38.6</v>
      </c>
      <c r="AJ28" s="23">
        <v>38.6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3">
        <v>0</v>
      </c>
      <c r="AV28" s="23">
        <v>0</v>
      </c>
      <c r="AW28" s="23">
        <v>0</v>
      </c>
      <c r="AX28" s="23">
        <v>0</v>
      </c>
      <c r="AY28" s="23">
        <v>0</v>
      </c>
      <c r="AZ28" s="23">
        <v>0</v>
      </c>
    </row>
    <row r="29" spans="1:52" s="9" customFormat="1" ht="15" customHeight="1" x14ac:dyDescent="0.2">
      <c r="A29" s="29" t="s">
        <v>45</v>
      </c>
      <c r="B29" s="23">
        <v>584.54</v>
      </c>
      <c r="C29" s="23">
        <v>600.34</v>
      </c>
      <c r="D29" s="23">
        <v>602.34</v>
      </c>
      <c r="E29" s="23">
        <v>592.43999999999994</v>
      </c>
      <c r="F29" s="23">
        <v>575.44000000000005</v>
      </c>
      <c r="G29" s="23">
        <v>578.92999999999995</v>
      </c>
      <c r="H29" s="23">
        <v>658.2299999999999</v>
      </c>
      <c r="I29" s="23">
        <v>670.13</v>
      </c>
      <c r="J29" s="23">
        <v>656.12999999999988</v>
      </c>
      <c r="K29" s="23">
        <v>637.88499999999988</v>
      </c>
      <c r="L29" s="23">
        <v>650.18499999999983</v>
      </c>
      <c r="M29" s="23">
        <v>625.68500000000006</v>
      </c>
      <c r="N29" s="23">
        <v>566.26499999999987</v>
      </c>
      <c r="O29" s="23">
        <v>516.26499999999987</v>
      </c>
      <c r="P29" s="23">
        <v>445.85500000000008</v>
      </c>
      <c r="Q29" s="23">
        <v>445.77500000000009</v>
      </c>
      <c r="R29" s="23">
        <v>443.13500000000005</v>
      </c>
      <c r="S29" s="23">
        <v>356.13500000000005</v>
      </c>
      <c r="T29" s="23">
        <v>335.69500000000005</v>
      </c>
      <c r="U29" s="23">
        <v>280.36500000000007</v>
      </c>
      <c r="V29" s="23">
        <v>232.67500000000007</v>
      </c>
      <c r="W29" s="23">
        <v>205.87500000000006</v>
      </c>
      <c r="X29" s="23">
        <v>190.27500000000006</v>
      </c>
      <c r="Y29" s="23">
        <v>174.57500000000007</v>
      </c>
      <c r="Z29" s="23">
        <v>166.37500000000006</v>
      </c>
      <c r="AA29" s="23">
        <v>161.68500000000006</v>
      </c>
      <c r="AB29" s="23">
        <v>77.585000000000079</v>
      </c>
      <c r="AC29" s="23">
        <v>65.685000000000073</v>
      </c>
      <c r="AD29" s="23">
        <v>65.685000000000073</v>
      </c>
      <c r="AE29" s="23">
        <v>65.500000000000071</v>
      </c>
      <c r="AF29" s="23">
        <v>23.300000000000015</v>
      </c>
      <c r="AG29" s="23">
        <v>20</v>
      </c>
      <c r="AH29" s="23">
        <v>20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</row>
    <row r="30" spans="1:52" s="9" customFormat="1" ht="15" customHeight="1" x14ac:dyDescent="0.2">
      <c r="A30" s="30" t="s">
        <v>37</v>
      </c>
      <c r="B30" s="31">
        <v>5936.9846715328467</v>
      </c>
      <c r="C30" s="31">
        <v>5876.9846715328467</v>
      </c>
      <c r="D30" s="31">
        <v>3869.9846715328472</v>
      </c>
      <c r="E30" s="31">
        <v>3825.4846715328472</v>
      </c>
      <c r="F30" s="31">
        <v>3808.5846715328471</v>
      </c>
      <c r="G30" s="31">
        <v>3808.5846715328471</v>
      </c>
      <c r="H30" s="31">
        <v>3808.5846715328471</v>
      </c>
      <c r="I30" s="31">
        <v>3808.5846715328471</v>
      </c>
      <c r="J30" s="31">
        <v>3808.5846715328471</v>
      </c>
      <c r="K30" s="31">
        <v>3802.5846715328471</v>
      </c>
      <c r="L30" s="31">
        <v>3802.5846715328471</v>
      </c>
      <c r="M30" s="31">
        <v>3791.5846715328471</v>
      </c>
      <c r="N30" s="31">
        <v>2485.5846715328471</v>
      </c>
      <c r="O30" s="31">
        <v>1481.2846715328467</v>
      </c>
      <c r="P30" s="31">
        <v>1407.4846715328467</v>
      </c>
      <c r="Q30" s="31">
        <v>1395.4846715328467</v>
      </c>
      <c r="R30" s="31">
        <v>1388.4846715328467</v>
      </c>
      <c r="S30" s="31">
        <v>1388.4846715328467</v>
      </c>
      <c r="T30" s="31">
        <v>1388.4846715328467</v>
      </c>
      <c r="U30" s="31">
        <v>798.64233153284681</v>
      </c>
      <c r="V30" s="31">
        <v>798.64233153284681</v>
      </c>
      <c r="W30" s="31">
        <v>797.24233153284683</v>
      </c>
      <c r="X30" s="31">
        <v>210.6</v>
      </c>
      <c r="Y30" s="31">
        <v>196.6</v>
      </c>
      <c r="Z30" s="31">
        <v>196.6</v>
      </c>
      <c r="AA30" s="31">
        <v>196.6</v>
      </c>
      <c r="AB30" s="31">
        <v>155.80000000000001</v>
      </c>
      <c r="AC30" s="31">
        <v>142.80000000000001</v>
      </c>
      <c r="AD30" s="31">
        <v>127.80000000000001</v>
      </c>
      <c r="AE30" s="31">
        <v>100.10000000000002</v>
      </c>
      <c r="AF30" s="31">
        <v>98.600000000000023</v>
      </c>
      <c r="AG30" s="31">
        <v>63.600000000000016</v>
      </c>
      <c r="AH30" s="31">
        <v>63.600000000000016</v>
      </c>
      <c r="AI30" s="31">
        <v>60.800000000000018</v>
      </c>
      <c r="AJ30" s="31">
        <v>18.800000000000015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</row>
    <row r="31" spans="1:52" s="9" customFormat="1" ht="15" customHeight="1" x14ac:dyDescent="0.2">
      <c r="A31" s="29" t="s">
        <v>39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</row>
    <row r="32" spans="1:52" s="9" customFormat="1" ht="15" customHeight="1" x14ac:dyDescent="0.2">
      <c r="A32" s="29" t="s">
        <v>40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</row>
    <row r="33" spans="1:52" s="9" customFormat="1" ht="15" customHeight="1" x14ac:dyDescent="0.2">
      <c r="A33" s="29" t="s">
        <v>42</v>
      </c>
      <c r="B33" s="23">
        <v>5936.9846715328467</v>
      </c>
      <c r="C33" s="23">
        <v>5876.9846715328467</v>
      </c>
      <c r="D33" s="23">
        <v>3869.9846715328472</v>
      </c>
      <c r="E33" s="23">
        <v>3825.4846715328472</v>
      </c>
      <c r="F33" s="23">
        <v>3808.5846715328471</v>
      </c>
      <c r="G33" s="23">
        <v>3808.5846715328471</v>
      </c>
      <c r="H33" s="23">
        <v>3808.5846715328471</v>
      </c>
      <c r="I33" s="23">
        <v>3808.5846715328471</v>
      </c>
      <c r="J33" s="23">
        <v>3808.5846715328471</v>
      </c>
      <c r="K33" s="23">
        <v>3802.5846715328471</v>
      </c>
      <c r="L33" s="23">
        <v>3802.5846715328471</v>
      </c>
      <c r="M33" s="23">
        <v>3791.5846715328471</v>
      </c>
      <c r="N33" s="23">
        <v>2485.5846715328471</v>
      </c>
      <c r="O33" s="23">
        <v>1481.2846715328467</v>
      </c>
      <c r="P33" s="23">
        <v>1407.4846715328467</v>
      </c>
      <c r="Q33" s="23">
        <v>1395.4846715328467</v>
      </c>
      <c r="R33" s="23">
        <v>1388.4846715328467</v>
      </c>
      <c r="S33" s="23">
        <v>1388.4846715328467</v>
      </c>
      <c r="T33" s="23">
        <v>1388.4846715328467</v>
      </c>
      <c r="U33" s="23">
        <v>798.64233153284681</v>
      </c>
      <c r="V33" s="23">
        <v>798.64233153284681</v>
      </c>
      <c r="W33" s="23">
        <v>797.24233153284683</v>
      </c>
      <c r="X33" s="23">
        <v>210.6</v>
      </c>
      <c r="Y33" s="23">
        <v>196.6</v>
      </c>
      <c r="Z33" s="23">
        <v>196.6</v>
      </c>
      <c r="AA33" s="23">
        <v>196.6</v>
      </c>
      <c r="AB33" s="23">
        <v>155.80000000000001</v>
      </c>
      <c r="AC33" s="23">
        <v>142.80000000000001</v>
      </c>
      <c r="AD33" s="23">
        <v>127.80000000000001</v>
      </c>
      <c r="AE33" s="23">
        <v>100.10000000000002</v>
      </c>
      <c r="AF33" s="23">
        <v>98.600000000000023</v>
      </c>
      <c r="AG33" s="23">
        <v>63.600000000000016</v>
      </c>
      <c r="AH33" s="23">
        <v>63.600000000000016</v>
      </c>
      <c r="AI33" s="23">
        <v>60.800000000000018</v>
      </c>
      <c r="AJ33" s="23">
        <v>18.800000000000015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</row>
    <row r="34" spans="1:52" s="9" customFormat="1" ht="15" customHeight="1" x14ac:dyDescent="0.2">
      <c r="A34" s="30" t="s">
        <v>38</v>
      </c>
      <c r="B34" s="31">
        <v>418.38</v>
      </c>
      <c r="C34" s="31">
        <v>441.88</v>
      </c>
      <c r="D34" s="31">
        <v>524.38</v>
      </c>
      <c r="E34" s="31">
        <v>524.38</v>
      </c>
      <c r="F34" s="31">
        <v>583.38</v>
      </c>
      <c r="G34" s="31">
        <v>588.17999999999995</v>
      </c>
      <c r="H34" s="31">
        <v>1046.18</v>
      </c>
      <c r="I34" s="31">
        <v>1156.18</v>
      </c>
      <c r="J34" s="31">
        <v>1158.48</v>
      </c>
      <c r="K34" s="31">
        <v>1168.58</v>
      </c>
      <c r="L34" s="31">
        <v>1281.78</v>
      </c>
      <c r="M34" s="31">
        <v>1283.78</v>
      </c>
      <c r="N34" s="31">
        <v>1535.2800000000002</v>
      </c>
      <c r="O34" s="31">
        <v>1608.2800000000002</v>
      </c>
      <c r="P34" s="31">
        <v>1927.08</v>
      </c>
      <c r="Q34" s="31">
        <v>2292.23</v>
      </c>
      <c r="R34" s="31">
        <v>2295.3501772392046</v>
      </c>
      <c r="S34" s="31">
        <v>2571.5430339428999</v>
      </c>
      <c r="T34" s="31">
        <v>2546.7430339429002</v>
      </c>
      <c r="U34" s="31">
        <v>2560.9490152073963</v>
      </c>
      <c r="V34" s="31">
        <v>2560.9490152073963</v>
      </c>
      <c r="W34" s="31">
        <v>2560.9490152073963</v>
      </c>
      <c r="X34" s="31">
        <v>2560.9490152073963</v>
      </c>
      <c r="Y34" s="31">
        <v>2575.9490152073963</v>
      </c>
      <c r="Z34" s="31">
        <v>2660.9490152073968</v>
      </c>
      <c r="AA34" s="31">
        <v>2660.9490152073968</v>
      </c>
      <c r="AB34" s="31">
        <v>2659.6490152073966</v>
      </c>
      <c r="AC34" s="31">
        <v>2657.0490152073962</v>
      </c>
      <c r="AD34" s="31">
        <v>2656.7490152073965</v>
      </c>
      <c r="AE34" s="31">
        <v>2656.7490152073965</v>
      </c>
      <c r="AF34" s="31">
        <v>2656.5490152073962</v>
      </c>
      <c r="AG34" s="31">
        <v>2656.5490152073962</v>
      </c>
      <c r="AH34" s="31">
        <v>2634.9490152073968</v>
      </c>
      <c r="AI34" s="31">
        <v>2605.0490152073962</v>
      </c>
      <c r="AJ34" s="31">
        <v>2573.0490152073962</v>
      </c>
      <c r="AK34" s="31">
        <v>2569.6490152073966</v>
      </c>
      <c r="AL34" s="31">
        <v>2541.6490152073966</v>
      </c>
      <c r="AM34" s="31">
        <v>2491.6490152073966</v>
      </c>
      <c r="AN34" s="31">
        <v>2411.4490152073968</v>
      </c>
      <c r="AO34" s="31">
        <v>2357.1690152073966</v>
      </c>
      <c r="AP34" s="31">
        <v>2352.6690152073966</v>
      </c>
      <c r="AQ34" s="31">
        <v>2329.1690152073966</v>
      </c>
      <c r="AR34" s="31">
        <v>2246.6690152073966</v>
      </c>
      <c r="AS34" s="31">
        <v>2246.6690152073966</v>
      </c>
      <c r="AT34" s="31">
        <v>2187.6690152073966</v>
      </c>
      <c r="AU34" s="31">
        <v>2182.8690152073964</v>
      </c>
      <c r="AV34" s="31">
        <v>1836.7690152073965</v>
      </c>
      <c r="AW34" s="31">
        <v>1836.7690152073965</v>
      </c>
      <c r="AX34" s="31">
        <v>1834.4690152073965</v>
      </c>
      <c r="AY34" s="31">
        <v>1711.4690152073963</v>
      </c>
      <c r="AZ34" s="31">
        <v>1597.269015207396</v>
      </c>
    </row>
    <row r="35" spans="1:52" s="9" customFormat="1" ht="15" customHeight="1" x14ac:dyDescent="0.2">
      <c r="A35" s="29" t="s">
        <v>39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>
        <v>0</v>
      </c>
      <c r="AU35" s="23">
        <v>0</v>
      </c>
      <c r="AV35" s="23">
        <v>0</v>
      </c>
      <c r="AW35" s="23">
        <v>0</v>
      </c>
      <c r="AX35" s="23">
        <v>0</v>
      </c>
      <c r="AY35" s="23">
        <v>0</v>
      </c>
      <c r="AZ35" s="23">
        <v>0</v>
      </c>
    </row>
    <row r="36" spans="1:52" s="9" customFormat="1" ht="15" customHeight="1" x14ac:dyDescent="0.2">
      <c r="A36" s="29" t="s">
        <v>41</v>
      </c>
      <c r="B36" s="23">
        <v>385.08</v>
      </c>
      <c r="C36" s="23">
        <v>408.58</v>
      </c>
      <c r="D36" s="23">
        <v>491.08</v>
      </c>
      <c r="E36" s="23">
        <v>491.08</v>
      </c>
      <c r="F36" s="23">
        <v>550.08000000000004</v>
      </c>
      <c r="G36" s="23">
        <v>554.88</v>
      </c>
      <c r="H36" s="23">
        <v>900.98</v>
      </c>
      <c r="I36" s="23">
        <v>900.98</v>
      </c>
      <c r="J36" s="23">
        <v>903.28</v>
      </c>
      <c r="K36" s="23">
        <v>913.38</v>
      </c>
      <c r="L36" s="23">
        <v>916.58</v>
      </c>
      <c r="M36" s="23">
        <v>916.58</v>
      </c>
      <c r="N36" s="23">
        <v>980.48</v>
      </c>
      <c r="O36" s="23">
        <v>1050.48</v>
      </c>
      <c r="P36" s="23">
        <v>1196.68</v>
      </c>
      <c r="Q36" s="23">
        <v>1361.83</v>
      </c>
      <c r="R36" s="23">
        <v>1364.9501772392048</v>
      </c>
      <c r="S36" s="23">
        <v>1364.9501772392048</v>
      </c>
      <c r="T36" s="23">
        <v>1340.1501772392048</v>
      </c>
      <c r="U36" s="23">
        <v>1340.1501772392048</v>
      </c>
      <c r="V36" s="23">
        <v>1340.1501772392048</v>
      </c>
      <c r="W36" s="23">
        <v>1340.1501772392048</v>
      </c>
      <c r="X36" s="23">
        <v>1340.1501772392048</v>
      </c>
      <c r="Y36" s="23">
        <v>1355.1501772392048</v>
      </c>
      <c r="Z36" s="23">
        <v>1370.1501772392048</v>
      </c>
      <c r="AA36" s="23">
        <v>1370.1501772392048</v>
      </c>
      <c r="AB36" s="23">
        <v>1368.8501772392049</v>
      </c>
      <c r="AC36" s="23">
        <v>1366.2501772392047</v>
      </c>
      <c r="AD36" s="23">
        <v>1365.9501772392048</v>
      </c>
      <c r="AE36" s="23">
        <v>1365.9501772392048</v>
      </c>
      <c r="AF36" s="23">
        <v>1365.7501772392047</v>
      </c>
      <c r="AG36" s="23">
        <v>1365.7501772392047</v>
      </c>
      <c r="AH36" s="23">
        <v>1344.1501772392048</v>
      </c>
      <c r="AI36" s="23">
        <v>1314.2501772392047</v>
      </c>
      <c r="AJ36" s="23">
        <v>1282.2501772392047</v>
      </c>
      <c r="AK36" s="23">
        <v>1278.8501772392049</v>
      </c>
      <c r="AL36" s="23">
        <v>1250.8501772392049</v>
      </c>
      <c r="AM36" s="23">
        <v>1200.8501772392049</v>
      </c>
      <c r="AN36" s="23">
        <v>1120.6501772392048</v>
      </c>
      <c r="AO36" s="23">
        <v>1066.3701772392048</v>
      </c>
      <c r="AP36" s="23">
        <v>1061.8701772392048</v>
      </c>
      <c r="AQ36" s="23">
        <v>1038.3701772392048</v>
      </c>
      <c r="AR36" s="23">
        <v>955.87017723920474</v>
      </c>
      <c r="AS36" s="23">
        <v>955.87017723920474</v>
      </c>
      <c r="AT36" s="23">
        <v>896.87017723920474</v>
      </c>
      <c r="AU36" s="23">
        <v>892.07017723920478</v>
      </c>
      <c r="AV36" s="23">
        <v>545.97017723920476</v>
      </c>
      <c r="AW36" s="23">
        <v>545.97017723920476</v>
      </c>
      <c r="AX36" s="23">
        <v>543.6701772392048</v>
      </c>
      <c r="AY36" s="23">
        <v>532.57017723920478</v>
      </c>
      <c r="AZ36" s="23">
        <v>528.37017723920474</v>
      </c>
    </row>
    <row r="37" spans="1:52" s="9" customFormat="1" ht="15" customHeight="1" x14ac:dyDescent="0.2">
      <c r="A37" s="29" t="s">
        <v>42</v>
      </c>
      <c r="B37" s="23">
        <v>33.299999999999997</v>
      </c>
      <c r="C37" s="23">
        <v>33.299999999999997</v>
      </c>
      <c r="D37" s="23">
        <v>33.299999999999997</v>
      </c>
      <c r="E37" s="23">
        <v>33.299999999999997</v>
      </c>
      <c r="F37" s="23">
        <v>33.299999999999997</v>
      </c>
      <c r="G37" s="23">
        <v>33.299999999999997</v>
      </c>
      <c r="H37" s="23">
        <v>145.20000000000002</v>
      </c>
      <c r="I37" s="23">
        <v>255.20000000000002</v>
      </c>
      <c r="J37" s="23">
        <v>255.20000000000002</v>
      </c>
      <c r="K37" s="23">
        <v>255.20000000000002</v>
      </c>
      <c r="L37" s="23">
        <v>365.2</v>
      </c>
      <c r="M37" s="23">
        <v>367.2</v>
      </c>
      <c r="N37" s="23">
        <v>554.80000000000007</v>
      </c>
      <c r="O37" s="23">
        <v>557.80000000000007</v>
      </c>
      <c r="P37" s="23">
        <v>730.4</v>
      </c>
      <c r="Q37" s="23">
        <v>930.4</v>
      </c>
      <c r="R37" s="23">
        <v>930.4</v>
      </c>
      <c r="S37" s="23">
        <v>1206.5928567036951</v>
      </c>
      <c r="T37" s="23">
        <v>1206.5928567036951</v>
      </c>
      <c r="U37" s="23">
        <v>1220.7988379681915</v>
      </c>
      <c r="V37" s="23">
        <v>1220.7988379681915</v>
      </c>
      <c r="W37" s="23">
        <v>1220.7988379681915</v>
      </c>
      <c r="X37" s="23">
        <v>1220.7988379681915</v>
      </c>
      <c r="Y37" s="23">
        <v>1220.7988379681915</v>
      </c>
      <c r="Z37" s="23">
        <v>1290.7988379681917</v>
      </c>
      <c r="AA37" s="23">
        <v>1290.7988379681917</v>
      </c>
      <c r="AB37" s="23">
        <v>1290.7988379681917</v>
      </c>
      <c r="AC37" s="23">
        <v>1290.7988379681917</v>
      </c>
      <c r="AD37" s="23">
        <v>1290.7988379681917</v>
      </c>
      <c r="AE37" s="23">
        <v>1290.7988379681917</v>
      </c>
      <c r="AF37" s="23">
        <v>1290.7988379681917</v>
      </c>
      <c r="AG37" s="23">
        <v>1290.7988379681917</v>
      </c>
      <c r="AH37" s="23">
        <v>1290.7988379681917</v>
      </c>
      <c r="AI37" s="23">
        <v>1290.7988379681917</v>
      </c>
      <c r="AJ37" s="23">
        <v>1290.7988379681917</v>
      </c>
      <c r="AK37" s="23">
        <v>1290.7988379681917</v>
      </c>
      <c r="AL37" s="23">
        <v>1290.7988379681917</v>
      </c>
      <c r="AM37" s="23">
        <v>1290.7988379681917</v>
      </c>
      <c r="AN37" s="23">
        <v>1290.7988379681917</v>
      </c>
      <c r="AO37" s="23">
        <v>1290.7988379681917</v>
      </c>
      <c r="AP37" s="23">
        <v>1290.7988379681917</v>
      </c>
      <c r="AQ37" s="23">
        <v>1290.7988379681917</v>
      </c>
      <c r="AR37" s="23">
        <v>1290.7988379681917</v>
      </c>
      <c r="AS37" s="23">
        <v>1290.7988379681917</v>
      </c>
      <c r="AT37" s="23">
        <v>1290.7988379681917</v>
      </c>
      <c r="AU37" s="23">
        <v>1290.7988379681917</v>
      </c>
      <c r="AV37" s="23">
        <v>1290.7988379681917</v>
      </c>
      <c r="AW37" s="23">
        <v>1290.7988379681917</v>
      </c>
      <c r="AX37" s="23">
        <v>1290.7988379681917</v>
      </c>
      <c r="AY37" s="23">
        <v>1178.8988379681914</v>
      </c>
      <c r="AZ37" s="23">
        <v>1068.8988379681914</v>
      </c>
    </row>
    <row r="38" spans="1:52" s="9" customFormat="1" ht="15" customHeight="1" x14ac:dyDescent="0.2">
      <c r="A38" s="10" t="s">
        <v>2745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</row>
    <row r="39" spans="1:52" s="9" customFormat="1" ht="15" customHeight="1" x14ac:dyDescent="0.2">
      <c r="A39" s="24" t="s">
        <v>2746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>
        <v>0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</row>
    <row r="40" spans="1:52" s="9" customFormat="1" ht="15" customHeight="1" x14ac:dyDescent="0.2">
      <c r="A40" s="24" t="s">
        <v>2747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0</v>
      </c>
    </row>
    <row r="41" spans="1:52" ht="15" customHeight="1" x14ac:dyDescent="0.25">
      <c r="A41" s="11" t="s">
        <v>10</v>
      </c>
      <c r="B41" s="31">
        <v>412</v>
      </c>
      <c r="C41" s="31">
        <v>427.00000000000006</v>
      </c>
      <c r="D41" s="31">
        <v>534</v>
      </c>
      <c r="E41" s="31">
        <v>742</v>
      </c>
      <c r="F41" s="31">
        <v>933</v>
      </c>
      <c r="G41" s="31">
        <v>1565</v>
      </c>
      <c r="H41" s="31">
        <v>1955</v>
      </c>
      <c r="I41" s="31">
        <v>2477</v>
      </c>
      <c r="J41" s="31">
        <v>3453</v>
      </c>
      <c r="K41" s="31">
        <v>4415.8</v>
      </c>
      <c r="L41" s="31">
        <v>5410.2000000000007</v>
      </c>
      <c r="M41" s="31">
        <v>6572</v>
      </c>
      <c r="N41" s="31">
        <v>9003.4</v>
      </c>
      <c r="O41" s="31">
        <v>11285.5</v>
      </c>
      <c r="P41" s="31">
        <v>13074.2</v>
      </c>
      <c r="Q41" s="31">
        <v>14314.8</v>
      </c>
      <c r="R41" s="31">
        <v>16219.300000000003</v>
      </c>
      <c r="S41" s="31">
        <v>19835.000000000004</v>
      </c>
      <c r="T41" s="31">
        <v>22663.410000000003</v>
      </c>
      <c r="U41" s="31">
        <v>24125.360000000004</v>
      </c>
      <c r="V41" s="31">
        <v>26491.562500000007</v>
      </c>
      <c r="W41" s="31">
        <v>26493.045833333344</v>
      </c>
      <c r="X41" s="31">
        <v>26494.245833333342</v>
      </c>
      <c r="Y41" s="31">
        <v>28287.52958333334</v>
      </c>
      <c r="Z41" s="31">
        <v>31090.680416666677</v>
      </c>
      <c r="AA41" s="31">
        <v>32518.663333333341</v>
      </c>
      <c r="AB41" s="31">
        <v>33980.85333333334</v>
      </c>
      <c r="AC41" s="31">
        <v>35513.865000000005</v>
      </c>
      <c r="AD41" s="31">
        <v>37078.477500000008</v>
      </c>
      <c r="AE41" s="31">
        <v>38669.218750000007</v>
      </c>
      <c r="AF41" s="31">
        <v>40284.343750000007</v>
      </c>
      <c r="AG41" s="31">
        <v>42478.810833333337</v>
      </c>
      <c r="AH41" s="31">
        <v>44539.890833333338</v>
      </c>
      <c r="AI41" s="31">
        <v>46642.21333333334</v>
      </c>
      <c r="AJ41" s="31">
        <v>48493.21333333334</v>
      </c>
      <c r="AK41" s="31">
        <v>53137.675833333342</v>
      </c>
      <c r="AL41" s="31">
        <v>56792.17</v>
      </c>
      <c r="AM41" s="31">
        <v>59708.097500000003</v>
      </c>
      <c r="AN41" s="31">
        <v>61697.857499999998</v>
      </c>
      <c r="AO41" s="31">
        <v>63533.557083333333</v>
      </c>
      <c r="AP41" s="31">
        <v>65380.206659999996</v>
      </c>
      <c r="AQ41" s="31">
        <v>67228.907889999988</v>
      </c>
      <c r="AR41" s="31">
        <v>69131.047499999986</v>
      </c>
      <c r="AS41" s="31">
        <v>71015.452916666647</v>
      </c>
      <c r="AT41" s="31">
        <v>72879.862916666651</v>
      </c>
      <c r="AU41" s="31">
        <v>75658.108333333323</v>
      </c>
      <c r="AV41" s="31">
        <v>77435.26999999999</v>
      </c>
      <c r="AW41" s="31">
        <v>79253.276249999981</v>
      </c>
      <c r="AX41" s="31">
        <v>81149.979999999981</v>
      </c>
      <c r="AY41" s="31">
        <v>83111.322083333318</v>
      </c>
      <c r="AZ41" s="31">
        <v>85055.299166666649</v>
      </c>
    </row>
    <row r="42" spans="1:52" ht="15" customHeight="1" x14ac:dyDescent="0.25">
      <c r="A42" s="24" t="s">
        <v>46</v>
      </c>
      <c r="B42" s="23">
        <v>408</v>
      </c>
      <c r="C42" s="23">
        <v>423.00000000000006</v>
      </c>
      <c r="D42" s="23">
        <v>530</v>
      </c>
      <c r="E42" s="23">
        <v>678</v>
      </c>
      <c r="F42" s="23">
        <v>809</v>
      </c>
      <c r="G42" s="23">
        <v>1351</v>
      </c>
      <c r="H42" s="23">
        <v>1651</v>
      </c>
      <c r="I42" s="23">
        <v>2073</v>
      </c>
      <c r="J42" s="23">
        <v>2861</v>
      </c>
      <c r="K42" s="23">
        <v>3731.8</v>
      </c>
      <c r="L42" s="23">
        <v>4079.8</v>
      </c>
      <c r="M42" s="23">
        <v>4758</v>
      </c>
      <c r="N42" s="23">
        <v>6035</v>
      </c>
      <c r="O42" s="23">
        <v>7625</v>
      </c>
      <c r="P42" s="23">
        <v>8572.7000000000007</v>
      </c>
      <c r="Q42" s="23">
        <v>9211.5</v>
      </c>
      <c r="R42" s="23">
        <v>10924.000000000002</v>
      </c>
      <c r="S42" s="23">
        <v>12847.100000000004</v>
      </c>
      <c r="T42" s="23">
        <v>14102.510000000004</v>
      </c>
      <c r="U42" s="23">
        <v>14078.160000000003</v>
      </c>
      <c r="V42" s="23">
        <v>14157.862500000007</v>
      </c>
      <c r="W42" s="23">
        <v>14159.34583333334</v>
      </c>
      <c r="X42" s="23">
        <v>14160.545833333339</v>
      </c>
      <c r="Y42" s="23">
        <v>15632.514583333339</v>
      </c>
      <c r="Z42" s="23">
        <v>17890.585416666672</v>
      </c>
      <c r="AA42" s="23">
        <v>19028.985000000004</v>
      </c>
      <c r="AB42" s="23">
        <v>20179.785000000003</v>
      </c>
      <c r="AC42" s="23">
        <v>21360.168333333335</v>
      </c>
      <c r="AD42" s="23">
        <v>22531.847500000003</v>
      </c>
      <c r="AE42" s="23">
        <v>23710.803750000003</v>
      </c>
      <c r="AF42" s="23">
        <v>24890.778750000005</v>
      </c>
      <c r="AG42" s="23">
        <v>26458.972500000003</v>
      </c>
      <c r="AH42" s="23">
        <v>27892.372500000005</v>
      </c>
      <c r="AI42" s="23">
        <v>29337.018333333337</v>
      </c>
      <c r="AJ42" s="23">
        <v>30560.285000000003</v>
      </c>
      <c r="AK42" s="23">
        <v>33539.622500000005</v>
      </c>
      <c r="AL42" s="23">
        <v>35802.050000000003</v>
      </c>
      <c r="AM42" s="23">
        <v>37604.387500000004</v>
      </c>
      <c r="AN42" s="23">
        <v>38826.237500000003</v>
      </c>
      <c r="AO42" s="23">
        <v>39933.173750000002</v>
      </c>
      <c r="AP42" s="23">
        <v>41067.62332666666</v>
      </c>
      <c r="AQ42" s="23">
        <v>42222.969556666656</v>
      </c>
      <c r="AR42" s="23">
        <v>43381.815833333319</v>
      </c>
      <c r="AS42" s="23">
        <v>44508.054583333324</v>
      </c>
      <c r="AT42" s="23">
        <v>45580.004583333321</v>
      </c>
      <c r="AU42" s="23">
        <v>47153.941666666658</v>
      </c>
      <c r="AV42" s="23">
        <v>48170.566666666658</v>
      </c>
      <c r="AW42" s="23">
        <v>49279.572916666657</v>
      </c>
      <c r="AX42" s="23">
        <v>50499.958333333321</v>
      </c>
      <c r="AY42" s="23">
        <v>51784.377083333326</v>
      </c>
      <c r="AZ42" s="23">
        <v>53060.38749999999</v>
      </c>
    </row>
    <row r="43" spans="1:52" ht="15" customHeight="1" x14ac:dyDescent="0.25">
      <c r="A43" s="24" t="s">
        <v>47</v>
      </c>
      <c r="B43" s="23">
        <v>4</v>
      </c>
      <c r="C43" s="23">
        <v>4</v>
      </c>
      <c r="D43" s="23">
        <v>4</v>
      </c>
      <c r="E43" s="23">
        <v>64</v>
      </c>
      <c r="F43" s="23">
        <v>124</v>
      </c>
      <c r="G43" s="23">
        <v>214</v>
      </c>
      <c r="H43" s="23">
        <v>304</v>
      </c>
      <c r="I43" s="23">
        <v>404</v>
      </c>
      <c r="J43" s="23">
        <v>592</v>
      </c>
      <c r="K43" s="23">
        <v>684</v>
      </c>
      <c r="L43" s="23">
        <v>1330.4</v>
      </c>
      <c r="M43" s="23">
        <v>1814</v>
      </c>
      <c r="N43" s="23">
        <v>2968.4</v>
      </c>
      <c r="O43" s="23">
        <v>3660.5</v>
      </c>
      <c r="P43" s="23">
        <v>4501.5</v>
      </c>
      <c r="Q43" s="23">
        <v>5103.3</v>
      </c>
      <c r="R43" s="23">
        <v>5295.3</v>
      </c>
      <c r="S43" s="23">
        <v>6987.9</v>
      </c>
      <c r="T43" s="23">
        <v>8560.9</v>
      </c>
      <c r="U43" s="23">
        <v>10047.200000000001</v>
      </c>
      <c r="V43" s="23">
        <v>12333.700000000003</v>
      </c>
      <c r="W43" s="23">
        <v>12333.700000000003</v>
      </c>
      <c r="X43" s="23">
        <v>12333.700000000003</v>
      </c>
      <c r="Y43" s="23">
        <v>12655.015000000001</v>
      </c>
      <c r="Z43" s="23">
        <v>13200.095000000003</v>
      </c>
      <c r="AA43" s="23">
        <v>13489.678333333337</v>
      </c>
      <c r="AB43" s="23">
        <v>13801.068333333336</v>
      </c>
      <c r="AC43" s="23">
        <v>14153.69666666667</v>
      </c>
      <c r="AD43" s="23">
        <v>14546.630000000005</v>
      </c>
      <c r="AE43" s="23">
        <v>14958.415000000005</v>
      </c>
      <c r="AF43" s="23">
        <v>15393.565000000004</v>
      </c>
      <c r="AG43" s="23">
        <v>16019.838333333337</v>
      </c>
      <c r="AH43" s="23">
        <v>16647.518333333337</v>
      </c>
      <c r="AI43" s="23">
        <v>17305.195000000003</v>
      </c>
      <c r="AJ43" s="23">
        <v>17932.928333333337</v>
      </c>
      <c r="AK43" s="23">
        <v>19598.053333333337</v>
      </c>
      <c r="AL43" s="23">
        <v>20990.12</v>
      </c>
      <c r="AM43" s="23">
        <v>22103.71</v>
      </c>
      <c r="AN43" s="23">
        <v>22871.62</v>
      </c>
      <c r="AO43" s="23">
        <v>23600.383333333331</v>
      </c>
      <c r="AP43" s="23">
        <v>24312.583333333332</v>
      </c>
      <c r="AQ43" s="23">
        <v>25005.938333333332</v>
      </c>
      <c r="AR43" s="23">
        <v>25749.231666666663</v>
      </c>
      <c r="AS43" s="23">
        <v>26507.398333333327</v>
      </c>
      <c r="AT43" s="23">
        <v>27299.85833333333</v>
      </c>
      <c r="AU43" s="23">
        <v>28504.166666666661</v>
      </c>
      <c r="AV43" s="23">
        <v>29264.703333333327</v>
      </c>
      <c r="AW43" s="23">
        <v>29973.703333333327</v>
      </c>
      <c r="AX43" s="23">
        <v>30650.02166666666</v>
      </c>
      <c r="AY43" s="23">
        <v>31326.944999999992</v>
      </c>
      <c r="AZ43" s="23">
        <v>31994.91166666666</v>
      </c>
    </row>
    <row r="44" spans="1:52" ht="15" customHeight="1" x14ac:dyDescent="0.25">
      <c r="A44" s="11" t="s">
        <v>2748</v>
      </c>
      <c r="B44" s="31">
        <v>2.0000000000000004</v>
      </c>
      <c r="C44" s="31">
        <v>3</v>
      </c>
      <c r="D44" s="31">
        <v>4</v>
      </c>
      <c r="E44" s="31">
        <v>6</v>
      </c>
      <c r="F44" s="31">
        <v>8</v>
      </c>
      <c r="G44" s="31">
        <v>11</v>
      </c>
      <c r="H44" s="31">
        <v>14</v>
      </c>
      <c r="I44" s="31">
        <v>18</v>
      </c>
      <c r="J44" s="31">
        <v>23</v>
      </c>
      <c r="K44" s="31">
        <v>27</v>
      </c>
      <c r="L44" s="31">
        <v>95</v>
      </c>
      <c r="M44" s="31">
        <v>999.99999999999989</v>
      </c>
      <c r="N44" s="31">
        <v>1752.9999999999998</v>
      </c>
      <c r="O44" s="31">
        <v>2937</v>
      </c>
      <c r="P44" s="31">
        <v>5528</v>
      </c>
      <c r="Q44" s="31">
        <v>9535</v>
      </c>
      <c r="R44" s="31">
        <v>11899</v>
      </c>
      <c r="S44" s="31">
        <v>12783</v>
      </c>
      <c r="T44" s="31">
        <v>13077.300000000003</v>
      </c>
      <c r="U44" s="31">
        <v>13852.400000000003</v>
      </c>
      <c r="V44" s="31">
        <v>14973.503000000006</v>
      </c>
      <c r="W44" s="31">
        <v>14973.503000000006</v>
      </c>
      <c r="X44" s="31">
        <v>14973.483000000006</v>
      </c>
      <c r="Y44" s="31">
        <v>15131.197000000006</v>
      </c>
      <c r="Z44" s="31">
        <v>15344.473000000005</v>
      </c>
      <c r="AA44" s="31">
        <v>15467.366500000006</v>
      </c>
      <c r="AB44" s="31">
        <v>15602.182500000006</v>
      </c>
      <c r="AC44" s="31">
        <v>15741.791500000007</v>
      </c>
      <c r="AD44" s="31">
        <v>15880.937500000005</v>
      </c>
      <c r="AE44" s="31">
        <v>16052.854500000007</v>
      </c>
      <c r="AF44" s="31">
        <v>16247.384500000006</v>
      </c>
      <c r="AG44" s="31">
        <v>16563.989000000005</v>
      </c>
      <c r="AH44" s="31">
        <v>16901.235000000008</v>
      </c>
      <c r="AI44" s="31">
        <v>17326.826500000006</v>
      </c>
      <c r="AJ44" s="31">
        <v>17753.498500000009</v>
      </c>
      <c r="AK44" s="31">
        <v>19007.541000000008</v>
      </c>
      <c r="AL44" s="31">
        <v>19987.538000000008</v>
      </c>
      <c r="AM44" s="31">
        <v>20760.751500000009</v>
      </c>
      <c r="AN44" s="31">
        <v>21298.969500000007</v>
      </c>
      <c r="AO44" s="31">
        <v>21781.300500000008</v>
      </c>
      <c r="AP44" s="31">
        <v>22297.730500000009</v>
      </c>
      <c r="AQ44" s="31">
        <v>22827.549000000006</v>
      </c>
      <c r="AR44" s="31">
        <v>23379.467000000008</v>
      </c>
      <c r="AS44" s="31">
        <v>23952.129000000008</v>
      </c>
      <c r="AT44" s="31">
        <v>24548.644000000008</v>
      </c>
      <c r="AU44" s="31">
        <v>25434.421000000009</v>
      </c>
      <c r="AV44" s="31">
        <v>25922.773000000008</v>
      </c>
      <c r="AW44" s="31">
        <v>26404.847000000009</v>
      </c>
      <c r="AX44" s="31">
        <v>26902.074000000008</v>
      </c>
      <c r="AY44" s="31">
        <v>27381.12750000001</v>
      </c>
      <c r="AZ44" s="31">
        <v>27856.090000000007</v>
      </c>
    </row>
    <row r="45" spans="1:52" ht="15" customHeight="1" x14ac:dyDescent="0.25">
      <c r="A45" s="11" t="s">
        <v>441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0</v>
      </c>
      <c r="AW45" s="31">
        <v>0</v>
      </c>
      <c r="AX45" s="31">
        <v>0</v>
      </c>
      <c r="AY45" s="31">
        <v>0</v>
      </c>
      <c r="AZ45" s="31">
        <v>0</v>
      </c>
    </row>
    <row r="46" spans="1:52" ht="15" customHeight="1" x14ac:dyDescent="0.25">
      <c r="A46" s="32" t="s">
        <v>1</v>
      </c>
      <c r="B46" s="33">
        <v>0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</row>
    <row r="47" spans="1:52" ht="15" customHeight="1" x14ac:dyDescent="0.25">
      <c r="A47" s="11" t="s">
        <v>2749</v>
      </c>
      <c r="B47" s="31">
        <v>0.5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1.2</v>
      </c>
      <c r="L47" s="31">
        <v>1.2</v>
      </c>
      <c r="M47" s="31">
        <v>1.2</v>
      </c>
      <c r="N47" s="31">
        <v>2.65</v>
      </c>
      <c r="O47" s="31">
        <v>2.65</v>
      </c>
      <c r="P47" s="31">
        <v>2.65</v>
      </c>
      <c r="Q47" s="31">
        <v>2.65</v>
      </c>
      <c r="R47" s="31">
        <v>2.65</v>
      </c>
      <c r="S47" s="31">
        <v>2.65</v>
      </c>
      <c r="T47" s="31">
        <v>2.65</v>
      </c>
      <c r="U47" s="31">
        <v>2.65</v>
      </c>
      <c r="V47" s="31">
        <v>2.65</v>
      </c>
      <c r="W47" s="31">
        <v>2.65</v>
      </c>
      <c r="X47" s="31">
        <v>2.65</v>
      </c>
      <c r="Y47" s="31">
        <v>2.65</v>
      </c>
      <c r="Z47" s="31">
        <v>2.65</v>
      </c>
      <c r="AA47" s="31">
        <v>2.65</v>
      </c>
      <c r="AB47" s="31">
        <v>2.65</v>
      </c>
      <c r="AC47" s="31">
        <v>2.65</v>
      </c>
      <c r="AD47" s="31">
        <v>2.65</v>
      </c>
      <c r="AE47" s="31">
        <v>2.65</v>
      </c>
      <c r="AF47" s="31">
        <v>2.65</v>
      </c>
      <c r="AG47" s="31">
        <v>2.65</v>
      </c>
      <c r="AH47" s="31">
        <v>2.65</v>
      </c>
      <c r="AI47" s="31">
        <v>2.65</v>
      </c>
      <c r="AJ47" s="31">
        <v>2.65</v>
      </c>
      <c r="AK47" s="31">
        <v>2.65</v>
      </c>
      <c r="AL47" s="31">
        <v>2.65</v>
      </c>
      <c r="AM47" s="31">
        <v>2.65</v>
      </c>
      <c r="AN47" s="31">
        <v>2.65</v>
      </c>
      <c r="AO47" s="31">
        <v>2.65</v>
      </c>
      <c r="AP47" s="31">
        <v>2.65</v>
      </c>
      <c r="AQ47" s="31">
        <v>2.65</v>
      </c>
      <c r="AR47" s="31">
        <v>2.65</v>
      </c>
      <c r="AS47" s="31">
        <v>2.65</v>
      </c>
      <c r="AT47" s="31">
        <v>14.500000000000002</v>
      </c>
      <c r="AU47" s="31">
        <v>40.125</v>
      </c>
      <c r="AV47" s="31">
        <v>40.125</v>
      </c>
      <c r="AW47" s="31">
        <v>40.125</v>
      </c>
      <c r="AX47" s="31">
        <v>52.075000000000003</v>
      </c>
      <c r="AY47" s="31">
        <v>68</v>
      </c>
      <c r="AZ47" s="31">
        <v>126</v>
      </c>
    </row>
    <row r="48" spans="1:52" ht="15" customHeight="1" x14ac:dyDescent="0.25">
      <c r="A48" s="34" t="s">
        <v>48</v>
      </c>
      <c r="B48" s="35">
        <v>0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1.2</v>
      </c>
      <c r="L48" s="35">
        <v>1.2</v>
      </c>
      <c r="M48" s="35">
        <v>1.2</v>
      </c>
      <c r="N48" s="35">
        <v>1.2</v>
      </c>
      <c r="O48" s="35">
        <v>1.2</v>
      </c>
      <c r="P48" s="35">
        <v>1.2</v>
      </c>
      <c r="Q48" s="35">
        <v>1.2</v>
      </c>
      <c r="R48" s="35">
        <v>1.2</v>
      </c>
      <c r="S48" s="35">
        <v>1.2</v>
      </c>
      <c r="T48" s="35">
        <v>1.2</v>
      </c>
      <c r="U48" s="35">
        <v>1.2</v>
      </c>
      <c r="V48" s="35">
        <v>1.2</v>
      </c>
      <c r="W48" s="35">
        <v>1.2</v>
      </c>
      <c r="X48" s="35">
        <v>1.2</v>
      </c>
      <c r="Y48" s="35">
        <v>1.2</v>
      </c>
      <c r="Z48" s="35">
        <v>1.2</v>
      </c>
      <c r="AA48" s="35">
        <v>1.2</v>
      </c>
      <c r="AB48" s="35">
        <v>1.2</v>
      </c>
      <c r="AC48" s="35">
        <v>1.2</v>
      </c>
      <c r="AD48" s="35">
        <v>1.2</v>
      </c>
      <c r="AE48" s="35">
        <v>1.2</v>
      </c>
      <c r="AF48" s="35">
        <v>1.2</v>
      </c>
      <c r="AG48" s="35">
        <v>1.2</v>
      </c>
      <c r="AH48" s="35">
        <v>1.2</v>
      </c>
      <c r="AI48" s="35">
        <v>1.2</v>
      </c>
      <c r="AJ48" s="35">
        <v>1.2</v>
      </c>
      <c r="AK48" s="35">
        <v>1.2</v>
      </c>
      <c r="AL48" s="35">
        <v>1.2</v>
      </c>
      <c r="AM48" s="35">
        <v>1.2</v>
      </c>
      <c r="AN48" s="35">
        <v>1.2</v>
      </c>
      <c r="AO48" s="35">
        <v>1.2</v>
      </c>
      <c r="AP48" s="35">
        <v>1.2</v>
      </c>
      <c r="AQ48" s="35">
        <v>1.2</v>
      </c>
      <c r="AR48" s="35">
        <v>1.2</v>
      </c>
      <c r="AS48" s="35">
        <v>1.2</v>
      </c>
      <c r="AT48" s="35">
        <v>11.200000000000001</v>
      </c>
      <c r="AU48" s="35">
        <v>31.2</v>
      </c>
      <c r="AV48" s="35">
        <v>31.2</v>
      </c>
      <c r="AW48" s="35">
        <v>31.2</v>
      </c>
      <c r="AX48" s="35">
        <v>41.2</v>
      </c>
      <c r="AY48" s="35">
        <v>51.2</v>
      </c>
      <c r="AZ48" s="35">
        <v>91.2</v>
      </c>
    </row>
    <row r="49" spans="1:52" ht="15" customHeight="1" x14ac:dyDescent="0.25">
      <c r="A49" s="36" t="s">
        <v>2750</v>
      </c>
      <c r="B49" s="37">
        <v>0.5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1.45</v>
      </c>
      <c r="O49" s="37">
        <v>1.45</v>
      </c>
      <c r="P49" s="37">
        <v>1.45</v>
      </c>
      <c r="Q49" s="37">
        <v>1.45</v>
      </c>
      <c r="R49" s="37">
        <v>1.45</v>
      </c>
      <c r="S49" s="37">
        <v>1.45</v>
      </c>
      <c r="T49" s="37">
        <v>1.45</v>
      </c>
      <c r="U49" s="37">
        <v>1.45</v>
      </c>
      <c r="V49" s="37">
        <v>1.45</v>
      </c>
      <c r="W49" s="37">
        <v>1.45</v>
      </c>
      <c r="X49" s="37">
        <v>1.45</v>
      </c>
      <c r="Y49" s="37">
        <v>1.45</v>
      </c>
      <c r="Z49" s="37">
        <v>1.45</v>
      </c>
      <c r="AA49" s="37">
        <v>1.45</v>
      </c>
      <c r="AB49" s="37">
        <v>1.45</v>
      </c>
      <c r="AC49" s="37">
        <v>1.45</v>
      </c>
      <c r="AD49" s="37">
        <v>1.45</v>
      </c>
      <c r="AE49" s="37">
        <v>1.45</v>
      </c>
      <c r="AF49" s="37">
        <v>1.45</v>
      </c>
      <c r="AG49" s="37">
        <v>1.45</v>
      </c>
      <c r="AH49" s="37">
        <v>1.45</v>
      </c>
      <c r="AI49" s="37">
        <v>1.45</v>
      </c>
      <c r="AJ49" s="37">
        <v>1.45</v>
      </c>
      <c r="AK49" s="37">
        <v>1.45</v>
      </c>
      <c r="AL49" s="37">
        <v>1.45</v>
      </c>
      <c r="AM49" s="37">
        <v>1.45</v>
      </c>
      <c r="AN49" s="37">
        <v>1.45</v>
      </c>
      <c r="AO49" s="37">
        <v>1.45</v>
      </c>
      <c r="AP49" s="37">
        <v>1.45</v>
      </c>
      <c r="AQ49" s="37">
        <v>1.45</v>
      </c>
      <c r="AR49" s="37">
        <v>1.45</v>
      </c>
      <c r="AS49" s="37">
        <v>1.45</v>
      </c>
      <c r="AT49" s="37">
        <v>3.3000000000000003</v>
      </c>
      <c r="AU49" s="37">
        <v>8.9250000000000007</v>
      </c>
      <c r="AV49" s="37">
        <v>8.9250000000000007</v>
      </c>
      <c r="AW49" s="37">
        <v>8.9250000000000007</v>
      </c>
      <c r="AX49" s="37">
        <v>10.875</v>
      </c>
      <c r="AY49" s="37">
        <v>16.8</v>
      </c>
      <c r="AZ49" s="37">
        <v>34.800000000000004</v>
      </c>
    </row>
    <row r="50" spans="1:52" ht="15" customHeight="1" x14ac:dyDescent="0.25">
      <c r="A50" s="11" t="s">
        <v>29</v>
      </c>
      <c r="B50" s="31">
        <v>1467.9659999999999</v>
      </c>
      <c r="C50" s="31">
        <v>1490.4079999999999</v>
      </c>
      <c r="D50" s="31">
        <v>1495.808</v>
      </c>
      <c r="E50" s="31">
        <v>1489.808</v>
      </c>
      <c r="F50" s="31">
        <v>1499</v>
      </c>
      <c r="G50" s="31">
        <v>1501</v>
      </c>
      <c r="H50" s="31">
        <v>1501</v>
      </c>
      <c r="I50" s="31">
        <v>1522</v>
      </c>
      <c r="J50" s="31">
        <v>1623</v>
      </c>
      <c r="K50" s="31">
        <v>1635</v>
      </c>
      <c r="L50" s="31">
        <v>1647</v>
      </c>
      <c r="M50" s="31">
        <v>1679</v>
      </c>
      <c r="N50" s="31">
        <v>1693</v>
      </c>
      <c r="O50" s="31">
        <v>1709</v>
      </c>
      <c r="P50" s="31">
        <v>1730</v>
      </c>
      <c r="Q50" s="31">
        <v>1777</v>
      </c>
      <c r="R50" s="31">
        <v>1835</v>
      </c>
      <c r="S50" s="31">
        <v>1835</v>
      </c>
      <c r="T50" s="31">
        <v>1835</v>
      </c>
      <c r="U50" s="31">
        <v>1835</v>
      </c>
      <c r="V50" s="31">
        <v>1834.9349999999999</v>
      </c>
      <c r="W50" s="31">
        <v>1834.9349999999999</v>
      </c>
      <c r="X50" s="31">
        <v>1834.5550000000001</v>
      </c>
      <c r="Y50" s="31">
        <v>1882.0550000000001</v>
      </c>
      <c r="Z50" s="31">
        <v>1932.0550000000001</v>
      </c>
      <c r="AA50" s="31">
        <v>1962.0550000000001</v>
      </c>
      <c r="AB50" s="31">
        <v>1989.5550000000001</v>
      </c>
      <c r="AC50" s="31">
        <v>2017.0550000000001</v>
      </c>
      <c r="AD50" s="31">
        <v>2042.0550000000001</v>
      </c>
      <c r="AE50" s="31">
        <v>2064.5550000000003</v>
      </c>
      <c r="AF50" s="31">
        <v>2087.0550000000003</v>
      </c>
      <c r="AG50" s="31">
        <v>2112.0550000000003</v>
      </c>
      <c r="AH50" s="31">
        <v>2112.0550000000003</v>
      </c>
      <c r="AI50" s="31">
        <v>2112.0550000000003</v>
      </c>
      <c r="AJ50" s="31">
        <v>2114.5550000000003</v>
      </c>
      <c r="AK50" s="31">
        <v>2114.5550000000003</v>
      </c>
      <c r="AL50" s="31">
        <v>2117.0550000000003</v>
      </c>
      <c r="AM50" s="31">
        <v>2117.0550000000003</v>
      </c>
      <c r="AN50" s="31">
        <v>2117.0550000000003</v>
      </c>
      <c r="AO50" s="31">
        <v>2119.5550000000003</v>
      </c>
      <c r="AP50" s="31">
        <v>2119.5550000000003</v>
      </c>
      <c r="AQ50" s="31">
        <v>2119.5550000000003</v>
      </c>
      <c r="AR50" s="31">
        <v>2122.0550000000003</v>
      </c>
      <c r="AS50" s="31">
        <v>2122.0550000000003</v>
      </c>
      <c r="AT50" s="31">
        <v>2122.0550000000003</v>
      </c>
      <c r="AU50" s="31">
        <v>2124.5550000000003</v>
      </c>
      <c r="AV50" s="31">
        <v>2124.5550000000003</v>
      </c>
      <c r="AW50" s="31">
        <v>2127.0550000000003</v>
      </c>
      <c r="AX50" s="31">
        <v>2127.0550000000003</v>
      </c>
      <c r="AY50" s="31">
        <v>2127.0550000000003</v>
      </c>
      <c r="AZ50" s="31">
        <v>2127.0550000000003</v>
      </c>
    </row>
    <row r="51" spans="1:52" ht="15" customHeight="1" x14ac:dyDescent="0.25">
      <c r="A51" s="24" t="s">
        <v>49</v>
      </c>
      <c r="B51" s="23">
        <v>357.26599999999996</v>
      </c>
      <c r="C51" s="23">
        <v>369.70799999999997</v>
      </c>
      <c r="D51" s="23">
        <v>375.10799999999995</v>
      </c>
      <c r="E51" s="23">
        <v>369.10799999999995</v>
      </c>
      <c r="F51" s="23">
        <v>378.29999999999995</v>
      </c>
      <c r="G51" s="23">
        <v>380.29999999999995</v>
      </c>
      <c r="H51" s="23">
        <v>380.29999999999995</v>
      </c>
      <c r="I51" s="23">
        <v>401.29999999999995</v>
      </c>
      <c r="J51" s="23">
        <v>402.29999999999995</v>
      </c>
      <c r="K51" s="23">
        <v>414.3</v>
      </c>
      <c r="L51" s="23">
        <v>426.3</v>
      </c>
      <c r="M51" s="23">
        <v>458.29999999999995</v>
      </c>
      <c r="N51" s="23">
        <v>472.29999999999995</v>
      </c>
      <c r="O51" s="23">
        <v>488.2999999999999</v>
      </c>
      <c r="P51" s="23">
        <v>509.29999999999995</v>
      </c>
      <c r="Q51" s="23">
        <v>556.30000000000007</v>
      </c>
      <c r="R51" s="23">
        <v>614.30000000000007</v>
      </c>
      <c r="S51" s="23">
        <v>614.30000000000007</v>
      </c>
      <c r="T51" s="23">
        <v>614.30000000000007</v>
      </c>
      <c r="U51" s="23">
        <v>614.30000000000007</v>
      </c>
      <c r="V51" s="23">
        <v>614.23500000000001</v>
      </c>
      <c r="W51" s="23">
        <v>614.23500000000001</v>
      </c>
      <c r="X51" s="23">
        <v>613.85500000000002</v>
      </c>
      <c r="Y51" s="23">
        <v>661.35500000000002</v>
      </c>
      <c r="Z51" s="23">
        <v>711.35500000000002</v>
      </c>
      <c r="AA51" s="23">
        <v>741.35500000000002</v>
      </c>
      <c r="AB51" s="23">
        <v>768.85500000000002</v>
      </c>
      <c r="AC51" s="23">
        <v>796.35500000000002</v>
      </c>
      <c r="AD51" s="23">
        <v>821.35500000000002</v>
      </c>
      <c r="AE51" s="23">
        <v>843.85500000000002</v>
      </c>
      <c r="AF51" s="23">
        <v>866.35500000000002</v>
      </c>
      <c r="AG51" s="23">
        <v>891.35500000000002</v>
      </c>
      <c r="AH51" s="23">
        <v>891.35500000000002</v>
      </c>
      <c r="AI51" s="23">
        <v>891.35500000000002</v>
      </c>
      <c r="AJ51" s="23">
        <v>893.85500000000002</v>
      </c>
      <c r="AK51" s="23">
        <v>893.85500000000002</v>
      </c>
      <c r="AL51" s="23">
        <v>896.35500000000002</v>
      </c>
      <c r="AM51" s="23">
        <v>896.35500000000002</v>
      </c>
      <c r="AN51" s="23">
        <v>896.35500000000002</v>
      </c>
      <c r="AO51" s="23">
        <v>898.85500000000002</v>
      </c>
      <c r="AP51" s="23">
        <v>898.85500000000002</v>
      </c>
      <c r="AQ51" s="23">
        <v>898.85500000000002</v>
      </c>
      <c r="AR51" s="23">
        <v>901.35500000000002</v>
      </c>
      <c r="AS51" s="23">
        <v>901.35500000000002</v>
      </c>
      <c r="AT51" s="23">
        <v>901.35500000000002</v>
      </c>
      <c r="AU51" s="23">
        <v>903.85500000000002</v>
      </c>
      <c r="AV51" s="23">
        <v>903.85500000000002</v>
      </c>
      <c r="AW51" s="23">
        <v>906.35500000000002</v>
      </c>
      <c r="AX51" s="23">
        <v>906.35500000000002</v>
      </c>
      <c r="AY51" s="23">
        <v>906.35500000000002</v>
      </c>
      <c r="AZ51" s="23">
        <v>906.35500000000002</v>
      </c>
    </row>
    <row r="52" spans="1:52" ht="15" customHeight="1" x14ac:dyDescent="0.25">
      <c r="A52" s="24" t="s">
        <v>50</v>
      </c>
      <c r="B52" s="23">
        <v>1110.7</v>
      </c>
      <c r="C52" s="23">
        <v>1120.7</v>
      </c>
      <c r="D52" s="23">
        <v>1120.7</v>
      </c>
      <c r="E52" s="23">
        <v>1120.7</v>
      </c>
      <c r="F52" s="23">
        <v>1120.7</v>
      </c>
      <c r="G52" s="23">
        <v>1120.7</v>
      </c>
      <c r="H52" s="23">
        <v>1120.7</v>
      </c>
      <c r="I52" s="23">
        <v>1120.7</v>
      </c>
      <c r="J52" s="23">
        <v>1220.7</v>
      </c>
      <c r="K52" s="23">
        <v>1220.7</v>
      </c>
      <c r="L52" s="23">
        <v>1220.7</v>
      </c>
      <c r="M52" s="23">
        <v>1220.7</v>
      </c>
      <c r="N52" s="23">
        <v>1220.7</v>
      </c>
      <c r="O52" s="23">
        <v>1220.7</v>
      </c>
      <c r="P52" s="23">
        <v>1220.7</v>
      </c>
      <c r="Q52" s="23">
        <v>1220.7</v>
      </c>
      <c r="R52" s="23">
        <v>1220.7</v>
      </c>
      <c r="S52" s="23">
        <v>1220.7</v>
      </c>
      <c r="T52" s="23">
        <v>1220.7</v>
      </c>
      <c r="U52" s="23">
        <v>1220.7</v>
      </c>
      <c r="V52" s="23">
        <v>1220.7</v>
      </c>
      <c r="W52" s="23">
        <v>1220.7</v>
      </c>
      <c r="X52" s="23">
        <v>1220.7</v>
      </c>
      <c r="Y52" s="23">
        <v>1220.7</v>
      </c>
      <c r="Z52" s="23">
        <v>1220.7</v>
      </c>
      <c r="AA52" s="23">
        <v>1220.7</v>
      </c>
      <c r="AB52" s="23">
        <v>1220.7</v>
      </c>
      <c r="AC52" s="23">
        <v>1220.7</v>
      </c>
      <c r="AD52" s="23">
        <v>1220.7</v>
      </c>
      <c r="AE52" s="23">
        <v>1220.7</v>
      </c>
      <c r="AF52" s="23">
        <v>1220.7</v>
      </c>
      <c r="AG52" s="23">
        <v>1220.7</v>
      </c>
      <c r="AH52" s="23">
        <v>1220.7</v>
      </c>
      <c r="AI52" s="23">
        <v>1220.7</v>
      </c>
      <c r="AJ52" s="23">
        <v>1220.7</v>
      </c>
      <c r="AK52" s="23">
        <v>1220.7</v>
      </c>
      <c r="AL52" s="23">
        <v>1220.7</v>
      </c>
      <c r="AM52" s="23">
        <v>1220.7</v>
      </c>
      <c r="AN52" s="23">
        <v>1220.7</v>
      </c>
      <c r="AO52" s="23">
        <v>1220.7</v>
      </c>
      <c r="AP52" s="23">
        <v>1220.7</v>
      </c>
      <c r="AQ52" s="23">
        <v>1220.7</v>
      </c>
      <c r="AR52" s="23">
        <v>1220.7</v>
      </c>
      <c r="AS52" s="23">
        <v>1220.7</v>
      </c>
      <c r="AT52" s="23">
        <v>1220.7</v>
      </c>
      <c r="AU52" s="23">
        <v>1220.7</v>
      </c>
      <c r="AV52" s="23">
        <v>1220.7</v>
      </c>
      <c r="AW52" s="23">
        <v>1220.7</v>
      </c>
      <c r="AX52" s="23">
        <v>1220.7</v>
      </c>
      <c r="AY52" s="23">
        <v>1220.7</v>
      </c>
      <c r="AZ52" s="23">
        <v>1220.7</v>
      </c>
    </row>
    <row r="53" spans="1:52" ht="15" customHeight="1" x14ac:dyDescent="0.25">
      <c r="A53" s="38" t="s">
        <v>51</v>
      </c>
      <c r="B53" s="39">
        <v>2788</v>
      </c>
      <c r="C53" s="39">
        <v>2788</v>
      </c>
      <c r="D53" s="39">
        <v>2788</v>
      </c>
      <c r="E53" s="39">
        <v>2788</v>
      </c>
      <c r="F53" s="39">
        <v>2788</v>
      </c>
      <c r="G53" s="39">
        <v>2788</v>
      </c>
      <c r="H53" s="39">
        <v>2744</v>
      </c>
      <c r="I53" s="39">
        <v>2744</v>
      </c>
      <c r="J53" s="39">
        <v>2744</v>
      </c>
      <c r="K53" s="39">
        <v>2744</v>
      </c>
      <c r="L53" s="39">
        <v>2744</v>
      </c>
      <c r="M53" s="39">
        <v>2744</v>
      </c>
      <c r="N53" s="39">
        <v>2744</v>
      </c>
      <c r="O53" s="39">
        <v>2744</v>
      </c>
      <c r="P53" s="39">
        <v>2744</v>
      </c>
      <c r="Q53" s="39">
        <v>2744</v>
      </c>
      <c r="R53" s="39">
        <v>2744</v>
      </c>
      <c r="S53" s="39">
        <v>2744</v>
      </c>
      <c r="T53" s="39">
        <v>2744</v>
      </c>
      <c r="U53" s="39">
        <v>2744</v>
      </c>
      <c r="V53" s="39">
        <v>2744</v>
      </c>
      <c r="W53" s="39">
        <v>2744</v>
      </c>
      <c r="X53" s="39">
        <v>2744</v>
      </c>
      <c r="Y53" s="39">
        <v>2744</v>
      </c>
      <c r="Z53" s="39">
        <v>2744</v>
      </c>
      <c r="AA53" s="39">
        <v>2744</v>
      </c>
      <c r="AB53" s="39">
        <v>2744</v>
      </c>
      <c r="AC53" s="39">
        <v>2744</v>
      </c>
      <c r="AD53" s="39">
        <v>2744</v>
      </c>
      <c r="AE53" s="39">
        <v>2744</v>
      </c>
      <c r="AF53" s="39">
        <v>2744</v>
      </c>
      <c r="AG53" s="39">
        <v>2744</v>
      </c>
      <c r="AH53" s="39">
        <v>2744</v>
      </c>
      <c r="AI53" s="39">
        <v>2744</v>
      </c>
      <c r="AJ53" s="39">
        <v>2744</v>
      </c>
      <c r="AK53" s="39">
        <v>2744</v>
      </c>
      <c r="AL53" s="39">
        <v>2744</v>
      </c>
      <c r="AM53" s="39">
        <v>2744</v>
      </c>
      <c r="AN53" s="39">
        <v>2744</v>
      </c>
      <c r="AO53" s="39">
        <v>2744</v>
      </c>
      <c r="AP53" s="39">
        <v>2744</v>
      </c>
      <c r="AQ53" s="39">
        <v>2744</v>
      </c>
      <c r="AR53" s="39">
        <v>2744</v>
      </c>
      <c r="AS53" s="39">
        <v>2744</v>
      </c>
      <c r="AT53" s="39">
        <v>2744</v>
      </c>
      <c r="AU53" s="39">
        <v>2744</v>
      </c>
      <c r="AV53" s="39">
        <v>2744</v>
      </c>
      <c r="AW53" s="39">
        <v>2744</v>
      </c>
      <c r="AX53" s="39">
        <v>2744</v>
      </c>
      <c r="AY53" s="39">
        <v>2744</v>
      </c>
      <c r="AZ53" s="39">
        <v>2744</v>
      </c>
    </row>
    <row r="55" spans="1:52" x14ac:dyDescent="0.25">
      <c r="A55" s="8" t="s">
        <v>2751</v>
      </c>
      <c r="B55" s="20">
        <v>76448.966011668919</v>
      </c>
      <c r="C55" s="20">
        <v>77673.338011668908</v>
      </c>
      <c r="D55" s="20">
        <v>74373.048011668914</v>
      </c>
      <c r="E55" s="20">
        <v>74710.948011668908</v>
      </c>
      <c r="F55" s="20">
        <v>76355.910011668922</v>
      </c>
      <c r="G55" s="20">
        <v>77967.670011668903</v>
      </c>
      <c r="H55" s="20">
        <v>78263.770011668908</v>
      </c>
      <c r="I55" s="20">
        <v>78829.670011668917</v>
      </c>
      <c r="J55" s="20">
        <v>80312.210011668911</v>
      </c>
      <c r="K55" s="20">
        <v>82115.916011668916</v>
      </c>
      <c r="L55" s="20">
        <v>85383.676011668897</v>
      </c>
      <c r="M55" s="20">
        <v>86831.016011668908</v>
      </c>
      <c r="N55" s="20">
        <v>87762.256011668898</v>
      </c>
      <c r="O55" s="20">
        <v>84162.716011668905</v>
      </c>
      <c r="P55" s="20">
        <v>87006.806011668901</v>
      </c>
      <c r="Q55" s="20">
        <v>87597.484174934201</v>
      </c>
      <c r="R55" s="20">
        <v>88356.676975886192</v>
      </c>
      <c r="S55" s="20">
        <v>90274.897978250054</v>
      </c>
      <c r="T55" s="20">
        <v>93279.827978250047</v>
      </c>
      <c r="U55" s="20">
        <v>93567.764298043869</v>
      </c>
      <c r="V55" s="20">
        <v>96276.644798043868</v>
      </c>
      <c r="W55" s="20">
        <v>93310.214801377209</v>
      </c>
      <c r="X55" s="20">
        <v>89033.179139844346</v>
      </c>
      <c r="Y55" s="20">
        <v>89371.556889844345</v>
      </c>
      <c r="Z55" s="20">
        <v>90081.51372317769</v>
      </c>
      <c r="AA55" s="20">
        <v>91340.930139844349</v>
      </c>
      <c r="AB55" s="20">
        <v>94469.175051978236</v>
      </c>
      <c r="AC55" s="20">
        <v>97527.334630778802</v>
      </c>
      <c r="AD55" s="20">
        <v>95646.05313077879</v>
      </c>
      <c r="AE55" s="20">
        <v>96814.450380778813</v>
      </c>
      <c r="AF55" s="20">
        <v>94880.365380778792</v>
      </c>
      <c r="AG55" s="20">
        <v>95242.106964112114</v>
      </c>
      <c r="AH55" s="20">
        <v>94153.932964112144</v>
      </c>
      <c r="AI55" s="20">
        <v>94783.146964112151</v>
      </c>
      <c r="AJ55" s="20">
        <v>94583.75896071078</v>
      </c>
      <c r="AK55" s="20">
        <v>99839.963960710797</v>
      </c>
      <c r="AL55" s="20">
        <v>104593.55512737742</v>
      </c>
      <c r="AM55" s="20">
        <v>108930.40269282676</v>
      </c>
      <c r="AN55" s="20">
        <v>112868.18069282675</v>
      </c>
      <c r="AO55" s="20">
        <v>114346.43127616009</v>
      </c>
      <c r="AP55" s="20">
        <v>117770.01085282676</v>
      </c>
      <c r="AQ55" s="20">
        <v>120098.23058282674</v>
      </c>
      <c r="AR55" s="20">
        <v>123044.78819282673</v>
      </c>
      <c r="AS55" s="20">
        <v>125456.85560949342</v>
      </c>
      <c r="AT55" s="20">
        <v>128499.63060949341</v>
      </c>
      <c r="AU55" s="20">
        <v>134570.77802616009</v>
      </c>
      <c r="AV55" s="20">
        <v>136575.19169282675</v>
      </c>
      <c r="AW55" s="20">
        <v>137572.77194282674</v>
      </c>
      <c r="AX55" s="20">
        <v>139978.65269282676</v>
      </c>
      <c r="AY55" s="20">
        <v>142335.07327616008</v>
      </c>
      <c r="AZ55" s="20">
        <v>144758.01285949341</v>
      </c>
    </row>
    <row r="56" spans="1:52" x14ac:dyDescent="0.25">
      <c r="A56" s="10" t="s">
        <v>0</v>
      </c>
      <c r="B56" s="21">
        <v>13457</v>
      </c>
      <c r="C56" s="21">
        <v>13457</v>
      </c>
      <c r="D56" s="21">
        <v>13165</v>
      </c>
      <c r="E56" s="21">
        <v>12685</v>
      </c>
      <c r="F56" s="21">
        <v>12685</v>
      </c>
      <c r="G56" s="21">
        <v>12685</v>
      </c>
      <c r="H56" s="21">
        <v>11765</v>
      </c>
      <c r="I56" s="21">
        <v>11765</v>
      </c>
      <c r="J56" s="21">
        <v>11765</v>
      </c>
      <c r="K56" s="21">
        <v>11765</v>
      </c>
      <c r="L56" s="21">
        <v>11765</v>
      </c>
      <c r="M56" s="21">
        <v>11476</v>
      </c>
      <c r="N56" s="21">
        <v>10661</v>
      </c>
      <c r="O56" s="21">
        <v>10661</v>
      </c>
      <c r="P56" s="21">
        <v>10661</v>
      </c>
      <c r="Q56" s="21">
        <v>10165</v>
      </c>
      <c r="R56" s="21">
        <v>10165</v>
      </c>
      <c r="S56" s="21">
        <v>10165</v>
      </c>
      <c r="T56" s="21">
        <v>10165</v>
      </c>
      <c r="U56" s="21">
        <v>10165</v>
      </c>
      <c r="V56" s="21">
        <v>10165</v>
      </c>
      <c r="W56" s="21">
        <v>10165</v>
      </c>
      <c r="X56" s="21">
        <v>10165</v>
      </c>
      <c r="Y56" s="21">
        <v>7577</v>
      </c>
      <c r="Z56" s="21">
        <v>5158</v>
      </c>
      <c r="AA56" s="21">
        <v>5158</v>
      </c>
      <c r="AB56" s="21">
        <v>6779.3389121338914</v>
      </c>
      <c r="AC56" s="21">
        <v>8400.6778242677829</v>
      </c>
      <c r="AD56" s="21">
        <v>7180.6778242677829</v>
      </c>
      <c r="AE56" s="21">
        <v>7180.6778242677829</v>
      </c>
      <c r="AF56" s="21">
        <v>4472.6778242677819</v>
      </c>
      <c r="AG56" s="21">
        <v>4472.6778242677819</v>
      </c>
      <c r="AH56" s="21">
        <v>4472.6778242677819</v>
      </c>
      <c r="AI56" s="21">
        <v>4472.6778242677819</v>
      </c>
      <c r="AJ56" s="21">
        <v>4472.6778242677819</v>
      </c>
      <c r="AK56" s="21">
        <v>3242.6778242677824</v>
      </c>
      <c r="AL56" s="21">
        <v>3242.6778242677824</v>
      </c>
      <c r="AM56" s="21">
        <v>3242.6778242677824</v>
      </c>
      <c r="AN56" s="21">
        <v>3242.6778242677824</v>
      </c>
      <c r="AO56" s="21">
        <v>3242.6778242677824</v>
      </c>
      <c r="AP56" s="21">
        <v>3242.6778242677824</v>
      </c>
      <c r="AQ56" s="21">
        <v>3242.6778242677824</v>
      </c>
      <c r="AR56" s="21">
        <v>3242.6778242677824</v>
      </c>
      <c r="AS56" s="21">
        <v>3242.6778242677824</v>
      </c>
      <c r="AT56" s="21">
        <v>3242.6778242677824</v>
      </c>
      <c r="AU56" s="21">
        <v>8642.6778242677829</v>
      </c>
      <c r="AV56" s="21">
        <v>8642.6778242677829</v>
      </c>
      <c r="AW56" s="21">
        <v>8642.6778242677829</v>
      </c>
      <c r="AX56" s="21">
        <v>8642.6778242677829</v>
      </c>
      <c r="AY56" s="21">
        <v>8642.6778242677829</v>
      </c>
      <c r="AZ56" s="21">
        <v>8642.6778242677829</v>
      </c>
    </row>
    <row r="57" spans="1:52" x14ac:dyDescent="0.25">
      <c r="A57" s="22" t="s">
        <v>2741</v>
      </c>
      <c r="B57" s="23">
        <v>13457</v>
      </c>
      <c r="C57" s="23">
        <v>13457</v>
      </c>
      <c r="D57" s="23">
        <v>13165</v>
      </c>
      <c r="E57" s="23">
        <v>12685</v>
      </c>
      <c r="F57" s="23">
        <v>12685</v>
      </c>
      <c r="G57" s="23">
        <v>12685</v>
      </c>
      <c r="H57" s="23">
        <v>11765</v>
      </c>
      <c r="I57" s="23">
        <v>11765</v>
      </c>
      <c r="J57" s="23">
        <v>11765</v>
      </c>
      <c r="K57" s="23">
        <v>11765</v>
      </c>
      <c r="L57" s="23">
        <v>11765</v>
      </c>
      <c r="M57" s="23">
        <v>11476</v>
      </c>
      <c r="N57" s="23">
        <v>10661</v>
      </c>
      <c r="O57" s="23">
        <v>10661</v>
      </c>
      <c r="P57" s="23">
        <v>10661</v>
      </c>
      <c r="Q57" s="23">
        <v>10165</v>
      </c>
      <c r="R57" s="23">
        <v>10165</v>
      </c>
      <c r="S57" s="23">
        <v>10165</v>
      </c>
      <c r="T57" s="23">
        <v>10165</v>
      </c>
      <c r="U57" s="23">
        <v>10165</v>
      </c>
      <c r="V57" s="23">
        <v>10165</v>
      </c>
      <c r="W57" s="23">
        <v>10165</v>
      </c>
      <c r="X57" s="23">
        <v>10165</v>
      </c>
      <c r="Y57" s="23">
        <v>7577</v>
      </c>
      <c r="Z57" s="23">
        <v>5158</v>
      </c>
      <c r="AA57" s="23">
        <v>5158</v>
      </c>
      <c r="AB57" s="23">
        <v>6779.3389121338914</v>
      </c>
      <c r="AC57" s="23">
        <v>8400.6778242677829</v>
      </c>
      <c r="AD57" s="23">
        <v>7180.6778242677829</v>
      </c>
      <c r="AE57" s="23">
        <v>7180.6778242677829</v>
      </c>
      <c r="AF57" s="23">
        <v>4472.6778242677819</v>
      </c>
      <c r="AG57" s="23">
        <v>4472.6778242677819</v>
      </c>
      <c r="AH57" s="23">
        <v>4472.6778242677819</v>
      </c>
      <c r="AI57" s="23">
        <v>4472.6778242677819</v>
      </c>
      <c r="AJ57" s="23">
        <v>4472.6778242677819</v>
      </c>
      <c r="AK57" s="23">
        <v>3242.6778242677824</v>
      </c>
      <c r="AL57" s="23">
        <v>3242.6778242677824</v>
      </c>
      <c r="AM57" s="23">
        <v>3242.6778242677824</v>
      </c>
      <c r="AN57" s="23">
        <v>3242.6778242677824</v>
      </c>
      <c r="AO57" s="23">
        <v>3242.6778242677824</v>
      </c>
      <c r="AP57" s="23">
        <v>3242.6778242677824</v>
      </c>
      <c r="AQ57" s="23">
        <v>3242.6778242677824</v>
      </c>
      <c r="AR57" s="23">
        <v>3242.6778242677824</v>
      </c>
      <c r="AS57" s="23">
        <v>3242.6778242677824</v>
      </c>
      <c r="AT57" s="23">
        <v>3242.6778242677824</v>
      </c>
      <c r="AU57" s="23">
        <v>8642.6778242677829</v>
      </c>
      <c r="AV57" s="23">
        <v>8642.6778242677829</v>
      </c>
      <c r="AW57" s="23">
        <v>8642.6778242677829</v>
      </c>
      <c r="AX57" s="23">
        <v>8642.6778242677829</v>
      </c>
      <c r="AY57" s="23">
        <v>8642.6778242677829</v>
      </c>
      <c r="AZ57" s="23">
        <v>8642.6778242677829</v>
      </c>
    </row>
    <row r="58" spans="1:52" x14ac:dyDescent="0.25">
      <c r="A58" s="24" t="s">
        <v>2742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>
        <v>0</v>
      </c>
      <c r="AU58" s="23">
        <v>0</v>
      </c>
      <c r="AV58" s="23">
        <v>0</v>
      </c>
      <c r="AW58" s="23">
        <v>0</v>
      </c>
      <c r="AX58" s="23">
        <v>0</v>
      </c>
      <c r="AY58" s="23">
        <v>0</v>
      </c>
      <c r="AZ58" s="23">
        <v>0</v>
      </c>
    </row>
    <row r="59" spans="1:52" x14ac:dyDescent="0.25">
      <c r="A59" s="24" t="s">
        <v>2743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3">
        <v>0</v>
      </c>
      <c r="AT59" s="23">
        <v>0</v>
      </c>
      <c r="AU59" s="23">
        <v>0</v>
      </c>
      <c r="AV59" s="23">
        <v>0</v>
      </c>
      <c r="AW59" s="23">
        <v>0</v>
      </c>
      <c r="AX59" s="23">
        <v>0</v>
      </c>
      <c r="AY59" s="23">
        <v>0</v>
      </c>
      <c r="AZ59" s="23">
        <v>0</v>
      </c>
    </row>
    <row r="60" spans="1:52" x14ac:dyDescent="0.25">
      <c r="A60" s="25" t="s">
        <v>2744</v>
      </c>
      <c r="B60" s="26">
        <v>58321.500011668919</v>
      </c>
      <c r="C60" s="26">
        <v>59507.930011668905</v>
      </c>
      <c r="D60" s="26">
        <v>56386.240011668902</v>
      </c>
      <c r="E60" s="26">
        <v>57000.140011668911</v>
      </c>
      <c r="F60" s="26">
        <v>58442.910011668915</v>
      </c>
      <c r="G60" s="26">
        <v>59417.67001166891</v>
      </c>
      <c r="H60" s="26">
        <v>60284.770011668908</v>
      </c>
      <c r="I60" s="26">
        <v>60303.670011668917</v>
      </c>
      <c r="J60" s="26">
        <v>60704.210011668911</v>
      </c>
      <c r="K60" s="26">
        <v>61527.916011668909</v>
      </c>
      <c r="L60" s="26">
        <v>63721.27601166891</v>
      </c>
      <c r="M60" s="26">
        <v>63358.816011668911</v>
      </c>
      <c r="N60" s="26">
        <v>61905.20601166891</v>
      </c>
      <c r="O60" s="26">
        <v>54823.566011668903</v>
      </c>
      <c r="P60" s="26">
        <v>53266.956011668903</v>
      </c>
      <c r="Q60" s="26">
        <v>49059.034174934204</v>
      </c>
      <c r="R60" s="26">
        <v>45491.726975886195</v>
      </c>
      <c r="S60" s="26">
        <v>42910.247978250052</v>
      </c>
      <c r="T60" s="26">
        <v>42792.467978250046</v>
      </c>
      <c r="U60" s="26">
        <v>40843.354298043858</v>
      </c>
      <c r="V60" s="26">
        <v>40064.994298043857</v>
      </c>
      <c r="W60" s="26">
        <v>37097.080968043862</v>
      </c>
      <c r="X60" s="26">
        <v>32819.245306511009</v>
      </c>
      <c r="Y60" s="26">
        <v>33747.125306511014</v>
      </c>
      <c r="Z60" s="26">
        <v>33809.655306511013</v>
      </c>
      <c r="AA60" s="26">
        <v>33488.195306511014</v>
      </c>
      <c r="AB60" s="26">
        <v>33370.595306511008</v>
      </c>
      <c r="AC60" s="26">
        <v>33107.295306511012</v>
      </c>
      <c r="AD60" s="26">
        <v>30717.255306511015</v>
      </c>
      <c r="AE60" s="26">
        <v>30100.494306511013</v>
      </c>
      <c r="AF60" s="26">
        <v>29042.254306511011</v>
      </c>
      <c r="AG60" s="26">
        <v>26867.924306511013</v>
      </c>
      <c r="AH60" s="26">
        <v>23381.424306511013</v>
      </c>
      <c r="AI60" s="26">
        <v>21482.724306511012</v>
      </c>
      <c r="AJ60" s="26">
        <v>19003.16430310965</v>
      </c>
      <c r="AK60" s="26">
        <v>19590.864303109654</v>
      </c>
      <c r="AL60" s="26">
        <v>19707.464303109653</v>
      </c>
      <c r="AM60" s="26">
        <v>20355.170868558977</v>
      </c>
      <c r="AN60" s="26">
        <v>21764.970868558979</v>
      </c>
      <c r="AO60" s="26">
        <v>20922.690868558977</v>
      </c>
      <c r="AP60" s="26">
        <v>21983.190868558977</v>
      </c>
      <c r="AQ60" s="26">
        <v>21932.890868558978</v>
      </c>
      <c r="AR60" s="26">
        <v>22422.890868558978</v>
      </c>
      <c r="AS60" s="26">
        <v>22377.890868558978</v>
      </c>
      <c r="AT60" s="26">
        <v>22947.890868558978</v>
      </c>
      <c r="AU60" s="26">
        <v>19926.890868558978</v>
      </c>
      <c r="AV60" s="26">
        <v>19665.790868558979</v>
      </c>
      <c r="AW60" s="26">
        <v>18360.790868558975</v>
      </c>
      <c r="AX60" s="26">
        <v>18360.790868558975</v>
      </c>
      <c r="AY60" s="26">
        <v>18260.890868558974</v>
      </c>
      <c r="AZ60" s="26">
        <v>18206.890868558974</v>
      </c>
    </row>
    <row r="61" spans="1:52" s="9" customFormat="1" ht="15" customHeight="1" x14ac:dyDescent="0.2">
      <c r="A61" s="27" t="s">
        <v>31</v>
      </c>
      <c r="B61" s="28">
        <v>30843.150340136061</v>
      </c>
      <c r="C61" s="28">
        <v>31264.350340136058</v>
      </c>
      <c r="D61" s="28">
        <v>29508.95034013606</v>
      </c>
      <c r="E61" s="28">
        <v>29508.95034013606</v>
      </c>
      <c r="F61" s="28">
        <v>29448.95034013606</v>
      </c>
      <c r="G61" s="28">
        <v>29448.95034013606</v>
      </c>
      <c r="H61" s="28">
        <v>29448.95034013606</v>
      </c>
      <c r="I61" s="28">
        <v>29448.95034013606</v>
      </c>
      <c r="J61" s="28">
        <v>29448.95034013606</v>
      </c>
      <c r="K61" s="28">
        <v>29448.95034013606</v>
      </c>
      <c r="L61" s="28">
        <v>29448.95034013606</v>
      </c>
      <c r="M61" s="28">
        <v>29148.95034013606</v>
      </c>
      <c r="N61" s="28">
        <v>27748.95034013606</v>
      </c>
      <c r="O61" s="28">
        <v>22105.950340136056</v>
      </c>
      <c r="P61" s="28">
        <v>22105.950340136056</v>
      </c>
      <c r="Q61" s="28">
        <v>17565.358503401359</v>
      </c>
      <c r="R61" s="28">
        <v>14503.766663401359</v>
      </c>
      <c r="S61" s="28">
        <v>11937.766663401359</v>
      </c>
      <c r="T61" s="28">
        <v>11937.766663401359</v>
      </c>
      <c r="U61" s="28">
        <v>10397.766663401359</v>
      </c>
      <c r="V61" s="28">
        <v>9882.7666634013585</v>
      </c>
      <c r="W61" s="28">
        <v>7178.1833334013581</v>
      </c>
      <c r="X61" s="28">
        <v>3707.4000034013579</v>
      </c>
      <c r="Y61" s="28">
        <v>3707.4000034013579</v>
      </c>
      <c r="Z61" s="28">
        <v>2527.4000034013579</v>
      </c>
      <c r="AA61" s="28">
        <v>2527.4000034013579</v>
      </c>
      <c r="AB61" s="28">
        <v>2017.4000034013577</v>
      </c>
      <c r="AC61" s="28">
        <v>2017.4000034013577</v>
      </c>
      <c r="AD61" s="28">
        <v>2016.0000034013576</v>
      </c>
      <c r="AE61" s="28">
        <v>2016.0000034013576</v>
      </c>
      <c r="AF61" s="28">
        <v>2016.0000034013576</v>
      </c>
      <c r="AG61" s="28">
        <v>2016.0000034013576</v>
      </c>
      <c r="AH61" s="28">
        <v>1346.0000034013576</v>
      </c>
      <c r="AI61" s="28">
        <v>676.00000340135773</v>
      </c>
      <c r="AJ61" s="28">
        <v>6</v>
      </c>
      <c r="AK61" s="28">
        <v>6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8">
        <v>0</v>
      </c>
      <c r="AY61" s="28">
        <v>0</v>
      </c>
      <c r="AZ61" s="28">
        <v>0</v>
      </c>
    </row>
    <row r="62" spans="1:52" s="9" customFormat="1" ht="15" customHeight="1" x14ac:dyDescent="0.2">
      <c r="A62" s="29" t="s">
        <v>39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0</v>
      </c>
      <c r="AW62" s="23">
        <v>0</v>
      </c>
      <c r="AX62" s="23">
        <v>0</v>
      </c>
      <c r="AY62" s="23">
        <v>0</v>
      </c>
      <c r="AZ62" s="23">
        <v>0</v>
      </c>
    </row>
    <row r="63" spans="1:52" s="9" customFormat="1" ht="15" customHeight="1" x14ac:dyDescent="0.2">
      <c r="A63" s="29" t="s">
        <v>40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3">
        <v>0</v>
      </c>
      <c r="AV63" s="23">
        <v>0</v>
      </c>
      <c r="AW63" s="23">
        <v>0</v>
      </c>
      <c r="AX63" s="23">
        <v>0</v>
      </c>
      <c r="AY63" s="23">
        <v>0</v>
      </c>
      <c r="AZ63" s="23">
        <v>0</v>
      </c>
    </row>
    <row r="64" spans="1:52" s="9" customFormat="1" ht="15" customHeight="1" x14ac:dyDescent="0.2">
      <c r="A64" s="29" t="s">
        <v>41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>
        <v>0</v>
      </c>
      <c r="AU64" s="23">
        <v>0</v>
      </c>
      <c r="AV64" s="23">
        <v>0</v>
      </c>
      <c r="AW64" s="23">
        <v>0</v>
      </c>
      <c r="AX64" s="23">
        <v>0</v>
      </c>
      <c r="AY64" s="23">
        <v>0</v>
      </c>
      <c r="AZ64" s="23">
        <v>0</v>
      </c>
    </row>
    <row r="65" spans="1:52" s="9" customFormat="1" ht="15" customHeight="1" x14ac:dyDescent="0.2">
      <c r="A65" s="29" t="s">
        <v>42</v>
      </c>
      <c r="B65" s="23">
        <v>30843.150340136061</v>
      </c>
      <c r="C65" s="23">
        <v>31264.350340136058</v>
      </c>
      <c r="D65" s="23">
        <v>29508.95034013606</v>
      </c>
      <c r="E65" s="23">
        <v>29508.95034013606</v>
      </c>
      <c r="F65" s="23">
        <v>29448.95034013606</v>
      </c>
      <c r="G65" s="23">
        <v>29448.95034013606</v>
      </c>
      <c r="H65" s="23">
        <v>29448.95034013606</v>
      </c>
      <c r="I65" s="23">
        <v>29448.95034013606</v>
      </c>
      <c r="J65" s="23">
        <v>29448.95034013606</v>
      </c>
      <c r="K65" s="23">
        <v>29448.95034013606</v>
      </c>
      <c r="L65" s="23">
        <v>29448.95034013606</v>
      </c>
      <c r="M65" s="23">
        <v>29148.95034013606</v>
      </c>
      <c r="N65" s="23">
        <v>27748.95034013606</v>
      </c>
      <c r="O65" s="23">
        <v>22105.950340136056</v>
      </c>
      <c r="P65" s="23">
        <v>22105.950340136056</v>
      </c>
      <c r="Q65" s="23">
        <v>17565.358503401359</v>
      </c>
      <c r="R65" s="23">
        <v>14503.766663401359</v>
      </c>
      <c r="S65" s="23">
        <v>11937.766663401359</v>
      </c>
      <c r="T65" s="23">
        <v>11937.766663401359</v>
      </c>
      <c r="U65" s="23">
        <v>10397.766663401359</v>
      </c>
      <c r="V65" s="23">
        <v>9882.7666634013585</v>
      </c>
      <c r="W65" s="23">
        <v>7178.1833334013581</v>
      </c>
      <c r="X65" s="23">
        <v>3707.4000034013579</v>
      </c>
      <c r="Y65" s="23">
        <v>3707.4000034013579</v>
      </c>
      <c r="Z65" s="23">
        <v>2527.4000034013579</v>
      </c>
      <c r="AA65" s="23">
        <v>2527.4000034013579</v>
      </c>
      <c r="AB65" s="23">
        <v>2017.4000034013577</v>
      </c>
      <c r="AC65" s="23">
        <v>2017.4000034013577</v>
      </c>
      <c r="AD65" s="23">
        <v>2016.0000034013576</v>
      </c>
      <c r="AE65" s="23">
        <v>2016.0000034013576</v>
      </c>
      <c r="AF65" s="23">
        <v>2016.0000034013576</v>
      </c>
      <c r="AG65" s="23">
        <v>2016.0000034013576</v>
      </c>
      <c r="AH65" s="23">
        <v>1346.0000034013576</v>
      </c>
      <c r="AI65" s="23">
        <v>676.00000340135773</v>
      </c>
      <c r="AJ65" s="23">
        <v>6</v>
      </c>
      <c r="AK65" s="23">
        <v>6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>
        <v>0</v>
      </c>
      <c r="AU65" s="23">
        <v>0</v>
      </c>
      <c r="AV65" s="23">
        <v>0</v>
      </c>
      <c r="AW65" s="23">
        <v>0</v>
      </c>
      <c r="AX65" s="23">
        <v>0</v>
      </c>
      <c r="AY65" s="23">
        <v>0</v>
      </c>
      <c r="AZ65" s="23">
        <v>0</v>
      </c>
    </row>
    <row r="66" spans="1:52" s="9" customFormat="1" ht="15" customHeight="1" x14ac:dyDescent="0.2">
      <c r="A66" s="30" t="s">
        <v>32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</v>
      </c>
      <c r="AW66" s="31">
        <v>0</v>
      </c>
      <c r="AX66" s="31">
        <v>0</v>
      </c>
      <c r="AY66" s="31">
        <v>0</v>
      </c>
      <c r="AZ66" s="31">
        <v>0</v>
      </c>
    </row>
    <row r="67" spans="1:52" s="9" customFormat="1" ht="15" customHeight="1" x14ac:dyDescent="0.2">
      <c r="A67" s="29" t="s">
        <v>39</v>
      </c>
      <c r="B67" s="23">
        <v>0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0</v>
      </c>
      <c r="AV67" s="23">
        <v>0</v>
      </c>
      <c r="AW67" s="23">
        <v>0</v>
      </c>
      <c r="AX67" s="23">
        <v>0</v>
      </c>
      <c r="AY67" s="23">
        <v>0</v>
      </c>
      <c r="AZ67" s="23">
        <v>0</v>
      </c>
    </row>
    <row r="68" spans="1:52" s="9" customFormat="1" ht="15" customHeight="1" x14ac:dyDescent="0.2">
      <c r="A68" s="29" t="s">
        <v>40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0</v>
      </c>
      <c r="AW68" s="23">
        <v>0</v>
      </c>
      <c r="AX68" s="23">
        <v>0</v>
      </c>
      <c r="AY68" s="23">
        <v>0</v>
      </c>
      <c r="AZ68" s="23">
        <v>0</v>
      </c>
    </row>
    <row r="69" spans="1:52" s="9" customFormat="1" ht="15" customHeight="1" x14ac:dyDescent="0.2">
      <c r="A69" s="29" t="s">
        <v>41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>
        <v>0</v>
      </c>
      <c r="AU69" s="23">
        <v>0</v>
      </c>
      <c r="AV69" s="23">
        <v>0</v>
      </c>
      <c r="AW69" s="23">
        <v>0</v>
      </c>
      <c r="AX69" s="23">
        <v>0</v>
      </c>
      <c r="AY69" s="23">
        <v>0</v>
      </c>
      <c r="AZ69" s="23">
        <v>0</v>
      </c>
    </row>
    <row r="70" spans="1:52" s="9" customFormat="1" ht="15" customHeight="1" x14ac:dyDescent="0.2">
      <c r="A70" s="29" t="s">
        <v>42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0</v>
      </c>
      <c r="AY70" s="23">
        <v>0</v>
      </c>
      <c r="AZ70" s="23">
        <v>0</v>
      </c>
    </row>
    <row r="71" spans="1:52" s="9" customFormat="1" ht="15" customHeight="1" x14ac:dyDescent="0.2">
      <c r="A71" s="30" t="s">
        <v>33</v>
      </c>
      <c r="B71" s="31">
        <v>19245.164999999997</v>
      </c>
      <c r="C71" s="31">
        <v>20155.294999999998</v>
      </c>
      <c r="D71" s="31">
        <v>20680.904999999995</v>
      </c>
      <c r="E71" s="31">
        <v>21410.004999999997</v>
      </c>
      <c r="F71" s="31">
        <v>22992.974999999999</v>
      </c>
      <c r="G71" s="31">
        <v>23964.244999999999</v>
      </c>
      <c r="H71" s="31">
        <v>24415.944999999996</v>
      </c>
      <c r="I71" s="31">
        <v>24423.445</v>
      </c>
      <c r="J71" s="31">
        <v>24848.785</v>
      </c>
      <c r="K71" s="31">
        <v>25691.920999999995</v>
      </c>
      <c r="L71" s="31">
        <v>27875.080999999995</v>
      </c>
      <c r="M71" s="31">
        <v>27838.420999999998</v>
      </c>
      <c r="N71" s="31">
        <v>29005.630999999998</v>
      </c>
      <c r="O71" s="31">
        <v>28719.290999999997</v>
      </c>
      <c r="P71" s="31">
        <v>27174.490999999998</v>
      </c>
      <c r="Q71" s="31">
        <v>27236.810999999998</v>
      </c>
      <c r="R71" s="31">
        <v>27159.135640951987</v>
      </c>
      <c r="S71" s="31">
        <v>27142.544895289619</v>
      </c>
      <c r="T71" s="31">
        <v>27065.164895289614</v>
      </c>
      <c r="U71" s="31">
        <v>27300.323555083429</v>
      </c>
      <c r="V71" s="31">
        <v>27115.253555083429</v>
      </c>
      <c r="W71" s="31">
        <v>27007.323555083429</v>
      </c>
      <c r="X71" s="31">
        <v>26802.11355508343</v>
      </c>
      <c r="Y71" s="31">
        <v>27778.693555083431</v>
      </c>
      <c r="Z71" s="31">
        <v>28906.72355508343</v>
      </c>
      <c r="AA71" s="31">
        <v>28589.95355508343</v>
      </c>
      <c r="AB71" s="31">
        <v>29071.553555083428</v>
      </c>
      <c r="AC71" s="31">
        <v>28817.253555083433</v>
      </c>
      <c r="AD71" s="31">
        <v>26428.813555083434</v>
      </c>
      <c r="AE71" s="31">
        <v>25831.652555083434</v>
      </c>
      <c r="AF71" s="31">
        <v>24793.012555083431</v>
      </c>
      <c r="AG71" s="31">
        <v>22618.682555083433</v>
      </c>
      <c r="AH71" s="31">
        <v>19810.982555083432</v>
      </c>
      <c r="AI71" s="31">
        <v>18634.982555083432</v>
      </c>
      <c r="AJ71" s="31">
        <v>16867.422555083427</v>
      </c>
      <c r="AK71" s="31">
        <v>17477.322555083432</v>
      </c>
      <c r="AL71" s="31">
        <v>17627.922555083431</v>
      </c>
      <c r="AM71" s="31">
        <v>18315.629120532754</v>
      </c>
      <c r="AN71" s="31">
        <v>19805.629120532754</v>
      </c>
      <c r="AO71" s="31">
        <v>19017.629120532754</v>
      </c>
      <c r="AP71" s="31">
        <v>20082.629120532754</v>
      </c>
      <c r="AQ71" s="31">
        <v>20042.629120532754</v>
      </c>
      <c r="AR71" s="31">
        <v>20612.629120532754</v>
      </c>
      <c r="AS71" s="31">
        <v>20567.629120532754</v>
      </c>
      <c r="AT71" s="31">
        <v>21137.629120532754</v>
      </c>
      <c r="AU71" s="31">
        <v>18116.629120532754</v>
      </c>
      <c r="AV71" s="31">
        <v>18116.629120532754</v>
      </c>
      <c r="AW71" s="31">
        <v>16811.629120532751</v>
      </c>
      <c r="AX71" s="31">
        <v>16811.629120532751</v>
      </c>
      <c r="AY71" s="31">
        <v>16811.629120532751</v>
      </c>
      <c r="AZ71" s="31">
        <v>16762.629120532751</v>
      </c>
    </row>
    <row r="72" spans="1:52" s="9" customFormat="1" ht="15" customHeight="1" x14ac:dyDescent="0.2">
      <c r="A72" s="29" t="s">
        <v>43</v>
      </c>
      <c r="B72" s="23">
        <v>15613.1</v>
      </c>
      <c r="C72" s="23">
        <v>16436.099999999999</v>
      </c>
      <c r="D72" s="23">
        <v>16856.8</v>
      </c>
      <c r="E72" s="23">
        <v>17631.8</v>
      </c>
      <c r="F72" s="23">
        <v>19525.8</v>
      </c>
      <c r="G72" s="23">
        <v>20435.8</v>
      </c>
      <c r="H72" s="23">
        <v>20855.8</v>
      </c>
      <c r="I72" s="23">
        <v>20855.8</v>
      </c>
      <c r="J72" s="23">
        <v>21280.799999999999</v>
      </c>
      <c r="K72" s="23">
        <v>22122.799999999999</v>
      </c>
      <c r="L72" s="23">
        <v>24301.8</v>
      </c>
      <c r="M72" s="23">
        <v>24301.8</v>
      </c>
      <c r="N72" s="23">
        <v>25646.799999999999</v>
      </c>
      <c r="O72" s="23">
        <v>25646.799999999999</v>
      </c>
      <c r="P72" s="23">
        <v>25646.799999999999</v>
      </c>
      <c r="Q72" s="23">
        <v>25695.8</v>
      </c>
      <c r="R72" s="23">
        <v>25695.8</v>
      </c>
      <c r="S72" s="23">
        <v>25712.140460738941</v>
      </c>
      <c r="T72" s="23">
        <v>25712.140460738941</v>
      </c>
      <c r="U72" s="23">
        <v>26088.429120532754</v>
      </c>
      <c r="V72" s="23">
        <v>26088.429120532754</v>
      </c>
      <c r="W72" s="23">
        <v>26077.429120532754</v>
      </c>
      <c r="X72" s="23">
        <v>26068.429120532754</v>
      </c>
      <c r="Y72" s="23">
        <v>26828.429120532754</v>
      </c>
      <c r="Z72" s="23">
        <v>27588.429120532754</v>
      </c>
      <c r="AA72" s="23">
        <v>27388.429120532754</v>
      </c>
      <c r="AB72" s="23">
        <v>27908.429120532754</v>
      </c>
      <c r="AC72" s="23">
        <v>27720.529120532756</v>
      </c>
      <c r="AD72" s="23">
        <v>25350.529120532756</v>
      </c>
      <c r="AE72" s="23">
        <v>24783.229120532756</v>
      </c>
      <c r="AF72" s="23">
        <v>23773.529120532756</v>
      </c>
      <c r="AG72" s="23">
        <v>21625.729120532756</v>
      </c>
      <c r="AH72" s="23">
        <v>18846.129120532754</v>
      </c>
      <c r="AI72" s="23">
        <v>17676.129120532754</v>
      </c>
      <c r="AJ72" s="23">
        <v>15925.129120532752</v>
      </c>
      <c r="AK72" s="23">
        <v>16563.329120532755</v>
      </c>
      <c r="AL72" s="23">
        <v>16715.329120532755</v>
      </c>
      <c r="AM72" s="23">
        <v>17419.629120532754</v>
      </c>
      <c r="AN72" s="23">
        <v>18909.629120532754</v>
      </c>
      <c r="AO72" s="23">
        <v>18152.629120532754</v>
      </c>
      <c r="AP72" s="23">
        <v>19242.629120532754</v>
      </c>
      <c r="AQ72" s="23">
        <v>19202.629120532754</v>
      </c>
      <c r="AR72" s="23">
        <v>19772.629120532754</v>
      </c>
      <c r="AS72" s="23">
        <v>19727.629120532754</v>
      </c>
      <c r="AT72" s="23">
        <v>20297.629120532754</v>
      </c>
      <c r="AU72" s="23">
        <v>17276.629120532754</v>
      </c>
      <c r="AV72" s="23">
        <v>17276.629120532754</v>
      </c>
      <c r="AW72" s="23">
        <v>15971.629120532752</v>
      </c>
      <c r="AX72" s="23">
        <v>15971.629120532752</v>
      </c>
      <c r="AY72" s="23">
        <v>15971.629120532752</v>
      </c>
      <c r="AZ72" s="23">
        <v>15922.629120532752</v>
      </c>
    </row>
    <row r="73" spans="1:52" s="9" customFormat="1" ht="15" customHeight="1" x14ac:dyDescent="0.2">
      <c r="A73" s="29" t="s">
        <v>44</v>
      </c>
      <c r="B73" s="23">
        <v>1466</v>
      </c>
      <c r="C73" s="23">
        <v>1486.2</v>
      </c>
      <c r="D73" s="23">
        <v>1483.3</v>
      </c>
      <c r="E73" s="23">
        <v>1398.5</v>
      </c>
      <c r="F73" s="23">
        <v>1214.5</v>
      </c>
      <c r="G73" s="23">
        <v>1234.5</v>
      </c>
      <c r="H73" s="23">
        <v>1251.5</v>
      </c>
      <c r="I73" s="23">
        <v>1267.5</v>
      </c>
      <c r="J73" s="23">
        <v>1264.4000000000001</v>
      </c>
      <c r="K73" s="23">
        <v>1264.76</v>
      </c>
      <c r="L73" s="23">
        <v>1264.76</v>
      </c>
      <c r="M73" s="23">
        <v>1226.8600000000001</v>
      </c>
      <c r="N73" s="23">
        <v>1089.46</v>
      </c>
      <c r="O73" s="23">
        <v>862.46</v>
      </c>
      <c r="P73" s="23">
        <v>632.46</v>
      </c>
      <c r="Q73" s="23">
        <v>657.46</v>
      </c>
      <c r="R73" s="23">
        <v>655.46</v>
      </c>
      <c r="S73" s="23">
        <v>655.06000000000006</v>
      </c>
      <c r="T73" s="23">
        <v>647.26</v>
      </c>
      <c r="U73" s="23">
        <v>625.06000000000006</v>
      </c>
      <c r="V73" s="23">
        <v>585.96</v>
      </c>
      <c r="W73" s="23">
        <v>555.96</v>
      </c>
      <c r="X73" s="23">
        <v>467.55999999999995</v>
      </c>
      <c r="Y73" s="23">
        <v>303.85999999999996</v>
      </c>
      <c r="Z73" s="23">
        <v>276.35999999999996</v>
      </c>
      <c r="AA73" s="23">
        <v>203.95999999999995</v>
      </c>
      <c r="AB73" s="23">
        <v>183.75999999999993</v>
      </c>
      <c r="AC73" s="23">
        <v>117.35999999999994</v>
      </c>
      <c r="AD73" s="23">
        <v>104.35999999999994</v>
      </c>
      <c r="AE73" s="23">
        <v>78.359999999999943</v>
      </c>
      <c r="AF73" s="23">
        <v>58.359999999999943</v>
      </c>
      <c r="AG73" s="23">
        <v>41.359999999999943</v>
      </c>
      <c r="AH73" s="23">
        <v>25.359999999999943</v>
      </c>
      <c r="AI73" s="23">
        <v>25.359999999999943</v>
      </c>
      <c r="AJ73" s="23">
        <v>25</v>
      </c>
      <c r="AK73" s="23">
        <v>25</v>
      </c>
      <c r="AL73" s="23">
        <v>25</v>
      </c>
      <c r="AM73" s="23">
        <v>25</v>
      </c>
      <c r="AN73" s="23">
        <v>25</v>
      </c>
      <c r="AO73" s="23">
        <v>25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</row>
    <row r="74" spans="1:52" s="9" customFormat="1" ht="15" customHeight="1" x14ac:dyDescent="0.2">
      <c r="A74" s="29" t="s">
        <v>42</v>
      </c>
      <c r="B74" s="23">
        <v>1569.1000000000001</v>
      </c>
      <c r="C74" s="23">
        <v>1569.1000000000001</v>
      </c>
      <c r="D74" s="23">
        <v>1569.1000000000001</v>
      </c>
      <c r="E74" s="23">
        <v>1569.1000000000001</v>
      </c>
      <c r="F74" s="23">
        <v>1419.1000000000001</v>
      </c>
      <c r="G74" s="23">
        <v>1419.1000000000001</v>
      </c>
      <c r="H74" s="23">
        <v>1419.1000000000001</v>
      </c>
      <c r="I74" s="23">
        <v>1419.1000000000001</v>
      </c>
      <c r="J74" s="23">
        <v>1419.1000000000001</v>
      </c>
      <c r="K74" s="23">
        <v>1419.1000000000001</v>
      </c>
      <c r="L74" s="23">
        <v>1419.1000000000001</v>
      </c>
      <c r="M74" s="23">
        <v>1419.1000000000001</v>
      </c>
      <c r="N74" s="23">
        <v>1413.1000000000001</v>
      </c>
      <c r="O74" s="23">
        <v>1383.1000000000001</v>
      </c>
      <c r="P74" s="23">
        <v>63.1</v>
      </c>
      <c r="Q74" s="23">
        <v>63.1</v>
      </c>
      <c r="R74" s="23">
        <v>63.1</v>
      </c>
      <c r="S74" s="23">
        <v>63.1</v>
      </c>
      <c r="T74" s="23">
        <v>63.1</v>
      </c>
      <c r="U74" s="23">
        <v>63.1</v>
      </c>
      <c r="V74" s="23">
        <v>61.6</v>
      </c>
      <c r="W74" s="23">
        <v>61.6</v>
      </c>
      <c r="X74" s="23">
        <v>61.6</v>
      </c>
      <c r="Y74" s="23">
        <v>481.6</v>
      </c>
      <c r="Z74" s="23">
        <v>901.5</v>
      </c>
      <c r="AA74" s="23">
        <v>901.5</v>
      </c>
      <c r="AB74" s="23">
        <v>898.80000000000007</v>
      </c>
      <c r="AC74" s="23">
        <v>898.80000000000007</v>
      </c>
      <c r="AD74" s="23">
        <v>898.80000000000007</v>
      </c>
      <c r="AE74" s="23">
        <v>898.80000000000007</v>
      </c>
      <c r="AF74" s="23">
        <v>898.6</v>
      </c>
      <c r="AG74" s="23">
        <v>898.6</v>
      </c>
      <c r="AH74" s="23">
        <v>897</v>
      </c>
      <c r="AI74" s="23">
        <v>897</v>
      </c>
      <c r="AJ74" s="23">
        <v>897</v>
      </c>
      <c r="AK74" s="23">
        <v>871</v>
      </c>
      <c r="AL74" s="23">
        <v>871</v>
      </c>
      <c r="AM74" s="23">
        <v>871</v>
      </c>
      <c r="AN74" s="23">
        <v>871</v>
      </c>
      <c r="AO74" s="23">
        <v>840</v>
      </c>
      <c r="AP74" s="23">
        <v>840</v>
      </c>
      <c r="AQ74" s="23">
        <v>840</v>
      </c>
      <c r="AR74" s="23">
        <v>840</v>
      </c>
      <c r="AS74" s="23">
        <v>840</v>
      </c>
      <c r="AT74" s="23">
        <v>840</v>
      </c>
      <c r="AU74" s="23">
        <v>840</v>
      </c>
      <c r="AV74" s="23">
        <v>840</v>
      </c>
      <c r="AW74" s="23">
        <v>840</v>
      </c>
      <c r="AX74" s="23">
        <v>840</v>
      </c>
      <c r="AY74" s="23">
        <v>840</v>
      </c>
      <c r="AZ74" s="23">
        <v>840</v>
      </c>
    </row>
    <row r="75" spans="1:52" s="9" customFormat="1" ht="15" customHeight="1" x14ac:dyDescent="0.2">
      <c r="A75" s="29" t="s">
        <v>45</v>
      </c>
      <c r="B75" s="23">
        <v>596.96499999999969</v>
      </c>
      <c r="C75" s="23">
        <v>663.89499999999975</v>
      </c>
      <c r="D75" s="23">
        <v>771.7049999999997</v>
      </c>
      <c r="E75" s="23">
        <v>810.6049999999999</v>
      </c>
      <c r="F75" s="23">
        <v>833.57500000000005</v>
      </c>
      <c r="G75" s="23">
        <v>874.84500000000025</v>
      </c>
      <c r="H75" s="23">
        <v>889.54499999999985</v>
      </c>
      <c r="I75" s="23">
        <v>881.04500000000041</v>
      </c>
      <c r="J75" s="23">
        <v>884.48500000000013</v>
      </c>
      <c r="K75" s="23">
        <v>885.26099999999997</v>
      </c>
      <c r="L75" s="23">
        <v>889.42099999999994</v>
      </c>
      <c r="M75" s="23">
        <v>890.66099999999983</v>
      </c>
      <c r="N75" s="23">
        <v>856.2710000000003</v>
      </c>
      <c r="O75" s="23">
        <v>826.93100000000015</v>
      </c>
      <c r="P75" s="23">
        <v>832.13099999999986</v>
      </c>
      <c r="Q75" s="23">
        <v>820.45099999999991</v>
      </c>
      <c r="R75" s="23">
        <v>744.77564095199</v>
      </c>
      <c r="S75" s="23">
        <v>712.24443455067694</v>
      </c>
      <c r="T75" s="23">
        <v>642.66443455067702</v>
      </c>
      <c r="U75" s="23">
        <v>523.73443455067695</v>
      </c>
      <c r="V75" s="23">
        <v>379.26443455067698</v>
      </c>
      <c r="W75" s="23">
        <v>312.33443455067697</v>
      </c>
      <c r="X75" s="23">
        <v>204.52443455067697</v>
      </c>
      <c r="Y75" s="23">
        <v>164.80443455067697</v>
      </c>
      <c r="Z75" s="23">
        <v>140.43443455067697</v>
      </c>
      <c r="AA75" s="23">
        <v>96.064434550676964</v>
      </c>
      <c r="AB75" s="23">
        <v>80.564434550676964</v>
      </c>
      <c r="AC75" s="23">
        <v>80.564434550676964</v>
      </c>
      <c r="AD75" s="23">
        <v>75.124434550676966</v>
      </c>
      <c r="AE75" s="23">
        <v>71.263434550676962</v>
      </c>
      <c r="AF75" s="23">
        <v>62.52343455067696</v>
      </c>
      <c r="AG75" s="23">
        <v>52.993434550676959</v>
      </c>
      <c r="AH75" s="23">
        <v>42.493434550676959</v>
      </c>
      <c r="AI75" s="23">
        <v>36.493434550676959</v>
      </c>
      <c r="AJ75" s="23">
        <v>20.29343455067696</v>
      </c>
      <c r="AK75" s="23">
        <v>17.993434550676962</v>
      </c>
      <c r="AL75" s="23">
        <v>16.59343455067696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>
        <v>0</v>
      </c>
      <c r="AU75" s="23">
        <v>0</v>
      </c>
      <c r="AV75" s="23">
        <v>0</v>
      </c>
      <c r="AW75" s="23">
        <v>0</v>
      </c>
      <c r="AX75" s="23">
        <v>0</v>
      </c>
      <c r="AY75" s="23">
        <v>0</v>
      </c>
      <c r="AZ75" s="23">
        <v>0</v>
      </c>
    </row>
    <row r="76" spans="1:52" s="9" customFormat="1" ht="15" customHeight="1" x14ac:dyDescent="0.2">
      <c r="A76" s="30" t="s">
        <v>34</v>
      </c>
      <c r="B76" s="31">
        <v>663.80000000000007</v>
      </c>
      <c r="C76" s="31">
        <v>663.80000000000007</v>
      </c>
      <c r="D76" s="31">
        <v>663.80000000000007</v>
      </c>
      <c r="E76" s="31">
        <v>663.80000000000007</v>
      </c>
      <c r="F76" s="31">
        <v>663.80000000000007</v>
      </c>
      <c r="G76" s="31">
        <v>663.80000000000007</v>
      </c>
      <c r="H76" s="31">
        <v>663.80000000000007</v>
      </c>
      <c r="I76" s="31">
        <v>663.80000000000007</v>
      </c>
      <c r="J76" s="31">
        <v>663.80000000000007</v>
      </c>
      <c r="K76" s="31">
        <v>663.80000000000007</v>
      </c>
      <c r="L76" s="31">
        <v>663.80000000000007</v>
      </c>
      <c r="M76" s="31">
        <v>663.80000000000007</v>
      </c>
      <c r="N76" s="31">
        <v>663.80000000000007</v>
      </c>
      <c r="O76" s="31">
        <v>463.8</v>
      </c>
      <c r="P76" s="31">
        <v>463.8</v>
      </c>
      <c r="Q76" s="31">
        <v>463.8</v>
      </c>
      <c r="R76" s="31">
        <v>42.800000000000004</v>
      </c>
      <c r="S76" s="31">
        <v>42.800000000000004</v>
      </c>
      <c r="T76" s="31">
        <v>42.800000000000004</v>
      </c>
      <c r="U76" s="31">
        <v>42.800000000000004</v>
      </c>
      <c r="V76" s="31">
        <v>62.800000000000004</v>
      </c>
      <c r="W76" s="31">
        <v>82.8</v>
      </c>
      <c r="X76" s="31">
        <v>82.8</v>
      </c>
      <c r="Y76" s="31">
        <v>82.8</v>
      </c>
      <c r="Z76" s="31">
        <v>82.8</v>
      </c>
      <c r="AA76" s="31">
        <v>82.8</v>
      </c>
      <c r="AB76" s="31">
        <v>82.8</v>
      </c>
      <c r="AC76" s="31">
        <v>82.8</v>
      </c>
      <c r="AD76" s="31">
        <v>82.8</v>
      </c>
      <c r="AE76" s="31">
        <v>82.8</v>
      </c>
      <c r="AF76" s="31">
        <v>100</v>
      </c>
      <c r="AG76" s="31">
        <v>100</v>
      </c>
      <c r="AH76" s="31">
        <v>100</v>
      </c>
      <c r="AI76" s="31">
        <v>100</v>
      </c>
      <c r="AJ76" s="31">
        <v>100</v>
      </c>
      <c r="AK76" s="31">
        <v>100</v>
      </c>
      <c r="AL76" s="31">
        <v>100</v>
      </c>
      <c r="AM76" s="31">
        <v>100</v>
      </c>
      <c r="AN76" s="31">
        <v>100</v>
      </c>
      <c r="AO76" s="31">
        <v>100</v>
      </c>
      <c r="AP76" s="31">
        <v>100</v>
      </c>
      <c r="AQ76" s="31">
        <v>100</v>
      </c>
      <c r="AR76" s="31">
        <v>100</v>
      </c>
      <c r="AS76" s="31">
        <v>100</v>
      </c>
      <c r="AT76" s="31">
        <v>100</v>
      </c>
      <c r="AU76" s="31">
        <v>100</v>
      </c>
      <c r="AV76" s="31">
        <v>100</v>
      </c>
      <c r="AW76" s="31">
        <v>100</v>
      </c>
      <c r="AX76" s="31">
        <v>100</v>
      </c>
      <c r="AY76" s="31">
        <v>100</v>
      </c>
      <c r="AZ76" s="31">
        <v>100</v>
      </c>
    </row>
    <row r="77" spans="1:52" s="9" customFormat="1" ht="15" customHeight="1" x14ac:dyDescent="0.2">
      <c r="A77" s="30" t="s">
        <v>35</v>
      </c>
      <c r="B77" s="31">
        <v>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</v>
      </c>
      <c r="S77" s="31">
        <v>0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0</v>
      </c>
      <c r="AW77" s="31">
        <v>0</v>
      </c>
      <c r="AX77" s="31">
        <v>0</v>
      </c>
      <c r="AY77" s="31">
        <v>0</v>
      </c>
      <c r="AZ77" s="31">
        <v>0</v>
      </c>
    </row>
    <row r="78" spans="1:52" s="9" customFormat="1" ht="15" customHeight="1" x14ac:dyDescent="0.2">
      <c r="A78" s="30" t="s">
        <v>36</v>
      </c>
      <c r="B78" s="31">
        <v>1673.12</v>
      </c>
      <c r="C78" s="31">
        <v>1577.92</v>
      </c>
      <c r="D78" s="31">
        <v>1506.02</v>
      </c>
      <c r="E78" s="31">
        <v>1396.42</v>
      </c>
      <c r="F78" s="31">
        <v>1316.22</v>
      </c>
      <c r="G78" s="31">
        <v>1319.71</v>
      </c>
      <c r="H78" s="31">
        <v>1374.11</v>
      </c>
      <c r="I78" s="31">
        <v>1380.51</v>
      </c>
      <c r="J78" s="31">
        <v>1355.71</v>
      </c>
      <c r="K78" s="31">
        <v>1337.28</v>
      </c>
      <c r="L78" s="31">
        <v>1348.4799999999998</v>
      </c>
      <c r="M78" s="31">
        <v>1320.68</v>
      </c>
      <c r="N78" s="31">
        <v>1173.26</v>
      </c>
      <c r="O78" s="31">
        <v>1155.26</v>
      </c>
      <c r="P78" s="31">
        <v>828.35000000000014</v>
      </c>
      <c r="Q78" s="31">
        <v>749.35000000000014</v>
      </c>
      <c r="R78" s="31">
        <v>749.31000000000017</v>
      </c>
      <c r="S78" s="31">
        <v>627.5100000000001</v>
      </c>
      <c r="T78" s="31">
        <v>590.11000000000013</v>
      </c>
      <c r="U78" s="31">
        <v>535.68000000000006</v>
      </c>
      <c r="V78" s="31">
        <v>437.3900000000001</v>
      </c>
      <c r="W78" s="31">
        <v>263.3900000000001</v>
      </c>
      <c r="X78" s="31">
        <v>248.19000000000005</v>
      </c>
      <c r="Y78" s="31">
        <v>184.49000000000007</v>
      </c>
      <c r="Z78" s="31">
        <v>213.99000000000007</v>
      </c>
      <c r="AA78" s="31">
        <v>209.30000000000007</v>
      </c>
      <c r="AB78" s="31">
        <v>138.20000000000005</v>
      </c>
      <c r="AC78" s="31">
        <v>131.80000000000007</v>
      </c>
      <c r="AD78" s="31">
        <v>131.80000000000007</v>
      </c>
      <c r="AE78" s="31">
        <v>131.80000000000007</v>
      </c>
      <c r="AF78" s="31">
        <v>95</v>
      </c>
      <c r="AG78" s="31">
        <v>95</v>
      </c>
      <c r="AH78" s="31">
        <v>95</v>
      </c>
      <c r="AI78" s="31">
        <v>75</v>
      </c>
      <c r="AJ78" s="31">
        <v>75</v>
      </c>
      <c r="AK78" s="31">
        <v>75</v>
      </c>
      <c r="AL78" s="31">
        <v>75</v>
      </c>
      <c r="AM78" s="31">
        <v>75</v>
      </c>
      <c r="AN78" s="31">
        <v>75</v>
      </c>
      <c r="AO78" s="31">
        <v>75</v>
      </c>
      <c r="AP78" s="31">
        <v>75</v>
      </c>
      <c r="AQ78" s="31">
        <v>75</v>
      </c>
      <c r="AR78" s="31">
        <v>75</v>
      </c>
      <c r="AS78" s="31">
        <v>75</v>
      </c>
      <c r="AT78" s="31">
        <v>75</v>
      </c>
      <c r="AU78" s="31">
        <v>75</v>
      </c>
      <c r="AV78" s="31">
        <v>75</v>
      </c>
      <c r="AW78" s="31">
        <v>75</v>
      </c>
      <c r="AX78" s="31">
        <v>75</v>
      </c>
      <c r="AY78" s="31">
        <v>75</v>
      </c>
      <c r="AZ78" s="31">
        <v>75</v>
      </c>
    </row>
    <row r="79" spans="1:52" s="9" customFormat="1" ht="15" customHeight="1" x14ac:dyDescent="0.2">
      <c r="A79" s="29" t="s">
        <v>43</v>
      </c>
      <c r="B79" s="23">
        <v>0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37.5</v>
      </c>
      <c r="Z79" s="23">
        <v>75</v>
      </c>
      <c r="AA79" s="23">
        <v>75</v>
      </c>
      <c r="AB79" s="23">
        <v>75</v>
      </c>
      <c r="AC79" s="23">
        <v>75</v>
      </c>
      <c r="AD79" s="23">
        <v>75</v>
      </c>
      <c r="AE79" s="23">
        <v>75</v>
      </c>
      <c r="AF79" s="23">
        <v>75</v>
      </c>
      <c r="AG79" s="23">
        <v>75</v>
      </c>
      <c r="AH79" s="23">
        <v>75</v>
      </c>
      <c r="AI79" s="23">
        <v>75</v>
      </c>
      <c r="AJ79" s="23">
        <v>75</v>
      </c>
      <c r="AK79" s="23">
        <v>75</v>
      </c>
      <c r="AL79" s="23">
        <v>75</v>
      </c>
      <c r="AM79" s="23">
        <v>75</v>
      </c>
      <c r="AN79" s="23">
        <v>75</v>
      </c>
      <c r="AO79" s="23">
        <v>75</v>
      </c>
      <c r="AP79" s="23">
        <v>75</v>
      </c>
      <c r="AQ79" s="23">
        <v>75</v>
      </c>
      <c r="AR79" s="23">
        <v>75</v>
      </c>
      <c r="AS79" s="23">
        <v>75</v>
      </c>
      <c r="AT79" s="23">
        <v>75</v>
      </c>
      <c r="AU79" s="23">
        <v>75</v>
      </c>
      <c r="AV79" s="23">
        <v>75</v>
      </c>
      <c r="AW79" s="23">
        <v>75</v>
      </c>
      <c r="AX79" s="23">
        <v>75</v>
      </c>
      <c r="AY79" s="23">
        <v>75</v>
      </c>
      <c r="AZ79" s="23">
        <v>75</v>
      </c>
    </row>
    <row r="80" spans="1:52" s="9" customFormat="1" ht="15" customHeight="1" x14ac:dyDescent="0.2">
      <c r="A80" s="29" t="s">
        <v>44</v>
      </c>
      <c r="B80" s="23">
        <v>1136.3</v>
      </c>
      <c r="C80" s="23">
        <v>1036.0999999999999</v>
      </c>
      <c r="D80" s="23">
        <v>962.6</v>
      </c>
      <c r="E80" s="23">
        <v>866.6</v>
      </c>
      <c r="F80" s="23">
        <v>803.6</v>
      </c>
      <c r="G80" s="23">
        <v>803.6</v>
      </c>
      <c r="H80" s="23">
        <v>803.6</v>
      </c>
      <c r="I80" s="23">
        <v>803.6</v>
      </c>
      <c r="J80" s="23">
        <v>792.6</v>
      </c>
      <c r="K80" s="23">
        <v>792.6</v>
      </c>
      <c r="L80" s="23">
        <v>792.6</v>
      </c>
      <c r="M80" s="23">
        <v>792.6</v>
      </c>
      <c r="N80" s="23">
        <v>704.6</v>
      </c>
      <c r="O80" s="23">
        <v>704.6</v>
      </c>
      <c r="P80" s="23">
        <v>447.1</v>
      </c>
      <c r="Q80" s="23">
        <v>368.1</v>
      </c>
      <c r="R80" s="23">
        <v>368.1</v>
      </c>
      <c r="S80" s="23">
        <v>328.1</v>
      </c>
      <c r="T80" s="23">
        <v>310.60000000000002</v>
      </c>
      <c r="U80" s="23">
        <v>310.60000000000002</v>
      </c>
      <c r="V80" s="23">
        <v>260</v>
      </c>
      <c r="W80" s="23">
        <v>102</v>
      </c>
      <c r="X80" s="23">
        <v>102</v>
      </c>
      <c r="Y80" s="23">
        <v>12</v>
      </c>
      <c r="Z80" s="23">
        <v>12</v>
      </c>
      <c r="AA80" s="23">
        <v>12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>
        <v>0</v>
      </c>
      <c r="AU80" s="23">
        <v>0</v>
      </c>
      <c r="AV80" s="23">
        <v>0</v>
      </c>
      <c r="AW80" s="23">
        <v>0</v>
      </c>
      <c r="AX80" s="23">
        <v>0</v>
      </c>
      <c r="AY80" s="23">
        <v>0</v>
      </c>
      <c r="AZ80" s="23">
        <v>0</v>
      </c>
    </row>
    <row r="81" spans="1:52" s="9" customFormat="1" ht="15" customHeight="1" x14ac:dyDescent="0.2">
      <c r="A81" s="29" t="s">
        <v>42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>
        <v>0</v>
      </c>
      <c r="AU81" s="23">
        <v>0</v>
      </c>
      <c r="AV81" s="23">
        <v>0</v>
      </c>
      <c r="AW81" s="23">
        <v>0</v>
      </c>
      <c r="AX81" s="23">
        <v>0</v>
      </c>
      <c r="AY81" s="23">
        <v>0</v>
      </c>
      <c r="AZ81" s="23">
        <v>0</v>
      </c>
    </row>
    <row r="82" spans="1:52" s="9" customFormat="1" ht="15" customHeight="1" x14ac:dyDescent="0.2">
      <c r="A82" s="29" t="s">
        <v>45</v>
      </c>
      <c r="B82" s="23">
        <v>536.82000000000005</v>
      </c>
      <c r="C82" s="23">
        <v>541.82000000000005</v>
      </c>
      <c r="D82" s="23">
        <v>543.41999999999996</v>
      </c>
      <c r="E82" s="23">
        <v>529.81999999999994</v>
      </c>
      <c r="F82" s="23">
        <v>512.62</v>
      </c>
      <c r="G82" s="23">
        <v>516.1099999999999</v>
      </c>
      <c r="H82" s="23">
        <v>570.50999999999988</v>
      </c>
      <c r="I82" s="23">
        <v>576.91</v>
      </c>
      <c r="J82" s="23">
        <v>563.1099999999999</v>
      </c>
      <c r="K82" s="23">
        <v>544.67999999999995</v>
      </c>
      <c r="L82" s="23">
        <v>555.87999999999977</v>
      </c>
      <c r="M82" s="23">
        <v>528.08000000000004</v>
      </c>
      <c r="N82" s="23">
        <v>468.65999999999991</v>
      </c>
      <c r="O82" s="23">
        <v>450.65999999999991</v>
      </c>
      <c r="P82" s="23">
        <v>381.25000000000006</v>
      </c>
      <c r="Q82" s="23">
        <v>381.25000000000006</v>
      </c>
      <c r="R82" s="23">
        <v>381.21000000000009</v>
      </c>
      <c r="S82" s="23">
        <v>299.41000000000008</v>
      </c>
      <c r="T82" s="23">
        <v>279.51000000000005</v>
      </c>
      <c r="U82" s="23">
        <v>225.08000000000007</v>
      </c>
      <c r="V82" s="23">
        <v>177.39000000000007</v>
      </c>
      <c r="W82" s="23">
        <v>161.39000000000007</v>
      </c>
      <c r="X82" s="23">
        <v>146.19000000000005</v>
      </c>
      <c r="Y82" s="23">
        <v>134.99000000000007</v>
      </c>
      <c r="Z82" s="23">
        <v>126.99000000000007</v>
      </c>
      <c r="AA82" s="23">
        <v>122.30000000000005</v>
      </c>
      <c r="AB82" s="23">
        <v>63.20000000000006</v>
      </c>
      <c r="AC82" s="23">
        <v>56.800000000000061</v>
      </c>
      <c r="AD82" s="23">
        <v>56.800000000000061</v>
      </c>
      <c r="AE82" s="23">
        <v>56.800000000000061</v>
      </c>
      <c r="AF82" s="23">
        <v>20</v>
      </c>
      <c r="AG82" s="23">
        <v>20</v>
      </c>
      <c r="AH82" s="23">
        <v>20</v>
      </c>
      <c r="AI82" s="23">
        <v>0</v>
      </c>
      <c r="AJ82" s="23">
        <v>0</v>
      </c>
      <c r="AK82" s="23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23">
        <v>0</v>
      </c>
      <c r="AX82" s="23">
        <v>0</v>
      </c>
      <c r="AY82" s="23">
        <v>0</v>
      </c>
      <c r="AZ82" s="23">
        <v>0</v>
      </c>
    </row>
    <row r="83" spans="1:52" s="9" customFormat="1" ht="15" customHeight="1" x14ac:dyDescent="0.2">
      <c r="A83" s="30" t="s">
        <v>37</v>
      </c>
      <c r="B83" s="31">
        <v>5554.7846715328469</v>
      </c>
      <c r="C83" s="31">
        <v>5494.7846715328469</v>
      </c>
      <c r="D83" s="31">
        <v>3594.7846715328469</v>
      </c>
      <c r="E83" s="31">
        <v>3589.184671532847</v>
      </c>
      <c r="F83" s="31">
        <v>3589.184671532847</v>
      </c>
      <c r="G83" s="31">
        <v>3589.184671532847</v>
      </c>
      <c r="H83" s="31">
        <v>3589.184671532847</v>
      </c>
      <c r="I83" s="31">
        <v>3589.184671532847</v>
      </c>
      <c r="J83" s="31">
        <v>3589.184671532847</v>
      </c>
      <c r="K83" s="31">
        <v>3589.184671532847</v>
      </c>
      <c r="L83" s="31">
        <v>3589.184671532847</v>
      </c>
      <c r="M83" s="31">
        <v>3589.184671532847</v>
      </c>
      <c r="N83" s="31">
        <v>2289.184671532847</v>
      </c>
      <c r="O83" s="31">
        <v>1284.8846715328468</v>
      </c>
      <c r="P83" s="31">
        <v>1284.8846715328468</v>
      </c>
      <c r="Q83" s="31">
        <v>1284.8846715328468</v>
      </c>
      <c r="R83" s="31">
        <v>1277.8846715328468</v>
      </c>
      <c r="S83" s="31">
        <v>1277.8846715328468</v>
      </c>
      <c r="T83" s="31">
        <v>1277.8846715328468</v>
      </c>
      <c r="U83" s="31">
        <v>688.04233153284679</v>
      </c>
      <c r="V83" s="31">
        <v>688.04233153284679</v>
      </c>
      <c r="W83" s="31">
        <v>686.64233153284681</v>
      </c>
      <c r="X83" s="31">
        <v>100.00000000000001</v>
      </c>
      <c r="Y83" s="31">
        <v>100.00000000000001</v>
      </c>
      <c r="Z83" s="31">
        <v>100.00000000000001</v>
      </c>
      <c r="AA83" s="31">
        <v>100.00000000000001</v>
      </c>
      <c r="AB83" s="31">
        <v>83.200000000000017</v>
      </c>
      <c r="AC83" s="31">
        <v>83.200000000000017</v>
      </c>
      <c r="AD83" s="31">
        <v>83.200000000000017</v>
      </c>
      <c r="AE83" s="31">
        <v>63.600000000000016</v>
      </c>
      <c r="AF83" s="31">
        <v>63.600000000000016</v>
      </c>
      <c r="AG83" s="31">
        <v>63.600000000000016</v>
      </c>
      <c r="AH83" s="31">
        <v>63.600000000000016</v>
      </c>
      <c r="AI83" s="31">
        <v>60.800000000000018</v>
      </c>
      <c r="AJ83" s="31">
        <v>18.800000000000015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0</v>
      </c>
      <c r="AW83" s="31">
        <v>0</v>
      </c>
      <c r="AX83" s="31">
        <v>0</v>
      </c>
      <c r="AY83" s="31">
        <v>0</v>
      </c>
      <c r="AZ83" s="31">
        <v>0</v>
      </c>
    </row>
    <row r="84" spans="1:52" s="9" customFormat="1" ht="15" customHeight="1" x14ac:dyDescent="0.2">
      <c r="A84" s="29" t="s">
        <v>39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>
        <v>0</v>
      </c>
      <c r="AU84" s="23">
        <v>0</v>
      </c>
      <c r="AV84" s="23">
        <v>0</v>
      </c>
      <c r="AW84" s="23">
        <v>0</v>
      </c>
      <c r="AX84" s="23">
        <v>0</v>
      </c>
      <c r="AY84" s="23">
        <v>0</v>
      </c>
      <c r="AZ84" s="23">
        <v>0</v>
      </c>
    </row>
    <row r="85" spans="1:52" s="9" customFormat="1" ht="15" customHeight="1" x14ac:dyDescent="0.2">
      <c r="A85" s="29" t="s">
        <v>40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>
        <v>0</v>
      </c>
      <c r="AU85" s="23">
        <v>0</v>
      </c>
      <c r="AV85" s="23">
        <v>0</v>
      </c>
      <c r="AW85" s="23">
        <v>0</v>
      </c>
      <c r="AX85" s="23">
        <v>0</v>
      </c>
      <c r="AY85" s="23">
        <v>0</v>
      </c>
      <c r="AZ85" s="23">
        <v>0</v>
      </c>
    </row>
    <row r="86" spans="1:52" s="9" customFormat="1" ht="15" customHeight="1" x14ac:dyDescent="0.2">
      <c r="A86" s="29" t="s">
        <v>42</v>
      </c>
      <c r="B86" s="23">
        <v>5554.7846715328469</v>
      </c>
      <c r="C86" s="23">
        <v>5494.7846715328469</v>
      </c>
      <c r="D86" s="23">
        <v>3594.7846715328469</v>
      </c>
      <c r="E86" s="23">
        <v>3589.184671532847</v>
      </c>
      <c r="F86" s="23">
        <v>3589.184671532847</v>
      </c>
      <c r="G86" s="23">
        <v>3589.184671532847</v>
      </c>
      <c r="H86" s="23">
        <v>3589.184671532847</v>
      </c>
      <c r="I86" s="23">
        <v>3589.184671532847</v>
      </c>
      <c r="J86" s="23">
        <v>3589.184671532847</v>
      </c>
      <c r="K86" s="23">
        <v>3589.184671532847</v>
      </c>
      <c r="L86" s="23">
        <v>3589.184671532847</v>
      </c>
      <c r="M86" s="23">
        <v>3589.184671532847</v>
      </c>
      <c r="N86" s="23">
        <v>2289.184671532847</v>
      </c>
      <c r="O86" s="23">
        <v>1284.8846715328468</v>
      </c>
      <c r="P86" s="23">
        <v>1284.8846715328468</v>
      </c>
      <c r="Q86" s="23">
        <v>1284.8846715328468</v>
      </c>
      <c r="R86" s="23">
        <v>1277.8846715328468</v>
      </c>
      <c r="S86" s="23">
        <v>1277.8846715328468</v>
      </c>
      <c r="T86" s="23">
        <v>1277.8846715328468</v>
      </c>
      <c r="U86" s="23">
        <v>688.04233153284679</v>
      </c>
      <c r="V86" s="23">
        <v>688.04233153284679</v>
      </c>
      <c r="W86" s="23">
        <v>686.64233153284681</v>
      </c>
      <c r="X86" s="23">
        <v>100.00000000000001</v>
      </c>
      <c r="Y86" s="23">
        <v>100.00000000000001</v>
      </c>
      <c r="Z86" s="23">
        <v>100.00000000000001</v>
      </c>
      <c r="AA86" s="23">
        <v>100.00000000000001</v>
      </c>
      <c r="AB86" s="23">
        <v>83.200000000000017</v>
      </c>
      <c r="AC86" s="23">
        <v>83.200000000000017</v>
      </c>
      <c r="AD86" s="23">
        <v>83.200000000000017</v>
      </c>
      <c r="AE86" s="23">
        <v>63.600000000000016</v>
      </c>
      <c r="AF86" s="23">
        <v>63.600000000000016</v>
      </c>
      <c r="AG86" s="23">
        <v>63.600000000000016</v>
      </c>
      <c r="AH86" s="23">
        <v>63.600000000000016</v>
      </c>
      <c r="AI86" s="23">
        <v>60.800000000000018</v>
      </c>
      <c r="AJ86" s="23">
        <v>18.800000000000015</v>
      </c>
      <c r="AK86" s="23">
        <v>0</v>
      </c>
      <c r="AL86" s="23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>
        <v>0</v>
      </c>
      <c r="AU86" s="23">
        <v>0</v>
      </c>
      <c r="AV86" s="23">
        <v>0</v>
      </c>
      <c r="AW86" s="23">
        <v>0</v>
      </c>
      <c r="AX86" s="23">
        <v>0</v>
      </c>
      <c r="AY86" s="23">
        <v>0</v>
      </c>
      <c r="AZ86" s="23">
        <v>0</v>
      </c>
    </row>
    <row r="87" spans="1:52" s="9" customFormat="1" ht="15" customHeight="1" x14ac:dyDescent="0.2">
      <c r="A87" s="30" t="s">
        <v>38</v>
      </c>
      <c r="B87" s="31">
        <v>341.48</v>
      </c>
      <c r="C87" s="31">
        <v>351.78000000000003</v>
      </c>
      <c r="D87" s="31">
        <v>431.78000000000003</v>
      </c>
      <c r="E87" s="31">
        <v>431.78000000000003</v>
      </c>
      <c r="F87" s="31">
        <v>431.78000000000003</v>
      </c>
      <c r="G87" s="31">
        <v>431.78000000000003</v>
      </c>
      <c r="H87" s="31">
        <v>792.78</v>
      </c>
      <c r="I87" s="31">
        <v>797.78000000000009</v>
      </c>
      <c r="J87" s="31">
        <v>797.78000000000009</v>
      </c>
      <c r="K87" s="31">
        <v>796.78000000000009</v>
      </c>
      <c r="L87" s="31">
        <v>795.78000000000009</v>
      </c>
      <c r="M87" s="31">
        <v>797.78000000000009</v>
      </c>
      <c r="N87" s="31">
        <v>1024.3800000000001</v>
      </c>
      <c r="O87" s="31">
        <v>1094.3800000000001</v>
      </c>
      <c r="P87" s="31">
        <v>1409.48</v>
      </c>
      <c r="Q87" s="31">
        <v>1758.83</v>
      </c>
      <c r="R87" s="31">
        <v>1758.83</v>
      </c>
      <c r="S87" s="31">
        <v>1881.7417480262234</v>
      </c>
      <c r="T87" s="31">
        <v>1878.7417480262234</v>
      </c>
      <c r="U87" s="31">
        <v>1878.7417480262234</v>
      </c>
      <c r="V87" s="31">
        <v>1878.7417480262234</v>
      </c>
      <c r="W87" s="31">
        <v>1878.7417480262234</v>
      </c>
      <c r="X87" s="31">
        <v>1878.7417480262234</v>
      </c>
      <c r="Y87" s="31">
        <v>1893.7417480262234</v>
      </c>
      <c r="Z87" s="31">
        <v>1978.7417480262234</v>
      </c>
      <c r="AA87" s="31">
        <v>1978.7417480262234</v>
      </c>
      <c r="AB87" s="31">
        <v>1977.4417480262234</v>
      </c>
      <c r="AC87" s="31">
        <v>1974.8417480262233</v>
      </c>
      <c r="AD87" s="31">
        <v>1974.6417480262232</v>
      </c>
      <c r="AE87" s="31">
        <v>1974.6417480262232</v>
      </c>
      <c r="AF87" s="31">
        <v>1974.6417480262232</v>
      </c>
      <c r="AG87" s="31">
        <v>1974.6417480262232</v>
      </c>
      <c r="AH87" s="31">
        <v>1965.8417480262233</v>
      </c>
      <c r="AI87" s="31">
        <v>1935.9417480262234</v>
      </c>
      <c r="AJ87" s="31">
        <v>1935.9417480262234</v>
      </c>
      <c r="AK87" s="31">
        <v>1932.5417480262233</v>
      </c>
      <c r="AL87" s="31">
        <v>1904.5417480262233</v>
      </c>
      <c r="AM87" s="31">
        <v>1864.5417480262233</v>
      </c>
      <c r="AN87" s="31">
        <v>1784.3417480262233</v>
      </c>
      <c r="AO87" s="31">
        <v>1730.0617480262233</v>
      </c>
      <c r="AP87" s="31">
        <v>1725.5617480262233</v>
      </c>
      <c r="AQ87" s="31">
        <v>1715.2617480262234</v>
      </c>
      <c r="AR87" s="31">
        <v>1635.2617480262234</v>
      </c>
      <c r="AS87" s="31">
        <v>1635.2617480262234</v>
      </c>
      <c r="AT87" s="31">
        <v>1635.2617480262234</v>
      </c>
      <c r="AU87" s="31">
        <v>1635.2617480262234</v>
      </c>
      <c r="AV87" s="31">
        <v>1374.1617480262234</v>
      </c>
      <c r="AW87" s="31">
        <v>1374.1617480262234</v>
      </c>
      <c r="AX87" s="31">
        <v>1374.1617480262234</v>
      </c>
      <c r="AY87" s="31">
        <v>1274.2617480262234</v>
      </c>
      <c r="AZ87" s="31">
        <v>1269.2617480262234</v>
      </c>
    </row>
    <row r="88" spans="1:52" s="9" customFormat="1" ht="15" customHeight="1" x14ac:dyDescent="0.2">
      <c r="A88" s="29" t="s">
        <v>39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>
        <v>0</v>
      </c>
      <c r="AU88" s="23">
        <v>0</v>
      </c>
      <c r="AV88" s="23">
        <v>0</v>
      </c>
      <c r="AW88" s="23">
        <v>0</v>
      </c>
      <c r="AX88" s="23">
        <v>0</v>
      </c>
      <c r="AY88" s="23">
        <v>0</v>
      </c>
      <c r="AZ88" s="23">
        <v>0</v>
      </c>
    </row>
    <row r="89" spans="1:52" s="9" customFormat="1" ht="15" customHeight="1" x14ac:dyDescent="0.2">
      <c r="A89" s="29" t="s">
        <v>41</v>
      </c>
      <c r="B89" s="23">
        <v>308.18</v>
      </c>
      <c r="C89" s="23">
        <v>318.48</v>
      </c>
      <c r="D89" s="23">
        <v>398.48</v>
      </c>
      <c r="E89" s="23">
        <v>398.48</v>
      </c>
      <c r="F89" s="23">
        <v>398.48</v>
      </c>
      <c r="G89" s="23">
        <v>398.48</v>
      </c>
      <c r="H89" s="23">
        <v>659.58</v>
      </c>
      <c r="I89" s="23">
        <v>659.58</v>
      </c>
      <c r="J89" s="23">
        <v>659.58</v>
      </c>
      <c r="K89" s="23">
        <v>658.58</v>
      </c>
      <c r="L89" s="23">
        <v>657.58</v>
      </c>
      <c r="M89" s="23">
        <v>657.58</v>
      </c>
      <c r="N89" s="23">
        <v>707.58</v>
      </c>
      <c r="O89" s="23">
        <v>777.58</v>
      </c>
      <c r="P89" s="23">
        <v>920.08</v>
      </c>
      <c r="Q89" s="23">
        <v>1069.43</v>
      </c>
      <c r="R89" s="23">
        <v>1069.43</v>
      </c>
      <c r="S89" s="23">
        <v>1069.43</v>
      </c>
      <c r="T89" s="23">
        <v>1066.43</v>
      </c>
      <c r="U89" s="23">
        <v>1066.43</v>
      </c>
      <c r="V89" s="23">
        <v>1066.43</v>
      </c>
      <c r="W89" s="23">
        <v>1066.43</v>
      </c>
      <c r="X89" s="23">
        <v>1066.43</v>
      </c>
      <c r="Y89" s="23">
        <v>1081.43</v>
      </c>
      <c r="Z89" s="23">
        <v>1096.43</v>
      </c>
      <c r="AA89" s="23">
        <v>1096.43</v>
      </c>
      <c r="AB89" s="23">
        <v>1095.1300000000001</v>
      </c>
      <c r="AC89" s="23">
        <v>1092.53</v>
      </c>
      <c r="AD89" s="23">
        <v>1092.33</v>
      </c>
      <c r="AE89" s="23">
        <v>1092.33</v>
      </c>
      <c r="AF89" s="23">
        <v>1092.33</v>
      </c>
      <c r="AG89" s="23">
        <v>1092.33</v>
      </c>
      <c r="AH89" s="23">
        <v>1083.53</v>
      </c>
      <c r="AI89" s="23">
        <v>1053.6300000000001</v>
      </c>
      <c r="AJ89" s="23">
        <v>1053.6300000000001</v>
      </c>
      <c r="AK89" s="23">
        <v>1050.23</v>
      </c>
      <c r="AL89" s="23">
        <v>1022.23</v>
      </c>
      <c r="AM89" s="23">
        <v>982.23</v>
      </c>
      <c r="AN89" s="23">
        <v>902.03</v>
      </c>
      <c r="AO89" s="23">
        <v>847.75</v>
      </c>
      <c r="AP89" s="23">
        <v>843.25</v>
      </c>
      <c r="AQ89" s="23">
        <v>832.95</v>
      </c>
      <c r="AR89" s="23">
        <v>752.95</v>
      </c>
      <c r="AS89" s="23">
        <v>752.95</v>
      </c>
      <c r="AT89" s="23">
        <v>752.95</v>
      </c>
      <c r="AU89" s="23">
        <v>752.95</v>
      </c>
      <c r="AV89" s="23">
        <v>491.85</v>
      </c>
      <c r="AW89" s="23">
        <v>491.85</v>
      </c>
      <c r="AX89" s="23">
        <v>491.85</v>
      </c>
      <c r="AY89" s="23">
        <v>491.85</v>
      </c>
      <c r="AZ89" s="23">
        <v>491.85</v>
      </c>
    </row>
    <row r="90" spans="1:52" s="9" customFormat="1" ht="15" customHeight="1" x14ac:dyDescent="0.2">
      <c r="A90" s="29" t="s">
        <v>42</v>
      </c>
      <c r="B90" s="23">
        <v>33.299999999999997</v>
      </c>
      <c r="C90" s="23">
        <v>33.299999999999997</v>
      </c>
      <c r="D90" s="23">
        <v>33.299999999999997</v>
      </c>
      <c r="E90" s="23">
        <v>33.299999999999997</v>
      </c>
      <c r="F90" s="23">
        <v>33.299999999999997</v>
      </c>
      <c r="G90" s="23">
        <v>33.299999999999997</v>
      </c>
      <c r="H90" s="23">
        <v>133.19999999999999</v>
      </c>
      <c r="I90" s="23">
        <v>138.20000000000002</v>
      </c>
      <c r="J90" s="23">
        <v>138.20000000000002</v>
      </c>
      <c r="K90" s="23">
        <v>138.20000000000002</v>
      </c>
      <c r="L90" s="23">
        <v>138.20000000000002</v>
      </c>
      <c r="M90" s="23">
        <v>140.20000000000002</v>
      </c>
      <c r="N90" s="23">
        <v>316.8</v>
      </c>
      <c r="O90" s="23">
        <v>316.8</v>
      </c>
      <c r="P90" s="23">
        <v>489.40000000000003</v>
      </c>
      <c r="Q90" s="23">
        <v>689.4</v>
      </c>
      <c r="R90" s="23">
        <v>689.4</v>
      </c>
      <c r="S90" s="23">
        <v>812.31174802622331</v>
      </c>
      <c r="T90" s="23">
        <v>812.31174802622331</v>
      </c>
      <c r="U90" s="23">
        <v>812.31174802622331</v>
      </c>
      <c r="V90" s="23">
        <v>812.31174802622331</v>
      </c>
      <c r="W90" s="23">
        <v>812.31174802622331</v>
      </c>
      <c r="X90" s="23">
        <v>812.31174802622331</v>
      </c>
      <c r="Y90" s="23">
        <v>812.31174802622331</v>
      </c>
      <c r="Z90" s="23">
        <v>882.31174802622331</v>
      </c>
      <c r="AA90" s="23">
        <v>882.31174802622331</v>
      </c>
      <c r="AB90" s="23">
        <v>882.31174802622331</v>
      </c>
      <c r="AC90" s="23">
        <v>882.31174802622331</v>
      </c>
      <c r="AD90" s="23">
        <v>882.31174802622331</v>
      </c>
      <c r="AE90" s="23">
        <v>882.31174802622331</v>
      </c>
      <c r="AF90" s="23">
        <v>882.31174802622331</v>
      </c>
      <c r="AG90" s="23">
        <v>882.31174802622331</v>
      </c>
      <c r="AH90" s="23">
        <v>882.31174802622331</v>
      </c>
      <c r="AI90" s="23">
        <v>882.31174802622331</v>
      </c>
      <c r="AJ90" s="23">
        <v>882.31174802622331</v>
      </c>
      <c r="AK90" s="23">
        <v>882.31174802622331</v>
      </c>
      <c r="AL90" s="23">
        <v>882.31174802622331</v>
      </c>
      <c r="AM90" s="23">
        <v>882.31174802622331</v>
      </c>
      <c r="AN90" s="23">
        <v>882.31174802622331</v>
      </c>
      <c r="AO90" s="23">
        <v>882.31174802622331</v>
      </c>
      <c r="AP90" s="23">
        <v>882.31174802622331</v>
      </c>
      <c r="AQ90" s="23">
        <v>882.31174802622331</v>
      </c>
      <c r="AR90" s="23">
        <v>882.31174802622331</v>
      </c>
      <c r="AS90" s="23">
        <v>882.31174802622331</v>
      </c>
      <c r="AT90" s="23">
        <v>882.31174802622331</v>
      </c>
      <c r="AU90" s="23">
        <v>882.31174802622331</v>
      </c>
      <c r="AV90" s="23">
        <v>882.31174802622331</v>
      </c>
      <c r="AW90" s="23">
        <v>882.31174802622331</v>
      </c>
      <c r="AX90" s="23">
        <v>882.31174802622331</v>
      </c>
      <c r="AY90" s="23">
        <v>782.41174802622334</v>
      </c>
      <c r="AZ90" s="23">
        <v>777.41174802622334</v>
      </c>
    </row>
    <row r="91" spans="1:52" s="9" customFormat="1" ht="15" customHeight="1" x14ac:dyDescent="0.2">
      <c r="A91" s="10" t="s">
        <v>2745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1">
        <v>0</v>
      </c>
    </row>
    <row r="92" spans="1:52" s="9" customFormat="1" ht="15" customHeight="1" x14ac:dyDescent="0.2">
      <c r="A92" s="24" t="s">
        <v>2746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>
        <v>0</v>
      </c>
      <c r="AU92" s="23">
        <v>0</v>
      </c>
      <c r="AV92" s="23">
        <v>0</v>
      </c>
      <c r="AW92" s="23">
        <v>0</v>
      </c>
      <c r="AX92" s="23">
        <v>0</v>
      </c>
      <c r="AY92" s="23">
        <v>0</v>
      </c>
      <c r="AZ92" s="23">
        <v>0</v>
      </c>
    </row>
    <row r="93" spans="1:52" s="9" customFormat="1" ht="15" customHeight="1" x14ac:dyDescent="0.2">
      <c r="A93" s="24" t="s">
        <v>2747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>
        <v>0</v>
      </c>
      <c r="AU93" s="23">
        <v>0</v>
      </c>
      <c r="AV93" s="23">
        <v>0</v>
      </c>
      <c r="AW93" s="23">
        <v>0</v>
      </c>
      <c r="AX93" s="23">
        <v>0</v>
      </c>
      <c r="AY93" s="23">
        <v>0</v>
      </c>
      <c r="AZ93" s="23">
        <v>0</v>
      </c>
    </row>
    <row r="94" spans="1:52" x14ac:dyDescent="0.25">
      <c r="A94" s="11" t="s">
        <v>10</v>
      </c>
      <c r="B94" s="31">
        <v>412</v>
      </c>
      <c r="C94" s="31">
        <v>427.00000000000006</v>
      </c>
      <c r="D94" s="31">
        <v>534</v>
      </c>
      <c r="E94" s="31">
        <v>742</v>
      </c>
      <c r="F94" s="31">
        <v>933</v>
      </c>
      <c r="G94" s="31">
        <v>1565</v>
      </c>
      <c r="H94" s="31">
        <v>1955</v>
      </c>
      <c r="I94" s="31">
        <v>2477</v>
      </c>
      <c r="J94" s="31">
        <v>3453</v>
      </c>
      <c r="K94" s="31">
        <v>4415.8</v>
      </c>
      <c r="L94" s="31">
        <v>5410.2000000000007</v>
      </c>
      <c r="M94" s="31">
        <v>6572</v>
      </c>
      <c r="N94" s="31">
        <v>9003.4</v>
      </c>
      <c r="O94" s="31">
        <v>11285.5</v>
      </c>
      <c r="P94" s="31">
        <v>13074.2</v>
      </c>
      <c r="Q94" s="31">
        <v>14314.8</v>
      </c>
      <c r="R94" s="31">
        <v>16219.300000000003</v>
      </c>
      <c r="S94" s="31">
        <v>19835.000000000004</v>
      </c>
      <c r="T94" s="31">
        <v>22663.410000000003</v>
      </c>
      <c r="U94" s="31">
        <v>24125.360000000004</v>
      </c>
      <c r="V94" s="31">
        <v>26491.562500000007</v>
      </c>
      <c r="W94" s="31">
        <v>26493.045833333344</v>
      </c>
      <c r="X94" s="31">
        <v>26494.245833333342</v>
      </c>
      <c r="Y94" s="31">
        <v>28287.52958333334</v>
      </c>
      <c r="Z94" s="31">
        <v>31090.680416666677</v>
      </c>
      <c r="AA94" s="31">
        <v>32518.663333333341</v>
      </c>
      <c r="AB94" s="31">
        <v>33980.85333333334</v>
      </c>
      <c r="AC94" s="31">
        <v>35513.865000000005</v>
      </c>
      <c r="AD94" s="31">
        <v>37078.477500000008</v>
      </c>
      <c r="AE94" s="31">
        <v>38669.218750000007</v>
      </c>
      <c r="AF94" s="31">
        <v>40284.343750000007</v>
      </c>
      <c r="AG94" s="31">
        <v>42478.810833333337</v>
      </c>
      <c r="AH94" s="31">
        <v>44539.890833333338</v>
      </c>
      <c r="AI94" s="31">
        <v>46642.21333333334</v>
      </c>
      <c r="AJ94" s="31">
        <v>48493.21333333334</v>
      </c>
      <c r="AK94" s="31">
        <v>53137.675833333342</v>
      </c>
      <c r="AL94" s="31">
        <v>56792.17</v>
      </c>
      <c r="AM94" s="31">
        <v>59708.097500000003</v>
      </c>
      <c r="AN94" s="31">
        <v>61697.857499999998</v>
      </c>
      <c r="AO94" s="31">
        <v>63533.557083333333</v>
      </c>
      <c r="AP94" s="31">
        <v>65380.206659999996</v>
      </c>
      <c r="AQ94" s="31">
        <v>67228.907889999988</v>
      </c>
      <c r="AR94" s="31">
        <v>69131.047499999986</v>
      </c>
      <c r="AS94" s="31">
        <v>71015.452916666647</v>
      </c>
      <c r="AT94" s="31">
        <v>72879.862916666651</v>
      </c>
      <c r="AU94" s="31">
        <v>75658.108333333323</v>
      </c>
      <c r="AV94" s="31">
        <v>77435.26999999999</v>
      </c>
      <c r="AW94" s="31">
        <v>79253.276249999981</v>
      </c>
      <c r="AX94" s="31">
        <v>81149.979999999981</v>
      </c>
      <c r="AY94" s="31">
        <v>83111.322083333318</v>
      </c>
      <c r="AZ94" s="31">
        <v>85055.299166666649</v>
      </c>
    </row>
    <row r="95" spans="1:52" x14ac:dyDescent="0.25">
      <c r="A95" s="24" t="s">
        <v>46</v>
      </c>
      <c r="B95" s="23">
        <v>408</v>
      </c>
      <c r="C95" s="23">
        <v>423.00000000000006</v>
      </c>
      <c r="D95" s="23">
        <v>530</v>
      </c>
      <c r="E95" s="23">
        <v>678</v>
      </c>
      <c r="F95" s="23">
        <v>809</v>
      </c>
      <c r="G95" s="23">
        <v>1351</v>
      </c>
      <c r="H95" s="23">
        <v>1651</v>
      </c>
      <c r="I95" s="23">
        <v>2073</v>
      </c>
      <c r="J95" s="23">
        <v>2861</v>
      </c>
      <c r="K95" s="23">
        <v>3731.8</v>
      </c>
      <c r="L95" s="23">
        <v>4079.8</v>
      </c>
      <c r="M95" s="23">
        <v>4758</v>
      </c>
      <c r="N95" s="23">
        <v>6035</v>
      </c>
      <c r="O95" s="23">
        <v>7625</v>
      </c>
      <c r="P95" s="23">
        <v>8572.7000000000007</v>
      </c>
      <c r="Q95" s="23">
        <v>9211.5</v>
      </c>
      <c r="R95" s="23">
        <v>10924.000000000002</v>
      </c>
      <c r="S95" s="23">
        <v>12847.100000000004</v>
      </c>
      <c r="T95" s="23">
        <v>14102.510000000004</v>
      </c>
      <c r="U95" s="23">
        <v>14078.160000000003</v>
      </c>
      <c r="V95" s="23">
        <v>14157.862500000007</v>
      </c>
      <c r="W95" s="23">
        <v>14159.34583333334</v>
      </c>
      <c r="X95" s="23">
        <v>14160.545833333339</v>
      </c>
      <c r="Y95" s="23">
        <v>15632.514583333339</v>
      </c>
      <c r="Z95" s="23">
        <v>17890.585416666672</v>
      </c>
      <c r="AA95" s="23">
        <v>19028.985000000004</v>
      </c>
      <c r="AB95" s="23">
        <v>20179.785000000003</v>
      </c>
      <c r="AC95" s="23">
        <v>21360.168333333335</v>
      </c>
      <c r="AD95" s="23">
        <v>22531.847500000003</v>
      </c>
      <c r="AE95" s="23">
        <v>23710.803750000003</v>
      </c>
      <c r="AF95" s="23">
        <v>24890.778750000005</v>
      </c>
      <c r="AG95" s="23">
        <v>26458.972500000003</v>
      </c>
      <c r="AH95" s="23">
        <v>27892.372500000005</v>
      </c>
      <c r="AI95" s="23">
        <v>29337.018333333337</v>
      </c>
      <c r="AJ95" s="23">
        <v>30560.285000000003</v>
      </c>
      <c r="AK95" s="23">
        <v>33539.622500000005</v>
      </c>
      <c r="AL95" s="23">
        <v>35802.050000000003</v>
      </c>
      <c r="AM95" s="23">
        <v>37604.387500000004</v>
      </c>
      <c r="AN95" s="23">
        <v>38826.237500000003</v>
      </c>
      <c r="AO95" s="23">
        <v>39933.173750000002</v>
      </c>
      <c r="AP95" s="23">
        <v>41067.62332666666</v>
      </c>
      <c r="AQ95" s="23">
        <v>42222.969556666656</v>
      </c>
      <c r="AR95" s="23">
        <v>43381.815833333319</v>
      </c>
      <c r="AS95" s="23">
        <v>44508.054583333324</v>
      </c>
      <c r="AT95" s="23">
        <v>45580.004583333321</v>
      </c>
      <c r="AU95" s="23">
        <v>47153.941666666658</v>
      </c>
      <c r="AV95" s="23">
        <v>48170.566666666658</v>
      </c>
      <c r="AW95" s="23">
        <v>49279.572916666657</v>
      </c>
      <c r="AX95" s="23">
        <v>50499.958333333321</v>
      </c>
      <c r="AY95" s="23">
        <v>51784.377083333326</v>
      </c>
      <c r="AZ95" s="23">
        <v>53060.38749999999</v>
      </c>
    </row>
    <row r="96" spans="1:52" x14ac:dyDescent="0.25">
      <c r="A96" s="24" t="s">
        <v>47</v>
      </c>
      <c r="B96" s="23">
        <v>4</v>
      </c>
      <c r="C96" s="23">
        <v>4</v>
      </c>
      <c r="D96" s="23">
        <v>4</v>
      </c>
      <c r="E96" s="23">
        <v>64</v>
      </c>
      <c r="F96" s="23">
        <v>124</v>
      </c>
      <c r="G96" s="23">
        <v>214</v>
      </c>
      <c r="H96" s="23">
        <v>304</v>
      </c>
      <c r="I96" s="23">
        <v>404</v>
      </c>
      <c r="J96" s="23">
        <v>592</v>
      </c>
      <c r="K96" s="23">
        <v>684</v>
      </c>
      <c r="L96" s="23">
        <v>1330.4</v>
      </c>
      <c r="M96" s="23">
        <v>1814</v>
      </c>
      <c r="N96" s="23">
        <v>2968.4</v>
      </c>
      <c r="O96" s="23">
        <v>3660.5</v>
      </c>
      <c r="P96" s="23">
        <v>4501.5</v>
      </c>
      <c r="Q96" s="23">
        <v>5103.3</v>
      </c>
      <c r="R96" s="23">
        <v>5295.3</v>
      </c>
      <c r="S96" s="23">
        <v>6987.9</v>
      </c>
      <c r="T96" s="23">
        <v>8560.9</v>
      </c>
      <c r="U96" s="23">
        <v>10047.200000000001</v>
      </c>
      <c r="V96" s="23">
        <v>12333.700000000003</v>
      </c>
      <c r="W96" s="23">
        <v>12333.700000000003</v>
      </c>
      <c r="X96" s="23">
        <v>12333.700000000003</v>
      </c>
      <c r="Y96" s="23">
        <v>12655.015000000001</v>
      </c>
      <c r="Z96" s="23">
        <v>13200.095000000003</v>
      </c>
      <c r="AA96" s="23">
        <v>13489.678333333337</v>
      </c>
      <c r="AB96" s="23">
        <v>13801.068333333336</v>
      </c>
      <c r="AC96" s="23">
        <v>14153.69666666667</v>
      </c>
      <c r="AD96" s="23">
        <v>14546.630000000005</v>
      </c>
      <c r="AE96" s="23">
        <v>14958.415000000005</v>
      </c>
      <c r="AF96" s="23">
        <v>15393.565000000004</v>
      </c>
      <c r="AG96" s="23">
        <v>16019.838333333337</v>
      </c>
      <c r="AH96" s="23">
        <v>16647.518333333337</v>
      </c>
      <c r="AI96" s="23">
        <v>17305.195000000003</v>
      </c>
      <c r="AJ96" s="23">
        <v>17932.928333333337</v>
      </c>
      <c r="AK96" s="23">
        <v>19598.053333333337</v>
      </c>
      <c r="AL96" s="23">
        <v>20990.12</v>
      </c>
      <c r="AM96" s="23">
        <v>22103.71</v>
      </c>
      <c r="AN96" s="23">
        <v>22871.62</v>
      </c>
      <c r="AO96" s="23">
        <v>23600.383333333331</v>
      </c>
      <c r="AP96" s="23">
        <v>24312.583333333332</v>
      </c>
      <c r="AQ96" s="23">
        <v>25005.938333333332</v>
      </c>
      <c r="AR96" s="23">
        <v>25749.231666666663</v>
      </c>
      <c r="AS96" s="23">
        <v>26507.398333333327</v>
      </c>
      <c r="AT96" s="23">
        <v>27299.85833333333</v>
      </c>
      <c r="AU96" s="23">
        <v>28504.166666666661</v>
      </c>
      <c r="AV96" s="23">
        <v>29264.703333333327</v>
      </c>
      <c r="AW96" s="23">
        <v>29973.703333333327</v>
      </c>
      <c r="AX96" s="23">
        <v>30650.02166666666</v>
      </c>
      <c r="AY96" s="23">
        <v>31326.944999999992</v>
      </c>
      <c r="AZ96" s="23">
        <v>31994.91166666666</v>
      </c>
    </row>
    <row r="97" spans="1:52" x14ac:dyDescent="0.25">
      <c r="A97" s="11" t="s">
        <v>2748</v>
      </c>
      <c r="B97" s="31">
        <v>2.0000000000000004</v>
      </c>
      <c r="C97" s="31">
        <v>3</v>
      </c>
      <c r="D97" s="31">
        <v>4</v>
      </c>
      <c r="E97" s="31">
        <v>6</v>
      </c>
      <c r="F97" s="31">
        <v>8</v>
      </c>
      <c r="G97" s="31">
        <v>11</v>
      </c>
      <c r="H97" s="31">
        <v>14</v>
      </c>
      <c r="I97" s="31">
        <v>18</v>
      </c>
      <c r="J97" s="31">
        <v>23</v>
      </c>
      <c r="K97" s="31">
        <v>27</v>
      </c>
      <c r="L97" s="31">
        <v>95</v>
      </c>
      <c r="M97" s="31">
        <v>999.99999999999989</v>
      </c>
      <c r="N97" s="31">
        <v>1752.9999999999998</v>
      </c>
      <c r="O97" s="31">
        <v>2937</v>
      </c>
      <c r="P97" s="31">
        <v>5528</v>
      </c>
      <c r="Q97" s="31">
        <v>9535</v>
      </c>
      <c r="R97" s="31">
        <v>11899</v>
      </c>
      <c r="S97" s="31">
        <v>12783</v>
      </c>
      <c r="T97" s="31">
        <v>13077.300000000003</v>
      </c>
      <c r="U97" s="31">
        <v>13852.400000000003</v>
      </c>
      <c r="V97" s="31">
        <v>14973.503000000006</v>
      </c>
      <c r="W97" s="31">
        <v>14973.503000000006</v>
      </c>
      <c r="X97" s="31">
        <v>14973.483000000006</v>
      </c>
      <c r="Y97" s="31">
        <v>15131.197000000006</v>
      </c>
      <c r="Z97" s="31">
        <v>15344.473000000005</v>
      </c>
      <c r="AA97" s="31">
        <v>15467.366500000006</v>
      </c>
      <c r="AB97" s="31">
        <v>15602.182500000006</v>
      </c>
      <c r="AC97" s="31">
        <v>15741.791500000007</v>
      </c>
      <c r="AD97" s="31">
        <v>15880.937500000005</v>
      </c>
      <c r="AE97" s="31">
        <v>16052.854500000007</v>
      </c>
      <c r="AF97" s="31">
        <v>16247.384500000006</v>
      </c>
      <c r="AG97" s="31">
        <v>16563.989000000005</v>
      </c>
      <c r="AH97" s="31">
        <v>16901.235000000008</v>
      </c>
      <c r="AI97" s="31">
        <v>17326.826500000006</v>
      </c>
      <c r="AJ97" s="31">
        <v>17753.498500000009</v>
      </c>
      <c r="AK97" s="31">
        <v>19007.541000000008</v>
      </c>
      <c r="AL97" s="31">
        <v>19987.538000000008</v>
      </c>
      <c r="AM97" s="31">
        <v>20760.751500000009</v>
      </c>
      <c r="AN97" s="31">
        <v>21298.969500000007</v>
      </c>
      <c r="AO97" s="31">
        <v>21781.300500000008</v>
      </c>
      <c r="AP97" s="31">
        <v>22297.730500000009</v>
      </c>
      <c r="AQ97" s="31">
        <v>22827.549000000006</v>
      </c>
      <c r="AR97" s="31">
        <v>23379.467000000008</v>
      </c>
      <c r="AS97" s="31">
        <v>23952.129000000008</v>
      </c>
      <c r="AT97" s="31">
        <v>24548.644000000008</v>
      </c>
      <c r="AU97" s="31">
        <v>25434.421000000009</v>
      </c>
      <c r="AV97" s="31">
        <v>25922.773000000008</v>
      </c>
      <c r="AW97" s="31">
        <v>26404.847000000009</v>
      </c>
      <c r="AX97" s="31">
        <v>26902.074000000008</v>
      </c>
      <c r="AY97" s="31">
        <v>27381.12750000001</v>
      </c>
      <c r="AZ97" s="31">
        <v>27856.090000000007</v>
      </c>
    </row>
    <row r="98" spans="1:52" x14ac:dyDescent="0.25">
      <c r="A98" s="11" t="s">
        <v>441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0</v>
      </c>
      <c r="AW98" s="31">
        <v>0</v>
      </c>
      <c r="AX98" s="31">
        <v>0</v>
      </c>
      <c r="AY98" s="31">
        <v>0</v>
      </c>
      <c r="AZ98" s="31">
        <v>0</v>
      </c>
    </row>
    <row r="99" spans="1:52" x14ac:dyDescent="0.25">
      <c r="A99" s="11" t="s">
        <v>1</v>
      </c>
      <c r="B99" s="33">
        <v>0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>
        <v>0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3">
        <v>0</v>
      </c>
      <c r="AE99" s="33">
        <v>0</v>
      </c>
      <c r="AF99" s="33">
        <v>0</v>
      </c>
      <c r="AG99" s="33">
        <v>0</v>
      </c>
      <c r="AH99" s="33">
        <v>0</v>
      </c>
      <c r="AI99" s="33">
        <v>0</v>
      </c>
      <c r="AJ99" s="33">
        <v>0</v>
      </c>
      <c r="AK99" s="33">
        <v>0</v>
      </c>
      <c r="AL99" s="33">
        <v>0</v>
      </c>
      <c r="AM99" s="33">
        <v>0</v>
      </c>
      <c r="AN99" s="33">
        <v>0</v>
      </c>
      <c r="AO99" s="33">
        <v>0</v>
      </c>
      <c r="AP99" s="33">
        <v>0</v>
      </c>
      <c r="AQ99" s="33">
        <v>0</v>
      </c>
      <c r="AR99" s="33">
        <v>0</v>
      </c>
      <c r="AS99" s="33">
        <v>0</v>
      </c>
      <c r="AT99" s="33">
        <v>0</v>
      </c>
      <c r="AU99" s="33">
        <v>0</v>
      </c>
      <c r="AV99" s="33">
        <v>0</v>
      </c>
      <c r="AW99" s="33">
        <v>0</v>
      </c>
      <c r="AX99" s="33">
        <v>0</v>
      </c>
      <c r="AY99" s="33">
        <v>0</v>
      </c>
      <c r="AZ99" s="33">
        <v>0</v>
      </c>
    </row>
    <row r="100" spans="1:52" x14ac:dyDescent="0.25">
      <c r="A100" s="40" t="s">
        <v>2749</v>
      </c>
      <c r="B100" s="31">
        <v>0.5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1.2</v>
      </c>
      <c r="L100" s="31">
        <v>1.2</v>
      </c>
      <c r="M100" s="31">
        <v>1.2</v>
      </c>
      <c r="N100" s="31">
        <v>2.65</v>
      </c>
      <c r="O100" s="31">
        <v>2.65</v>
      </c>
      <c r="P100" s="31">
        <v>2.65</v>
      </c>
      <c r="Q100" s="31">
        <v>2.65</v>
      </c>
      <c r="R100" s="31">
        <v>2.65</v>
      </c>
      <c r="S100" s="31">
        <v>2.65</v>
      </c>
      <c r="T100" s="31">
        <v>2.65</v>
      </c>
      <c r="U100" s="31">
        <v>2.65</v>
      </c>
      <c r="V100" s="31">
        <v>2.65</v>
      </c>
      <c r="W100" s="31">
        <v>2.65</v>
      </c>
      <c r="X100" s="31">
        <v>2.65</v>
      </c>
      <c r="Y100" s="31">
        <v>2.65</v>
      </c>
      <c r="Z100" s="31">
        <v>2.65</v>
      </c>
      <c r="AA100" s="31">
        <v>2.65</v>
      </c>
      <c r="AB100" s="31">
        <v>2.65</v>
      </c>
      <c r="AC100" s="31">
        <v>2.65</v>
      </c>
      <c r="AD100" s="31">
        <v>2.65</v>
      </c>
      <c r="AE100" s="31">
        <v>2.65</v>
      </c>
      <c r="AF100" s="31">
        <v>2.65</v>
      </c>
      <c r="AG100" s="31">
        <v>2.65</v>
      </c>
      <c r="AH100" s="31">
        <v>2.65</v>
      </c>
      <c r="AI100" s="31">
        <v>2.65</v>
      </c>
      <c r="AJ100" s="31">
        <v>2.65</v>
      </c>
      <c r="AK100" s="31">
        <v>2.65</v>
      </c>
      <c r="AL100" s="31">
        <v>2.65</v>
      </c>
      <c r="AM100" s="31">
        <v>2.65</v>
      </c>
      <c r="AN100" s="31">
        <v>2.65</v>
      </c>
      <c r="AO100" s="31">
        <v>2.65</v>
      </c>
      <c r="AP100" s="31">
        <v>2.65</v>
      </c>
      <c r="AQ100" s="31">
        <v>2.65</v>
      </c>
      <c r="AR100" s="31">
        <v>2.65</v>
      </c>
      <c r="AS100" s="31">
        <v>2.65</v>
      </c>
      <c r="AT100" s="31">
        <v>14.500000000000002</v>
      </c>
      <c r="AU100" s="31">
        <v>40.125</v>
      </c>
      <c r="AV100" s="31">
        <v>40.125</v>
      </c>
      <c r="AW100" s="31">
        <v>40.125</v>
      </c>
      <c r="AX100" s="31">
        <v>52.075000000000003</v>
      </c>
      <c r="AY100" s="31">
        <v>68</v>
      </c>
      <c r="AZ100" s="31">
        <v>126</v>
      </c>
    </row>
    <row r="101" spans="1:52" x14ac:dyDescent="0.25">
      <c r="A101" s="34" t="s">
        <v>48</v>
      </c>
      <c r="B101" s="35">
        <v>0</v>
      </c>
      <c r="C101" s="3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1.2</v>
      </c>
      <c r="L101" s="35">
        <v>1.2</v>
      </c>
      <c r="M101" s="35">
        <v>1.2</v>
      </c>
      <c r="N101" s="35">
        <v>1.2</v>
      </c>
      <c r="O101" s="35">
        <v>1.2</v>
      </c>
      <c r="P101" s="35">
        <v>1.2</v>
      </c>
      <c r="Q101" s="35">
        <v>1.2</v>
      </c>
      <c r="R101" s="35">
        <v>1.2</v>
      </c>
      <c r="S101" s="35">
        <v>1.2</v>
      </c>
      <c r="T101" s="35">
        <v>1.2</v>
      </c>
      <c r="U101" s="35">
        <v>1.2</v>
      </c>
      <c r="V101" s="35">
        <v>1.2</v>
      </c>
      <c r="W101" s="35">
        <v>1.2</v>
      </c>
      <c r="X101" s="35">
        <v>1.2</v>
      </c>
      <c r="Y101" s="35">
        <v>1.2</v>
      </c>
      <c r="Z101" s="35">
        <v>1.2</v>
      </c>
      <c r="AA101" s="35">
        <v>1.2</v>
      </c>
      <c r="AB101" s="35">
        <v>1.2</v>
      </c>
      <c r="AC101" s="35">
        <v>1.2</v>
      </c>
      <c r="AD101" s="35">
        <v>1.2</v>
      </c>
      <c r="AE101" s="35">
        <v>1.2</v>
      </c>
      <c r="AF101" s="35">
        <v>1.2</v>
      </c>
      <c r="AG101" s="35">
        <v>1.2</v>
      </c>
      <c r="AH101" s="35">
        <v>1.2</v>
      </c>
      <c r="AI101" s="35">
        <v>1.2</v>
      </c>
      <c r="AJ101" s="35">
        <v>1.2</v>
      </c>
      <c r="AK101" s="35">
        <v>1.2</v>
      </c>
      <c r="AL101" s="35">
        <v>1.2</v>
      </c>
      <c r="AM101" s="35">
        <v>1.2</v>
      </c>
      <c r="AN101" s="35">
        <v>1.2</v>
      </c>
      <c r="AO101" s="35">
        <v>1.2</v>
      </c>
      <c r="AP101" s="35">
        <v>1.2</v>
      </c>
      <c r="AQ101" s="35">
        <v>1.2</v>
      </c>
      <c r="AR101" s="35">
        <v>1.2</v>
      </c>
      <c r="AS101" s="35">
        <v>1.2</v>
      </c>
      <c r="AT101" s="35">
        <v>11.200000000000001</v>
      </c>
      <c r="AU101" s="35">
        <v>31.2</v>
      </c>
      <c r="AV101" s="35">
        <v>31.2</v>
      </c>
      <c r="AW101" s="35">
        <v>31.2</v>
      </c>
      <c r="AX101" s="35">
        <v>41.2</v>
      </c>
      <c r="AY101" s="35">
        <v>51.2</v>
      </c>
      <c r="AZ101" s="35">
        <v>91.2</v>
      </c>
    </row>
    <row r="102" spans="1:52" x14ac:dyDescent="0.25">
      <c r="A102" s="36" t="s">
        <v>2750</v>
      </c>
      <c r="B102" s="37">
        <v>0.5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1.45</v>
      </c>
      <c r="O102" s="37">
        <v>1.45</v>
      </c>
      <c r="P102" s="37">
        <v>1.45</v>
      </c>
      <c r="Q102" s="37">
        <v>1.45</v>
      </c>
      <c r="R102" s="37">
        <v>1.45</v>
      </c>
      <c r="S102" s="37">
        <v>1.45</v>
      </c>
      <c r="T102" s="37">
        <v>1.45</v>
      </c>
      <c r="U102" s="37">
        <v>1.45</v>
      </c>
      <c r="V102" s="37">
        <v>1.45</v>
      </c>
      <c r="W102" s="37">
        <v>1.45</v>
      </c>
      <c r="X102" s="37">
        <v>1.45</v>
      </c>
      <c r="Y102" s="37">
        <v>1.45</v>
      </c>
      <c r="Z102" s="37">
        <v>1.45</v>
      </c>
      <c r="AA102" s="37">
        <v>1.45</v>
      </c>
      <c r="AB102" s="37">
        <v>1.45</v>
      </c>
      <c r="AC102" s="37">
        <v>1.45</v>
      </c>
      <c r="AD102" s="37">
        <v>1.45</v>
      </c>
      <c r="AE102" s="37">
        <v>1.45</v>
      </c>
      <c r="AF102" s="37">
        <v>1.45</v>
      </c>
      <c r="AG102" s="37">
        <v>1.45</v>
      </c>
      <c r="AH102" s="37">
        <v>1.45</v>
      </c>
      <c r="AI102" s="37">
        <v>1.45</v>
      </c>
      <c r="AJ102" s="37">
        <v>1.45</v>
      </c>
      <c r="AK102" s="37">
        <v>1.45</v>
      </c>
      <c r="AL102" s="37">
        <v>1.45</v>
      </c>
      <c r="AM102" s="37">
        <v>1.45</v>
      </c>
      <c r="AN102" s="37">
        <v>1.45</v>
      </c>
      <c r="AO102" s="37">
        <v>1.45</v>
      </c>
      <c r="AP102" s="37">
        <v>1.45</v>
      </c>
      <c r="AQ102" s="37">
        <v>1.45</v>
      </c>
      <c r="AR102" s="37">
        <v>1.45</v>
      </c>
      <c r="AS102" s="37">
        <v>1.45</v>
      </c>
      <c r="AT102" s="37">
        <v>3.3000000000000003</v>
      </c>
      <c r="AU102" s="37">
        <v>8.9250000000000007</v>
      </c>
      <c r="AV102" s="37">
        <v>8.9250000000000007</v>
      </c>
      <c r="AW102" s="37">
        <v>8.9250000000000007</v>
      </c>
      <c r="AX102" s="37">
        <v>10.875</v>
      </c>
      <c r="AY102" s="37">
        <v>16.8</v>
      </c>
      <c r="AZ102" s="37">
        <v>34.800000000000004</v>
      </c>
    </row>
    <row r="103" spans="1:52" x14ac:dyDescent="0.25">
      <c r="A103" s="11" t="s">
        <v>29</v>
      </c>
      <c r="B103" s="31">
        <v>1467.9659999999999</v>
      </c>
      <c r="C103" s="31">
        <v>1490.4079999999999</v>
      </c>
      <c r="D103" s="31">
        <v>1495.808</v>
      </c>
      <c r="E103" s="31">
        <v>1489.808</v>
      </c>
      <c r="F103" s="31">
        <v>1499</v>
      </c>
      <c r="G103" s="31">
        <v>1501</v>
      </c>
      <c r="H103" s="31">
        <v>1501</v>
      </c>
      <c r="I103" s="31">
        <v>1522</v>
      </c>
      <c r="J103" s="31">
        <v>1623</v>
      </c>
      <c r="K103" s="31">
        <v>1635</v>
      </c>
      <c r="L103" s="31">
        <v>1647</v>
      </c>
      <c r="M103" s="31">
        <v>1679</v>
      </c>
      <c r="N103" s="31">
        <v>1693</v>
      </c>
      <c r="O103" s="31">
        <v>1709</v>
      </c>
      <c r="P103" s="31">
        <v>1730</v>
      </c>
      <c r="Q103" s="31">
        <v>1777</v>
      </c>
      <c r="R103" s="31">
        <v>1835</v>
      </c>
      <c r="S103" s="31">
        <v>1835</v>
      </c>
      <c r="T103" s="31">
        <v>1835</v>
      </c>
      <c r="U103" s="31">
        <v>1835</v>
      </c>
      <c r="V103" s="31">
        <v>1834.9349999999999</v>
      </c>
      <c r="W103" s="31">
        <v>1834.9349999999999</v>
      </c>
      <c r="X103" s="31">
        <v>1834.5550000000001</v>
      </c>
      <c r="Y103" s="31">
        <v>1882.0550000000001</v>
      </c>
      <c r="Z103" s="31">
        <v>1932.0550000000001</v>
      </c>
      <c r="AA103" s="31">
        <v>1962.0550000000001</v>
      </c>
      <c r="AB103" s="31">
        <v>1989.5550000000001</v>
      </c>
      <c r="AC103" s="31">
        <v>2017.0550000000001</v>
      </c>
      <c r="AD103" s="31">
        <v>2042.0550000000001</v>
      </c>
      <c r="AE103" s="31">
        <v>2064.5550000000003</v>
      </c>
      <c r="AF103" s="31">
        <v>2087.0550000000003</v>
      </c>
      <c r="AG103" s="31">
        <v>2112.0550000000003</v>
      </c>
      <c r="AH103" s="31">
        <v>2112.0550000000003</v>
      </c>
      <c r="AI103" s="31">
        <v>2112.0550000000003</v>
      </c>
      <c r="AJ103" s="31">
        <v>2114.5550000000003</v>
      </c>
      <c r="AK103" s="31">
        <v>2114.5550000000003</v>
      </c>
      <c r="AL103" s="31">
        <v>2117.0550000000003</v>
      </c>
      <c r="AM103" s="31">
        <v>2117.0550000000003</v>
      </c>
      <c r="AN103" s="31">
        <v>2117.0550000000003</v>
      </c>
      <c r="AO103" s="31">
        <v>2119.5550000000003</v>
      </c>
      <c r="AP103" s="31">
        <v>2119.5550000000003</v>
      </c>
      <c r="AQ103" s="31">
        <v>2119.5550000000003</v>
      </c>
      <c r="AR103" s="31">
        <v>2122.0550000000003</v>
      </c>
      <c r="AS103" s="31">
        <v>2122.0550000000003</v>
      </c>
      <c r="AT103" s="31">
        <v>2122.0550000000003</v>
      </c>
      <c r="AU103" s="31">
        <v>2124.5550000000003</v>
      </c>
      <c r="AV103" s="31">
        <v>2124.5550000000003</v>
      </c>
      <c r="AW103" s="31">
        <v>2127.0550000000003</v>
      </c>
      <c r="AX103" s="31">
        <v>2127.0550000000003</v>
      </c>
      <c r="AY103" s="31">
        <v>2127.0550000000003</v>
      </c>
      <c r="AZ103" s="31">
        <v>2127.0550000000003</v>
      </c>
    </row>
    <row r="104" spans="1:52" x14ac:dyDescent="0.25">
      <c r="A104" s="24" t="s">
        <v>49</v>
      </c>
      <c r="B104" s="23">
        <v>357.26599999999996</v>
      </c>
      <c r="C104" s="23">
        <v>369.70799999999997</v>
      </c>
      <c r="D104" s="23">
        <v>375.10799999999995</v>
      </c>
      <c r="E104" s="23">
        <v>369.10799999999995</v>
      </c>
      <c r="F104" s="23">
        <v>378.29999999999995</v>
      </c>
      <c r="G104" s="23">
        <v>380.29999999999995</v>
      </c>
      <c r="H104" s="23">
        <v>380.29999999999995</v>
      </c>
      <c r="I104" s="23">
        <v>401.29999999999995</v>
      </c>
      <c r="J104" s="23">
        <v>402.29999999999995</v>
      </c>
      <c r="K104" s="23">
        <v>414.3</v>
      </c>
      <c r="L104" s="23">
        <v>426.3</v>
      </c>
      <c r="M104" s="23">
        <v>458.29999999999995</v>
      </c>
      <c r="N104" s="23">
        <v>472.29999999999995</v>
      </c>
      <c r="O104" s="23">
        <v>488.2999999999999</v>
      </c>
      <c r="P104" s="23">
        <v>509.29999999999995</v>
      </c>
      <c r="Q104" s="23">
        <v>556.30000000000007</v>
      </c>
      <c r="R104" s="23">
        <v>614.30000000000007</v>
      </c>
      <c r="S104" s="23">
        <v>614.30000000000007</v>
      </c>
      <c r="T104" s="23">
        <v>614.30000000000007</v>
      </c>
      <c r="U104" s="23">
        <v>614.30000000000007</v>
      </c>
      <c r="V104" s="23">
        <v>614.23500000000001</v>
      </c>
      <c r="W104" s="23">
        <v>614.23500000000001</v>
      </c>
      <c r="X104" s="23">
        <v>613.85500000000002</v>
      </c>
      <c r="Y104" s="23">
        <v>661.35500000000002</v>
      </c>
      <c r="Z104" s="23">
        <v>711.35500000000002</v>
      </c>
      <c r="AA104" s="23">
        <v>741.35500000000002</v>
      </c>
      <c r="AB104" s="23">
        <v>768.85500000000002</v>
      </c>
      <c r="AC104" s="23">
        <v>796.35500000000002</v>
      </c>
      <c r="AD104" s="23">
        <v>821.35500000000002</v>
      </c>
      <c r="AE104" s="23">
        <v>843.85500000000002</v>
      </c>
      <c r="AF104" s="23">
        <v>866.35500000000002</v>
      </c>
      <c r="AG104" s="23">
        <v>891.35500000000002</v>
      </c>
      <c r="AH104" s="23">
        <v>891.35500000000002</v>
      </c>
      <c r="AI104" s="23">
        <v>891.35500000000002</v>
      </c>
      <c r="AJ104" s="23">
        <v>893.85500000000002</v>
      </c>
      <c r="AK104" s="23">
        <v>893.85500000000002</v>
      </c>
      <c r="AL104" s="23">
        <v>896.35500000000002</v>
      </c>
      <c r="AM104" s="23">
        <v>896.35500000000002</v>
      </c>
      <c r="AN104" s="23">
        <v>896.35500000000002</v>
      </c>
      <c r="AO104" s="23">
        <v>898.85500000000002</v>
      </c>
      <c r="AP104" s="23">
        <v>898.85500000000002</v>
      </c>
      <c r="AQ104" s="23">
        <v>898.85500000000002</v>
      </c>
      <c r="AR104" s="23">
        <v>901.35500000000002</v>
      </c>
      <c r="AS104" s="23">
        <v>901.35500000000002</v>
      </c>
      <c r="AT104" s="23">
        <v>901.35500000000002</v>
      </c>
      <c r="AU104" s="23">
        <v>903.85500000000002</v>
      </c>
      <c r="AV104" s="23">
        <v>903.85500000000002</v>
      </c>
      <c r="AW104" s="23">
        <v>906.35500000000002</v>
      </c>
      <c r="AX104" s="23">
        <v>906.35500000000002</v>
      </c>
      <c r="AY104" s="23">
        <v>906.35500000000002</v>
      </c>
      <c r="AZ104" s="23">
        <v>906.35500000000002</v>
      </c>
    </row>
    <row r="105" spans="1:52" x14ac:dyDescent="0.25">
      <c r="A105" s="24" t="s">
        <v>50</v>
      </c>
      <c r="B105" s="23">
        <v>1110.7</v>
      </c>
      <c r="C105" s="23">
        <v>1120.7</v>
      </c>
      <c r="D105" s="23">
        <v>1120.7</v>
      </c>
      <c r="E105" s="23">
        <v>1120.7</v>
      </c>
      <c r="F105" s="23">
        <v>1120.7</v>
      </c>
      <c r="G105" s="23">
        <v>1120.7</v>
      </c>
      <c r="H105" s="23">
        <v>1120.7</v>
      </c>
      <c r="I105" s="23">
        <v>1120.7</v>
      </c>
      <c r="J105" s="23">
        <v>1220.7</v>
      </c>
      <c r="K105" s="23">
        <v>1220.7</v>
      </c>
      <c r="L105" s="23">
        <v>1220.7</v>
      </c>
      <c r="M105" s="23">
        <v>1220.7</v>
      </c>
      <c r="N105" s="23">
        <v>1220.7</v>
      </c>
      <c r="O105" s="23">
        <v>1220.7</v>
      </c>
      <c r="P105" s="23">
        <v>1220.7</v>
      </c>
      <c r="Q105" s="23">
        <v>1220.7</v>
      </c>
      <c r="R105" s="23">
        <v>1220.7</v>
      </c>
      <c r="S105" s="23">
        <v>1220.7</v>
      </c>
      <c r="T105" s="23">
        <v>1220.7</v>
      </c>
      <c r="U105" s="23">
        <v>1220.7</v>
      </c>
      <c r="V105" s="23">
        <v>1220.7</v>
      </c>
      <c r="W105" s="23">
        <v>1220.7</v>
      </c>
      <c r="X105" s="23">
        <v>1220.7</v>
      </c>
      <c r="Y105" s="23">
        <v>1220.7</v>
      </c>
      <c r="Z105" s="23">
        <v>1220.7</v>
      </c>
      <c r="AA105" s="23">
        <v>1220.7</v>
      </c>
      <c r="AB105" s="23">
        <v>1220.7</v>
      </c>
      <c r="AC105" s="23">
        <v>1220.7</v>
      </c>
      <c r="AD105" s="23">
        <v>1220.7</v>
      </c>
      <c r="AE105" s="23">
        <v>1220.7</v>
      </c>
      <c r="AF105" s="23">
        <v>1220.7</v>
      </c>
      <c r="AG105" s="23">
        <v>1220.7</v>
      </c>
      <c r="AH105" s="23">
        <v>1220.7</v>
      </c>
      <c r="AI105" s="23">
        <v>1220.7</v>
      </c>
      <c r="AJ105" s="23">
        <v>1220.7</v>
      </c>
      <c r="AK105" s="23">
        <v>1220.7</v>
      </c>
      <c r="AL105" s="23">
        <v>1220.7</v>
      </c>
      <c r="AM105" s="23">
        <v>1220.7</v>
      </c>
      <c r="AN105" s="23">
        <v>1220.7</v>
      </c>
      <c r="AO105" s="23">
        <v>1220.7</v>
      </c>
      <c r="AP105" s="23">
        <v>1220.7</v>
      </c>
      <c r="AQ105" s="23">
        <v>1220.7</v>
      </c>
      <c r="AR105" s="23">
        <v>1220.7</v>
      </c>
      <c r="AS105" s="23">
        <v>1220.7</v>
      </c>
      <c r="AT105" s="23">
        <v>1220.7</v>
      </c>
      <c r="AU105" s="23">
        <v>1220.7</v>
      </c>
      <c r="AV105" s="23">
        <v>1220.7</v>
      </c>
      <c r="AW105" s="23">
        <v>1220.7</v>
      </c>
      <c r="AX105" s="23">
        <v>1220.7</v>
      </c>
      <c r="AY105" s="23">
        <v>1220.7</v>
      </c>
      <c r="AZ105" s="23">
        <v>1220.7</v>
      </c>
    </row>
    <row r="106" spans="1:52" x14ac:dyDescent="0.25">
      <c r="A106" s="38" t="s">
        <v>51</v>
      </c>
      <c r="B106" s="39">
        <v>2788</v>
      </c>
      <c r="C106" s="39">
        <v>2788</v>
      </c>
      <c r="D106" s="39">
        <v>2788</v>
      </c>
      <c r="E106" s="39">
        <v>2788</v>
      </c>
      <c r="F106" s="39">
        <v>2788</v>
      </c>
      <c r="G106" s="39">
        <v>2788</v>
      </c>
      <c r="H106" s="39">
        <v>2744</v>
      </c>
      <c r="I106" s="39">
        <v>2744</v>
      </c>
      <c r="J106" s="39">
        <v>2744</v>
      </c>
      <c r="K106" s="39">
        <v>2744</v>
      </c>
      <c r="L106" s="39">
        <v>2744</v>
      </c>
      <c r="M106" s="39">
        <v>2744</v>
      </c>
      <c r="N106" s="39">
        <v>2744</v>
      </c>
      <c r="O106" s="39">
        <v>2744</v>
      </c>
      <c r="P106" s="39">
        <v>2744</v>
      </c>
      <c r="Q106" s="39">
        <v>2744</v>
      </c>
      <c r="R106" s="39">
        <v>2744</v>
      </c>
      <c r="S106" s="39">
        <v>2744</v>
      </c>
      <c r="T106" s="39">
        <v>2744</v>
      </c>
      <c r="U106" s="39">
        <v>2744</v>
      </c>
      <c r="V106" s="39">
        <v>2744</v>
      </c>
      <c r="W106" s="39">
        <v>2744</v>
      </c>
      <c r="X106" s="39">
        <v>2744</v>
      </c>
      <c r="Y106" s="39">
        <v>2744</v>
      </c>
      <c r="Z106" s="39">
        <v>2744</v>
      </c>
      <c r="AA106" s="39">
        <v>2744</v>
      </c>
      <c r="AB106" s="39">
        <v>2744</v>
      </c>
      <c r="AC106" s="39">
        <v>2744</v>
      </c>
      <c r="AD106" s="39">
        <v>2744</v>
      </c>
      <c r="AE106" s="39">
        <v>2744</v>
      </c>
      <c r="AF106" s="39">
        <v>2744</v>
      </c>
      <c r="AG106" s="39">
        <v>2744</v>
      </c>
      <c r="AH106" s="39">
        <v>2744</v>
      </c>
      <c r="AI106" s="39">
        <v>2744</v>
      </c>
      <c r="AJ106" s="39">
        <v>2744</v>
      </c>
      <c r="AK106" s="39">
        <v>2744</v>
      </c>
      <c r="AL106" s="39">
        <v>2744</v>
      </c>
      <c r="AM106" s="39">
        <v>2744</v>
      </c>
      <c r="AN106" s="39">
        <v>2744</v>
      </c>
      <c r="AO106" s="39">
        <v>2744</v>
      </c>
      <c r="AP106" s="39">
        <v>2744</v>
      </c>
      <c r="AQ106" s="39">
        <v>2744</v>
      </c>
      <c r="AR106" s="39">
        <v>2744</v>
      </c>
      <c r="AS106" s="39">
        <v>2744</v>
      </c>
      <c r="AT106" s="39">
        <v>2744</v>
      </c>
      <c r="AU106" s="39">
        <v>2744</v>
      </c>
      <c r="AV106" s="39">
        <v>2744</v>
      </c>
      <c r="AW106" s="39">
        <v>2744</v>
      </c>
      <c r="AX106" s="39">
        <v>2744</v>
      </c>
      <c r="AY106" s="39">
        <v>2744</v>
      </c>
      <c r="AZ106" s="39">
        <v>2744</v>
      </c>
    </row>
    <row r="108" spans="1:52" x14ac:dyDescent="0.25">
      <c r="A108" s="8" t="s">
        <v>2752</v>
      </c>
      <c r="B108" s="20">
        <v>5481.9450000000015</v>
      </c>
      <c r="C108" s="20">
        <v>5599.5150000000003</v>
      </c>
      <c r="D108" s="20">
        <v>5920.1750000000011</v>
      </c>
      <c r="E108" s="20">
        <v>7177.4950000000026</v>
      </c>
      <c r="F108" s="20">
        <v>8053.1550000000016</v>
      </c>
      <c r="G108" s="20">
        <v>8108.085</v>
      </c>
      <c r="H108" s="20">
        <v>9082.8220000000001</v>
      </c>
      <c r="I108" s="20">
        <v>9199.5319999999992</v>
      </c>
      <c r="J108" s="20">
        <v>9207.9290000000001</v>
      </c>
      <c r="K108" s="20">
        <v>9247.2959999999985</v>
      </c>
      <c r="L108" s="20">
        <v>12417.206</v>
      </c>
      <c r="M108" s="20">
        <v>10943.891</v>
      </c>
      <c r="N108" s="20">
        <v>12151.279999999999</v>
      </c>
      <c r="O108" s="20">
        <v>12645.47</v>
      </c>
      <c r="P108" s="20">
        <v>12492.359999999999</v>
      </c>
      <c r="Q108" s="20">
        <v>12521.464999999998</v>
      </c>
      <c r="R108" s="20">
        <v>12550.39097372202</v>
      </c>
      <c r="S108" s="20">
        <v>12595.189129340702</v>
      </c>
      <c r="T108" s="20">
        <v>12512.579129340704</v>
      </c>
      <c r="U108" s="20">
        <v>12340.305110605201</v>
      </c>
      <c r="V108" s="20">
        <v>12200.215110605199</v>
      </c>
      <c r="W108" s="20">
        <v>12114.295110605199</v>
      </c>
      <c r="X108" s="20">
        <v>11971.4351106052</v>
      </c>
      <c r="Y108" s="20">
        <v>11811.415110605198</v>
      </c>
      <c r="Z108" s="20">
        <v>11606.205110605199</v>
      </c>
      <c r="AA108" s="20">
        <v>11479.005110605198</v>
      </c>
      <c r="AB108" s="20">
        <v>11345.058110605198</v>
      </c>
      <c r="AC108" s="20">
        <v>10959.888110605199</v>
      </c>
      <c r="AD108" s="20">
        <v>10714.361110605199</v>
      </c>
      <c r="AE108" s="20">
        <v>10325.454110605198</v>
      </c>
      <c r="AF108" s="20">
        <v>10246.734110605197</v>
      </c>
      <c r="AG108" s="20">
        <v>10087.974110605199</v>
      </c>
      <c r="AH108" s="20">
        <v>9574.1551106051975</v>
      </c>
      <c r="AI108" s="20">
        <v>9505.2551106051978</v>
      </c>
      <c r="AJ108" s="20">
        <v>9319.8551106051982</v>
      </c>
      <c r="AK108" s="20">
        <v>9203.4101106051967</v>
      </c>
      <c r="AL108" s="20">
        <v>7894.6751106051979</v>
      </c>
      <c r="AM108" s="20">
        <v>7294.2190956712275</v>
      </c>
      <c r="AN108" s="20">
        <v>7304.619095671228</v>
      </c>
      <c r="AO108" s="20">
        <v>7296.119095671228</v>
      </c>
      <c r="AP108" s="20">
        <v>6543.119095671228</v>
      </c>
      <c r="AQ108" s="20">
        <v>6528.5190956712277</v>
      </c>
      <c r="AR108" s="20">
        <v>6301.3190956712278</v>
      </c>
      <c r="AS108" s="20">
        <v>6299.9190956712282</v>
      </c>
      <c r="AT108" s="20">
        <v>5770.9190956712282</v>
      </c>
      <c r="AU108" s="20">
        <v>3216.119095671228</v>
      </c>
      <c r="AV108" s="20">
        <v>2701.619095671228</v>
      </c>
      <c r="AW108" s="20">
        <v>1501.619095671228</v>
      </c>
      <c r="AX108" s="20">
        <v>699.31909567122807</v>
      </c>
      <c r="AY108" s="20">
        <v>676.21909567122793</v>
      </c>
      <c r="AZ108" s="20">
        <v>567.01909567122811</v>
      </c>
    </row>
    <row r="109" spans="1:52" x14ac:dyDescent="0.25">
      <c r="A109" s="10" t="s">
        <v>0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21">
        <v>0</v>
      </c>
      <c r="AZ109" s="21">
        <v>0</v>
      </c>
    </row>
    <row r="110" spans="1:52" x14ac:dyDescent="0.25">
      <c r="A110" s="22" t="s">
        <v>2741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</row>
    <row r="111" spans="1:52" x14ac:dyDescent="0.25">
      <c r="A111" s="24" t="s">
        <v>2742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>
        <v>0</v>
      </c>
      <c r="AU111" s="23">
        <v>0</v>
      </c>
      <c r="AV111" s="23">
        <v>0</v>
      </c>
      <c r="AW111" s="23">
        <v>0</v>
      </c>
      <c r="AX111" s="23">
        <v>0</v>
      </c>
      <c r="AY111" s="23">
        <v>0</v>
      </c>
      <c r="AZ111" s="23">
        <v>0</v>
      </c>
    </row>
    <row r="112" spans="1:52" x14ac:dyDescent="0.25">
      <c r="A112" s="24" t="s">
        <v>2743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>
        <v>0</v>
      </c>
      <c r="AU112" s="23">
        <v>0</v>
      </c>
      <c r="AV112" s="23">
        <v>0</v>
      </c>
      <c r="AW112" s="23">
        <v>0</v>
      </c>
      <c r="AX112" s="23">
        <v>0</v>
      </c>
      <c r="AY112" s="23">
        <v>0</v>
      </c>
      <c r="AZ112" s="23">
        <v>0</v>
      </c>
    </row>
    <row r="113" spans="1:52" x14ac:dyDescent="0.25">
      <c r="A113" s="25" t="s">
        <v>2744</v>
      </c>
      <c r="B113" s="26">
        <v>5481.9450000000015</v>
      </c>
      <c r="C113" s="26">
        <v>5599.5150000000003</v>
      </c>
      <c r="D113" s="26">
        <v>5920.1750000000011</v>
      </c>
      <c r="E113" s="26">
        <v>7177.4950000000026</v>
      </c>
      <c r="F113" s="26">
        <v>8053.1550000000016</v>
      </c>
      <c r="G113" s="26">
        <v>8108.085</v>
      </c>
      <c r="H113" s="26">
        <v>9082.8220000000001</v>
      </c>
      <c r="I113" s="26">
        <v>9199.5319999999992</v>
      </c>
      <c r="J113" s="26">
        <v>9207.9290000000001</v>
      </c>
      <c r="K113" s="26">
        <v>9247.2959999999985</v>
      </c>
      <c r="L113" s="26">
        <v>12417.206</v>
      </c>
      <c r="M113" s="26">
        <v>10943.891</v>
      </c>
      <c r="N113" s="26">
        <v>12151.279999999999</v>
      </c>
      <c r="O113" s="26">
        <v>12645.47</v>
      </c>
      <c r="P113" s="26">
        <v>12492.359999999999</v>
      </c>
      <c r="Q113" s="26">
        <v>12521.464999999998</v>
      </c>
      <c r="R113" s="26">
        <v>12550.39097372202</v>
      </c>
      <c r="S113" s="26">
        <v>12595.189129340702</v>
      </c>
      <c r="T113" s="26">
        <v>12512.579129340704</v>
      </c>
      <c r="U113" s="26">
        <v>12340.305110605201</v>
      </c>
      <c r="V113" s="26">
        <v>12200.215110605199</v>
      </c>
      <c r="W113" s="26">
        <v>12114.295110605199</v>
      </c>
      <c r="X113" s="26">
        <v>11971.4351106052</v>
      </c>
      <c r="Y113" s="26">
        <v>11811.415110605198</v>
      </c>
      <c r="Z113" s="26">
        <v>11606.205110605199</v>
      </c>
      <c r="AA113" s="26">
        <v>11479.005110605198</v>
      </c>
      <c r="AB113" s="26">
        <v>11345.058110605198</v>
      </c>
      <c r="AC113" s="26">
        <v>10959.888110605199</v>
      </c>
      <c r="AD113" s="26">
        <v>10714.361110605199</v>
      </c>
      <c r="AE113" s="26">
        <v>10325.454110605198</v>
      </c>
      <c r="AF113" s="26">
        <v>10246.734110605197</v>
      </c>
      <c r="AG113" s="26">
        <v>10087.974110605199</v>
      </c>
      <c r="AH113" s="26">
        <v>9574.1551106051975</v>
      </c>
      <c r="AI113" s="26">
        <v>9505.2551106051978</v>
      </c>
      <c r="AJ113" s="26">
        <v>9319.8551106051982</v>
      </c>
      <c r="AK113" s="26">
        <v>9203.4101106051967</v>
      </c>
      <c r="AL113" s="26">
        <v>7894.6751106051979</v>
      </c>
      <c r="AM113" s="26">
        <v>7294.2190956712275</v>
      </c>
      <c r="AN113" s="26">
        <v>7304.619095671228</v>
      </c>
      <c r="AO113" s="26">
        <v>7296.119095671228</v>
      </c>
      <c r="AP113" s="26">
        <v>6543.119095671228</v>
      </c>
      <c r="AQ113" s="26">
        <v>6528.5190956712277</v>
      </c>
      <c r="AR113" s="26">
        <v>6301.3190956712278</v>
      </c>
      <c r="AS113" s="26">
        <v>6299.9190956712282</v>
      </c>
      <c r="AT113" s="26">
        <v>5770.9190956712282</v>
      </c>
      <c r="AU113" s="26">
        <v>3216.119095671228</v>
      </c>
      <c r="AV113" s="26">
        <v>2701.619095671228</v>
      </c>
      <c r="AW113" s="26">
        <v>1501.619095671228</v>
      </c>
      <c r="AX113" s="26">
        <v>699.31909567122807</v>
      </c>
      <c r="AY113" s="26">
        <v>676.21909567122793</v>
      </c>
      <c r="AZ113" s="26">
        <v>567.01909567122811</v>
      </c>
    </row>
    <row r="114" spans="1:52" s="9" customFormat="1" ht="15" customHeight="1" x14ac:dyDescent="0.2">
      <c r="A114" s="27" t="s">
        <v>31</v>
      </c>
      <c r="B114" s="28">
        <v>118.5</v>
      </c>
      <c r="C114" s="28">
        <v>118.5</v>
      </c>
      <c r="D114" s="28">
        <v>118.5</v>
      </c>
      <c r="E114" s="28">
        <v>118.5</v>
      </c>
      <c r="F114" s="28">
        <v>118.5</v>
      </c>
      <c r="G114" s="28">
        <v>118.5</v>
      </c>
      <c r="H114" s="28">
        <v>118.5</v>
      </c>
      <c r="I114" s="28">
        <v>118.5</v>
      </c>
      <c r="J114" s="28">
        <v>118.5</v>
      </c>
      <c r="K114" s="28">
        <v>118.5</v>
      </c>
      <c r="L114" s="28">
        <v>118.5</v>
      </c>
      <c r="M114" s="28">
        <v>118.5</v>
      </c>
      <c r="N114" s="28">
        <v>118.5</v>
      </c>
      <c r="O114" s="28">
        <v>55.2</v>
      </c>
      <c r="P114" s="28">
        <v>55.2</v>
      </c>
      <c r="Q114" s="28">
        <v>55.2</v>
      </c>
      <c r="R114" s="28">
        <v>55.2</v>
      </c>
      <c r="S114" s="28">
        <v>55.2</v>
      </c>
      <c r="T114" s="28">
        <v>49.2</v>
      </c>
      <c r="U114" s="28">
        <v>49.2</v>
      </c>
      <c r="V114" s="28">
        <v>49.2</v>
      </c>
      <c r="W114" s="28">
        <v>49.2</v>
      </c>
      <c r="X114" s="28">
        <v>49.2</v>
      </c>
      <c r="Y114" s="28">
        <v>49.2</v>
      </c>
      <c r="Z114" s="28">
        <v>0</v>
      </c>
      <c r="AA114" s="28">
        <v>0</v>
      </c>
      <c r="AB114" s="28">
        <v>0</v>
      </c>
      <c r="AC114" s="28">
        <v>0</v>
      </c>
      <c r="AD114" s="28">
        <v>0</v>
      </c>
      <c r="AE114" s="28">
        <v>0</v>
      </c>
      <c r="AF114" s="28">
        <v>0</v>
      </c>
      <c r="AG114" s="28">
        <v>0</v>
      </c>
      <c r="AH114" s="28">
        <v>0</v>
      </c>
      <c r="AI114" s="28">
        <v>0</v>
      </c>
      <c r="AJ114" s="28">
        <v>0</v>
      </c>
      <c r="AK114" s="28">
        <v>0</v>
      </c>
      <c r="AL114" s="28">
        <v>0</v>
      </c>
      <c r="AM114" s="28">
        <v>0</v>
      </c>
      <c r="AN114" s="28">
        <v>0</v>
      </c>
      <c r="AO114" s="28">
        <v>0</v>
      </c>
      <c r="AP114" s="28">
        <v>0</v>
      </c>
      <c r="AQ114" s="28">
        <v>0</v>
      </c>
      <c r="AR114" s="28">
        <v>0</v>
      </c>
      <c r="AS114" s="28">
        <v>0</v>
      </c>
      <c r="AT114" s="28">
        <v>0</v>
      </c>
      <c r="AU114" s="28">
        <v>0</v>
      </c>
      <c r="AV114" s="28">
        <v>0</v>
      </c>
      <c r="AW114" s="28">
        <v>0</v>
      </c>
      <c r="AX114" s="28">
        <v>0</v>
      </c>
      <c r="AY114" s="28">
        <v>0</v>
      </c>
      <c r="AZ114" s="28">
        <v>0</v>
      </c>
    </row>
    <row r="115" spans="1:52" s="9" customFormat="1" ht="15" customHeight="1" x14ac:dyDescent="0.2">
      <c r="A115" s="29" t="s">
        <v>39</v>
      </c>
      <c r="B115" s="23">
        <v>0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3">
        <v>0</v>
      </c>
      <c r="AT115" s="23">
        <v>0</v>
      </c>
      <c r="AU115" s="23">
        <v>0</v>
      </c>
      <c r="AV115" s="23">
        <v>0</v>
      </c>
      <c r="AW115" s="23">
        <v>0</v>
      </c>
      <c r="AX115" s="23">
        <v>0</v>
      </c>
      <c r="AY115" s="23">
        <v>0</v>
      </c>
      <c r="AZ115" s="23">
        <v>0</v>
      </c>
    </row>
    <row r="116" spans="1:52" s="9" customFormat="1" ht="15" customHeight="1" x14ac:dyDescent="0.2">
      <c r="A116" s="29" t="s">
        <v>40</v>
      </c>
      <c r="B116" s="23">
        <v>0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>
        <v>0</v>
      </c>
      <c r="AU116" s="23">
        <v>0</v>
      </c>
      <c r="AV116" s="23">
        <v>0</v>
      </c>
      <c r="AW116" s="23">
        <v>0</v>
      </c>
      <c r="AX116" s="23">
        <v>0</v>
      </c>
      <c r="AY116" s="23">
        <v>0</v>
      </c>
      <c r="AZ116" s="23">
        <v>0</v>
      </c>
    </row>
    <row r="117" spans="1:52" s="9" customFormat="1" ht="15" customHeight="1" x14ac:dyDescent="0.2">
      <c r="A117" s="29" t="s">
        <v>41</v>
      </c>
      <c r="B117" s="23">
        <v>0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</row>
    <row r="118" spans="1:52" s="9" customFormat="1" ht="15" customHeight="1" x14ac:dyDescent="0.2">
      <c r="A118" s="29" t="s">
        <v>42</v>
      </c>
      <c r="B118" s="23">
        <v>118.5</v>
      </c>
      <c r="C118" s="23">
        <v>118.5</v>
      </c>
      <c r="D118" s="23">
        <v>118.5</v>
      </c>
      <c r="E118" s="23">
        <v>118.5</v>
      </c>
      <c r="F118" s="23">
        <v>118.5</v>
      </c>
      <c r="G118" s="23">
        <v>118.5</v>
      </c>
      <c r="H118" s="23">
        <v>118.5</v>
      </c>
      <c r="I118" s="23">
        <v>118.5</v>
      </c>
      <c r="J118" s="23">
        <v>118.5</v>
      </c>
      <c r="K118" s="23">
        <v>118.5</v>
      </c>
      <c r="L118" s="23">
        <v>118.5</v>
      </c>
      <c r="M118" s="23">
        <v>118.5</v>
      </c>
      <c r="N118" s="23">
        <v>118.5</v>
      </c>
      <c r="O118" s="23">
        <v>55.2</v>
      </c>
      <c r="P118" s="23">
        <v>55.2</v>
      </c>
      <c r="Q118" s="23">
        <v>55.2</v>
      </c>
      <c r="R118" s="23">
        <v>55.2</v>
      </c>
      <c r="S118" s="23">
        <v>55.2</v>
      </c>
      <c r="T118" s="23">
        <v>49.2</v>
      </c>
      <c r="U118" s="23">
        <v>49.2</v>
      </c>
      <c r="V118" s="23">
        <v>49.2</v>
      </c>
      <c r="W118" s="23">
        <v>49.2</v>
      </c>
      <c r="X118" s="23">
        <v>49.2</v>
      </c>
      <c r="Y118" s="23">
        <v>49.2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</row>
    <row r="119" spans="1:52" s="9" customFormat="1" ht="15" customHeight="1" x14ac:dyDescent="0.2">
      <c r="A119" s="30" t="s">
        <v>32</v>
      </c>
      <c r="B119" s="31">
        <v>0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  <c r="AZ119" s="31">
        <v>0</v>
      </c>
    </row>
    <row r="120" spans="1:52" s="9" customFormat="1" ht="15" customHeight="1" x14ac:dyDescent="0.2">
      <c r="A120" s="29" t="s">
        <v>39</v>
      </c>
      <c r="B120" s="23">
        <v>0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</row>
    <row r="121" spans="1:52" s="9" customFormat="1" ht="15" customHeight="1" x14ac:dyDescent="0.2">
      <c r="A121" s="29" t="s">
        <v>40</v>
      </c>
      <c r="B121" s="23">
        <v>0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</row>
    <row r="122" spans="1:52" s="9" customFormat="1" ht="15" customHeight="1" x14ac:dyDescent="0.2">
      <c r="A122" s="29" t="s">
        <v>41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3">
        <v>0</v>
      </c>
      <c r="AT122" s="23">
        <v>0</v>
      </c>
      <c r="AU122" s="23">
        <v>0</v>
      </c>
      <c r="AV122" s="23">
        <v>0</v>
      </c>
      <c r="AW122" s="23">
        <v>0</v>
      </c>
      <c r="AX122" s="23">
        <v>0</v>
      </c>
      <c r="AY122" s="23">
        <v>0</v>
      </c>
      <c r="AZ122" s="23">
        <v>0</v>
      </c>
    </row>
    <row r="123" spans="1:52" s="9" customFormat="1" ht="15" customHeight="1" x14ac:dyDescent="0.2">
      <c r="A123" s="29" t="s">
        <v>42</v>
      </c>
      <c r="B123" s="23">
        <v>0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>
        <v>0</v>
      </c>
      <c r="AU123" s="23">
        <v>0</v>
      </c>
      <c r="AV123" s="23">
        <v>0</v>
      </c>
      <c r="AW123" s="23">
        <v>0</v>
      </c>
      <c r="AX123" s="23">
        <v>0</v>
      </c>
      <c r="AY123" s="23">
        <v>0</v>
      </c>
      <c r="AZ123" s="23">
        <v>0</v>
      </c>
    </row>
    <row r="124" spans="1:52" s="9" customFormat="1" ht="15" customHeight="1" x14ac:dyDescent="0.2">
      <c r="A124" s="30" t="s">
        <v>33</v>
      </c>
      <c r="B124" s="31">
        <v>4620.5250000000015</v>
      </c>
      <c r="C124" s="31">
        <v>4714.0950000000003</v>
      </c>
      <c r="D124" s="31">
        <v>5138.8550000000005</v>
      </c>
      <c r="E124" s="31">
        <v>6431.3750000000018</v>
      </c>
      <c r="F124" s="31">
        <v>7264.7350000000015</v>
      </c>
      <c r="G124" s="31">
        <v>7314.8650000000007</v>
      </c>
      <c r="H124" s="31">
        <v>8167.7020000000011</v>
      </c>
      <c r="I124" s="31">
        <v>8173.9120000000012</v>
      </c>
      <c r="J124" s="31">
        <v>8180.2090000000007</v>
      </c>
      <c r="K124" s="31">
        <v>8214.2910000000011</v>
      </c>
      <c r="L124" s="31">
        <v>11268.901000000002</v>
      </c>
      <c r="M124" s="31">
        <v>9803.2860000000001</v>
      </c>
      <c r="N124" s="31">
        <v>11012.875</v>
      </c>
      <c r="O124" s="31">
        <v>11599.365</v>
      </c>
      <c r="P124" s="31">
        <v>11553.654999999999</v>
      </c>
      <c r="Q124" s="31">
        <v>11579.039999999999</v>
      </c>
      <c r="R124" s="31">
        <v>11607.445796482814</v>
      </c>
      <c r="S124" s="31">
        <v>11540.462843424026</v>
      </c>
      <c r="T124" s="31">
        <v>11486.192843424027</v>
      </c>
      <c r="U124" s="31">
        <v>11300.612843424027</v>
      </c>
      <c r="V124" s="31">
        <v>11135.522843424025</v>
      </c>
      <c r="W124" s="31">
        <v>11035.402843424026</v>
      </c>
      <c r="X124" s="31">
        <v>10892.942843424027</v>
      </c>
      <c r="Y124" s="31">
        <v>10751.422843424025</v>
      </c>
      <c r="Z124" s="31">
        <v>10595.612843424025</v>
      </c>
      <c r="AA124" s="31">
        <v>10508.412843424025</v>
      </c>
      <c r="AB124" s="31">
        <v>10423.465843424025</v>
      </c>
      <c r="AC124" s="31">
        <v>10059.595843424026</v>
      </c>
      <c r="AD124" s="31">
        <v>9804.1688434240259</v>
      </c>
      <c r="AE124" s="31">
        <v>9423.5468434240265</v>
      </c>
      <c r="AF124" s="31">
        <v>9338.4268434240257</v>
      </c>
      <c r="AG124" s="31">
        <v>9217.9668434240248</v>
      </c>
      <c r="AH124" s="31">
        <v>8716.9478434240245</v>
      </c>
      <c r="AI124" s="31">
        <v>8648.0478434240249</v>
      </c>
      <c r="AJ124" s="31">
        <v>8494.6478434240253</v>
      </c>
      <c r="AK124" s="31">
        <v>8405.3028434240241</v>
      </c>
      <c r="AL124" s="31">
        <v>7096.5678434240253</v>
      </c>
      <c r="AM124" s="31">
        <v>6506.1118284900549</v>
      </c>
      <c r="AN124" s="31">
        <v>6502.5118284900554</v>
      </c>
      <c r="AO124" s="31">
        <v>6494.0118284900554</v>
      </c>
      <c r="AP124" s="31">
        <v>5741.0118284900554</v>
      </c>
      <c r="AQ124" s="31">
        <v>5739.6118284900549</v>
      </c>
      <c r="AR124" s="31">
        <v>5514.9118284900551</v>
      </c>
      <c r="AS124" s="31">
        <v>5513.5118284900554</v>
      </c>
      <c r="AT124" s="31">
        <v>5043.5118284900554</v>
      </c>
      <c r="AU124" s="31">
        <v>2493.511828490055</v>
      </c>
      <c r="AV124" s="31">
        <v>2064.011828490055</v>
      </c>
      <c r="AW124" s="31">
        <v>864.01182849005522</v>
      </c>
      <c r="AX124" s="31">
        <v>64.011828490055208</v>
      </c>
      <c r="AY124" s="31">
        <v>64.011828490055208</v>
      </c>
      <c r="AZ124" s="31">
        <v>64.011828490055208</v>
      </c>
    </row>
    <row r="125" spans="1:52" s="9" customFormat="1" ht="15" customHeight="1" x14ac:dyDescent="0.2">
      <c r="A125" s="29" t="s">
        <v>43</v>
      </c>
      <c r="B125" s="23">
        <v>3088.5</v>
      </c>
      <c r="C125" s="23">
        <v>3148.5</v>
      </c>
      <c r="D125" s="23">
        <v>3211.5</v>
      </c>
      <c r="E125" s="23">
        <v>4411.5</v>
      </c>
      <c r="F125" s="23">
        <v>4936.5</v>
      </c>
      <c r="G125" s="23">
        <v>4936.5</v>
      </c>
      <c r="H125" s="23">
        <v>5684.5</v>
      </c>
      <c r="I125" s="23">
        <v>5684.5</v>
      </c>
      <c r="J125" s="23">
        <v>5684.5</v>
      </c>
      <c r="K125" s="23">
        <v>5684.5</v>
      </c>
      <c r="L125" s="23">
        <v>8704.5</v>
      </c>
      <c r="M125" s="23">
        <v>7254.5</v>
      </c>
      <c r="N125" s="23">
        <v>8454.5</v>
      </c>
      <c r="O125" s="23">
        <v>9254.5</v>
      </c>
      <c r="P125" s="23">
        <v>9254.5</v>
      </c>
      <c r="Q125" s="23">
        <v>9254.5</v>
      </c>
      <c r="R125" s="23">
        <v>9254.5</v>
      </c>
      <c r="S125" s="23">
        <v>9254.5</v>
      </c>
      <c r="T125" s="23">
        <v>9254.5</v>
      </c>
      <c r="U125" s="23">
        <v>9254.5</v>
      </c>
      <c r="V125" s="23">
        <v>9254.5</v>
      </c>
      <c r="W125" s="23">
        <v>9254.5</v>
      </c>
      <c r="X125" s="23">
        <v>9238</v>
      </c>
      <c r="Y125" s="23">
        <v>9238</v>
      </c>
      <c r="Z125" s="23">
        <v>9219.4</v>
      </c>
      <c r="AA125" s="23">
        <v>9219.4</v>
      </c>
      <c r="AB125" s="23">
        <v>9205</v>
      </c>
      <c r="AC125" s="23">
        <v>9146</v>
      </c>
      <c r="AD125" s="23">
        <v>8971</v>
      </c>
      <c r="AE125" s="23">
        <v>8726</v>
      </c>
      <c r="AF125" s="23">
        <v>8726</v>
      </c>
      <c r="AG125" s="23">
        <v>8726</v>
      </c>
      <c r="AH125" s="23">
        <v>8267</v>
      </c>
      <c r="AI125" s="23">
        <v>8215</v>
      </c>
      <c r="AJ125" s="23">
        <v>8101</v>
      </c>
      <c r="AK125" s="23">
        <v>8041</v>
      </c>
      <c r="AL125" s="23">
        <v>6781</v>
      </c>
      <c r="AM125" s="23">
        <v>6193</v>
      </c>
      <c r="AN125" s="23">
        <v>6193</v>
      </c>
      <c r="AO125" s="23">
        <v>6193</v>
      </c>
      <c r="AP125" s="23">
        <v>5445</v>
      </c>
      <c r="AQ125" s="23">
        <v>5445</v>
      </c>
      <c r="AR125" s="23">
        <v>5445</v>
      </c>
      <c r="AS125" s="23">
        <v>5445</v>
      </c>
      <c r="AT125" s="23">
        <v>4975</v>
      </c>
      <c r="AU125" s="23">
        <v>2425</v>
      </c>
      <c r="AV125" s="23">
        <v>2000</v>
      </c>
      <c r="AW125" s="23">
        <v>800</v>
      </c>
      <c r="AX125" s="23">
        <v>0</v>
      </c>
      <c r="AY125" s="23">
        <v>0</v>
      </c>
      <c r="AZ125" s="23">
        <v>0</v>
      </c>
    </row>
    <row r="126" spans="1:52" s="9" customFormat="1" ht="15" customHeight="1" x14ac:dyDescent="0.2">
      <c r="A126" s="29" t="s">
        <v>44</v>
      </c>
      <c r="B126" s="23">
        <v>955.80000000000007</v>
      </c>
      <c r="C126" s="23">
        <v>969.05000000000007</v>
      </c>
      <c r="D126" s="23">
        <v>1271.1500000000001</v>
      </c>
      <c r="E126" s="23">
        <v>1327.25</v>
      </c>
      <c r="F126" s="23">
        <v>1417.25</v>
      </c>
      <c r="G126" s="23">
        <v>1459.25</v>
      </c>
      <c r="H126" s="23">
        <v>1516.29</v>
      </c>
      <c r="I126" s="23">
        <v>1521.49</v>
      </c>
      <c r="J126" s="23">
        <v>1521.49</v>
      </c>
      <c r="K126" s="23">
        <v>1517.49</v>
      </c>
      <c r="L126" s="23">
        <v>1518.84</v>
      </c>
      <c r="M126" s="23">
        <v>1493.14</v>
      </c>
      <c r="N126" s="23">
        <v>1487.64</v>
      </c>
      <c r="O126" s="23">
        <v>1296.3399999999999</v>
      </c>
      <c r="P126" s="23">
        <v>1259.8399999999999</v>
      </c>
      <c r="Q126" s="23">
        <v>1252.3399999999999</v>
      </c>
      <c r="R126" s="23">
        <v>1233.24</v>
      </c>
      <c r="S126" s="23">
        <v>1202.8399999999999</v>
      </c>
      <c r="T126" s="23">
        <v>1180.04</v>
      </c>
      <c r="U126" s="23">
        <v>1111.04</v>
      </c>
      <c r="V126" s="23">
        <v>1026.24</v>
      </c>
      <c r="W126" s="23">
        <v>945.04</v>
      </c>
      <c r="X126" s="23">
        <v>869.04</v>
      </c>
      <c r="Y126" s="23">
        <v>768.64</v>
      </c>
      <c r="Z126" s="23">
        <v>634.94000000000005</v>
      </c>
      <c r="AA126" s="23">
        <v>578.64</v>
      </c>
      <c r="AB126" s="23">
        <v>557.89</v>
      </c>
      <c r="AC126" s="23">
        <v>255.79000000000008</v>
      </c>
      <c r="AD126" s="23">
        <v>199.69000000000005</v>
      </c>
      <c r="AE126" s="23">
        <v>109.69000000000005</v>
      </c>
      <c r="AF126" s="23">
        <v>67.690000000000055</v>
      </c>
      <c r="AG126" s="23">
        <v>10.650000000000059</v>
      </c>
      <c r="AH126" s="23">
        <v>5.4500000000000579</v>
      </c>
      <c r="AI126" s="23">
        <v>5.4500000000000579</v>
      </c>
      <c r="AJ126" s="23">
        <v>5.4500000000000579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0</v>
      </c>
    </row>
    <row r="127" spans="1:52" s="9" customFormat="1" ht="15" customHeight="1" x14ac:dyDescent="0.2">
      <c r="A127" s="29" t="s">
        <v>42</v>
      </c>
      <c r="B127" s="23">
        <v>206.64000000000001</v>
      </c>
      <c r="C127" s="23">
        <v>208.04</v>
      </c>
      <c r="D127" s="23">
        <v>217.74</v>
      </c>
      <c r="E127" s="23">
        <v>219.14000000000001</v>
      </c>
      <c r="F127" s="23">
        <v>434.14</v>
      </c>
      <c r="G127" s="23">
        <v>417.7</v>
      </c>
      <c r="H127" s="23">
        <v>422.2</v>
      </c>
      <c r="I127" s="23">
        <v>422.2</v>
      </c>
      <c r="J127" s="23">
        <v>422.2</v>
      </c>
      <c r="K127" s="23">
        <v>422.2</v>
      </c>
      <c r="L127" s="23">
        <v>422.2</v>
      </c>
      <c r="M127" s="23">
        <v>390</v>
      </c>
      <c r="N127" s="23">
        <v>383</v>
      </c>
      <c r="O127" s="23">
        <v>361</v>
      </c>
      <c r="P127" s="23">
        <v>359.8</v>
      </c>
      <c r="Q127" s="23">
        <v>411.8</v>
      </c>
      <c r="R127" s="23">
        <v>423.81182849005523</v>
      </c>
      <c r="S127" s="23">
        <v>423.81182849005523</v>
      </c>
      <c r="T127" s="23">
        <v>423.81182849005523</v>
      </c>
      <c r="U127" s="23">
        <v>423.81182849005523</v>
      </c>
      <c r="V127" s="23">
        <v>423.81182849005523</v>
      </c>
      <c r="W127" s="23">
        <v>423.81182849005523</v>
      </c>
      <c r="X127" s="23">
        <v>423.81182849005523</v>
      </c>
      <c r="Y127" s="23">
        <v>423.81182849005523</v>
      </c>
      <c r="Z127" s="23">
        <v>423.81182849005523</v>
      </c>
      <c r="AA127" s="23">
        <v>417.81182849005523</v>
      </c>
      <c r="AB127" s="23">
        <v>411.71182849005521</v>
      </c>
      <c r="AC127" s="23">
        <v>410.61182849005525</v>
      </c>
      <c r="AD127" s="23">
        <v>399.91182849005526</v>
      </c>
      <c r="AE127" s="23">
        <v>395.91182849005526</v>
      </c>
      <c r="AF127" s="23">
        <v>394.91182849005526</v>
      </c>
      <c r="AG127" s="23">
        <v>381.71182849005521</v>
      </c>
      <c r="AH127" s="23">
        <v>380.51182849005522</v>
      </c>
      <c r="AI127" s="23">
        <v>371.61182849005525</v>
      </c>
      <c r="AJ127" s="23">
        <v>333.61182849005525</v>
      </c>
      <c r="AK127" s="23">
        <v>313.11182849005525</v>
      </c>
      <c r="AL127" s="23">
        <v>313.11182849005525</v>
      </c>
      <c r="AM127" s="23">
        <v>313.11182849005525</v>
      </c>
      <c r="AN127" s="23">
        <v>309.51182849005522</v>
      </c>
      <c r="AO127" s="23">
        <v>301.01182849005522</v>
      </c>
      <c r="AP127" s="23">
        <v>296.01182849005522</v>
      </c>
      <c r="AQ127" s="23">
        <v>294.61182849005525</v>
      </c>
      <c r="AR127" s="23">
        <v>69.911828490055214</v>
      </c>
      <c r="AS127" s="23">
        <v>68.511828490055208</v>
      </c>
      <c r="AT127" s="23">
        <v>68.511828490055208</v>
      </c>
      <c r="AU127" s="23">
        <v>68.511828490055208</v>
      </c>
      <c r="AV127" s="23">
        <v>64.011828490055208</v>
      </c>
      <c r="AW127" s="23">
        <v>64.011828490055208</v>
      </c>
      <c r="AX127" s="23">
        <v>64.011828490055208</v>
      </c>
      <c r="AY127" s="23">
        <v>64.011828490055208</v>
      </c>
      <c r="AZ127" s="23">
        <v>64.011828490055208</v>
      </c>
    </row>
    <row r="128" spans="1:52" s="9" customFormat="1" ht="15" customHeight="1" x14ac:dyDescent="0.2">
      <c r="A128" s="29" t="s">
        <v>45</v>
      </c>
      <c r="B128" s="23">
        <v>369.58500000000049</v>
      </c>
      <c r="C128" s="23">
        <v>388.50500000000045</v>
      </c>
      <c r="D128" s="23">
        <v>438.46500000000094</v>
      </c>
      <c r="E128" s="23">
        <v>473.48500000000109</v>
      </c>
      <c r="F128" s="23">
        <v>476.84500000000116</v>
      </c>
      <c r="G128" s="23">
        <v>501.41500000000104</v>
      </c>
      <c r="H128" s="23">
        <v>544.71200000000101</v>
      </c>
      <c r="I128" s="23">
        <v>545.72200000000123</v>
      </c>
      <c r="J128" s="23">
        <v>552.01900000000103</v>
      </c>
      <c r="K128" s="23">
        <v>590.10100000000102</v>
      </c>
      <c r="L128" s="23">
        <v>623.3610000000009</v>
      </c>
      <c r="M128" s="23">
        <v>665.64600000000075</v>
      </c>
      <c r="N128" s="23">
        <v>687.73500000000047</v>
      </c>
      <c r="O128" s="23">
        <v>687.52500000000043</v>
      </c>
      <c r="P128" s="23">
        <v>679.51500000000033</v>
      </c>
      <c r="Q128" s="23">
        <v>660.40000000000032</v>
      </c>
      <c r="R128" s="23">
        <v>695.89396799275971</v>
      </c>
      <c r="S128" s="23">
        <v>659.31101493397011</v>
      </c>
      <c r="T128" s="23">
        <v>627.84101493397009</v>
      </c>
      <c r="U128" s="23">
        <v>511.26101493397005</v>
      </c>
      <c r="V128" s="23">
        <v>430.97101493397008</v>
      </c>
      <c r="W128" s="23">
        <v>412.05101493397007</v>
      </c>
      <c r="X128" s="23">
        <v>362.09101493397009</v>
      </c>
      <c r="Y128" s="23">
        <v>320.97101493397008</v>
      </c>
      <c r="Z128" s="23">
        <v>317.46101493397009</v>
      </c>
      <c r="AA128" s="23">
        <v>292.56101493397006</v>
      </c>
      <c r="AB128" s="23">
        <v>248.86401493397005</v>
      </c>
      <c r="AC128" s="23">
        <v>247.19401493397007</v>
      </c>
      <c r="AD128" s="23">
        <v>233.56701493397006</v>
      </c>
      <c r="AE128" s="23">
        <v>191.94501493397007</v>
      </c>
      <c r="AF128" s="23">
        <v>149.82501493397007</v>
      </c>
      <c r="AG128" s="23">
        <v>99.605014933970054</v>
      </c>
      <c r="AH128" s="23">
        <v>63.986014933970061</v>
      </c>
      <c r="AI128" s="23">
        <v>55.986014933970061</v>
      </c>
      <c r="AJ128" s="23">
        <v>54.586014933970063</v>
      </c>
      <c r="AK128" s="23">
        <v>51.19101493397006</v>
      </c>
      <c r="AL128" s="23">
        <v>2.4560149339700583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>
        <v>0</v>
      </c>
      <c r="AU128" s="23">
        <v>0</v>
      </c>
      <c r="AV128" s="23">
        <v>0</v>
      </c>
      <c r="AW128" s="23">
        <v>0</v>
      </c>
      <c r="AX128" s="23">
        <v>0</v>
      </c>
      <c r="AY128" s="23">
        <v>0</v>
      </c>
      <c r="AZ128" s="23">
        <v>0</v>
      </c>
    </row>
    <row r="129" spans="1:52" s="9" customFormat="1" ht="15" customHeight="1" x14ac:dyDescent="0.2">
      <c r="A129" s="30" t="s">
        <v>34</v>
      </c>
      <c r="B129" s="31">
        <v>82.3</v>
      </c>
      <c r="C129" s="31">
        <v>82.3</v>
      </c>
      <c r="D129" s="31">
        <v>82.3</v>
      </c>
      <c r="E129" s="31">
        <v>82.3</v>
      </c>
      <c r="F129" s="31">
        <v>82.3</v>
      </c>
      <c r="G129" s="31">
        <v>82.3</v>
      </c>
      <c r="H129" s="31">
        <v>82.3</v>
      </c>
      <c r="I129" s="31">
        <v>82.3</v>
      </c>
      <c r="J129" s="31">
        <v>82.3</v>
      </c>
      <c r="K129" s="31">
        <v>82.3</v>
      </c>
      <c r="L129" s="31">
        <v>82.3</v>
      </c>
      <c r="M129" s="31">
        <v>82.3</v>
      </c>
      <c r="N129" s="31">
        <v>82.3</v>
      </c>
      <c r="O129" s="31">
        <v>82.3</v>
      </c>
      <c r="P129" s="31">
        <v>52.300000000000004</v>
      </c>
      <c r="Q129" s="31">
        <v>52.300000000000004</v>
      </c>
      <c r="R129" s="31">
        <v>52.300000000000004</v>
      </c>
      <c r="S129" s="31">
        <v>52.300000000000004</v>
      </c>
      <c r="T129" s="31">
        <v>52.300000000000004</v>
      </c>
      <c r="U129" s="31">
        <v>52.300000000000004</v>
      </c>
      <c r="V129" s="31">
        <v>77.3</v>
      </c>
      <c r="W129" s="31">
        <v>102.3</v>
      </c>
      <c r="X129" s="31">
        <v>102.3</v>
      </c>
      <c r="Y129" s="31">
        <v>102.3</v>
      </c>
      <c r="Z129" s="31">
        <v>102.3</v>
      </c>
      <c r="AA129" s="31">
        <v>102.3</v>
      </c>
      <c r="AB129" s="31">
        <v>102.3</v>
      </c>
      <c r="AC129" s="31">
        <v>99.5</v>
      </c>
      <c r="AD129" s="31">
        <v>124.5</v>
      </c>
      <c r="AE129" s="31">
        <v>124.5</v>
      </c>
      <c r="AF129" s="31">
        <v>149.5</v>
      </c>
      <c r="AG129" s="31">
        <v>149.5</v>
      </c>
      <c r="AH129" s="31">
        <v>149.5</v>
      </c>
      <c r="AI129" s="31">
        <v>149.5</v>
      </c>
      <c r="AJ129" s="31">
        <v>149.5</v>
      </c>
      <c r="AK129" s="31">
        <v>161</v>
      </c>
      <c r="AL129" s="31">
        <v>161</v>
      </c>
      <c r="AM129" s="31">
        <v>161</v>
      </c>
      <c r="AN129" s="31">
        <v>175</v>
      </c>
      <c r="AO129" s="31">
        <v>175</v>
      </c>
      <c r="AP129" s="31">
        <v>175</v>
      </c>
      <c r="AQ129" s="31">
        <v>175</v>
      </c>
      <c r="AR129" s="31">
        <v>175</v>
      </c>
      <c r="AS129" s="31">
        <v>175</v>
      </c>
      <c r="AT129" s="31">
        <v>175</v>
      </c>
      <c r="AU129" s="31">
        <v>175</v>
      </c>
      <c r="AV129" s="31">
        <v>175</v>
      </c>
      <c r="AW129" s="31">
        <v>175</v>
      </c>
      <c r="AX129" s="31">
        <v>175</v>
      </c>
      <c r="AY129" s="31">
        <v>175</v>
      </c>
      <c r="AZ129" s="31">
        <v>175</v>
      </c>
    </row>
    <row r="130" spans="1:52" s="9" customFormat="1" ht="15" customHeight="1" x14ac:dyDescent="0.2">
      <c r="A130" s="30" t="s">
        <v>35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0</v>
      </c>
      <c r="AW130" s="31">
        <v>0</v>
      </c>
      <c r="AX130" s="31">
        <v>0</v>
      </c>
      <c r="AY130" s="31">
        <v>0</v>
      </c>
      <c r="AZ130" s="31">
        <v>0</v>
      </c>
    </row>
    <row r="131" spans="1:52" s="9" customFormat="1" ht="15" customHeight="1" x14ac:dyDescent="0.2">
      <c r="A131" s="30" t="s">
        <v>36</v>
      </c>
      <c r="B131" s="31">
        <v>201.52</v>
      </c>
      <c r="C131" s="31">
        <v>212.32000000000002</v>
      </c>
      <c r="D131" s="31">
        <v>212.72000000000003</v>
      </c>
      <c r="E131" s="31">
        <v>216.42000000000002</v>
      </c>
      <c r="F131" s="31">
        <v>216.62</v>
      </c>
      <c r="G131" s="31">
        <v>216.62</v>
      </c>
      <c r="H131" s="31">
        <v>241.52</v>
      </c>
      <c r="I131" s="31">
        <v>247.02</v>
      </c>
      <c r="J131" s="31">
        <v>246.82</v>
      </c>
      <c r="K131" s="31">
        <v>247.005</v>
      </c>
      <c r="L131" s="31">
        <v>248.10500000000002</v>
      </c>
      <c r="M131" s="31">
        <v>251.40500000000003</v>
      </c>
      <c r="N131" s="31">
        <v>230.30500000000001</v>
      </c>
      <c r="O131" s="31">
        <v>198.30500000000004</v>
      </c>
      <c r="P131" s="31">
        <v>191.00500000000002</v>
      </c>
      <c r="Q131" s="31">
        <v>190.92500000000001</v>
      </c>
      <c r="R131" s="31">
        <v>188.32500000000002</v>
      </c>
      <c r="S131" s="31">
        <v>146.82500000000002</v>
      </c>
      <c r="T131" s="31">
        <v>146.28500000000003</v>
      </c>
      <c r="U131" s="31">
        <v>145.38500000000002</v>
      </c>
      <c r="V131" s="31">
        <v>145.38500000000002</v>
      </c>
      <c r="W131" s="31">
        <v>134.58500000000001</v>
      </c>
      <c r="X131" s="31">
        <v>134.185</v>
      </c>
      <c r="Y131" s="31">
        <v>129.685</v>
      </c>
      <c r="Z131" s="31">
        <v>129.48500000000001</v>
      </c>
      <c r="AA131" s="31">
        <v>89.485000000000014</v>
      </c>
      <c r="AB131" s="31">
        <v>64.485000000000014</v>
      </c>
      <c r="AC131" s="31">
        <v>58.985000000000014</v>
      </c>
      <c r="AD131" s="31">
        <v>58.985000000000014</v>
      </c>
      <c r="AE131" s="31">
        <v>58.800000000000018</v>
      </c>
      <c r="AF131" s="31">
        <v>41.900000000000013</v>
      </c>
      <c r="AG131" s="31">
        <v>38.6</v>
      </c>
      <c r="AH131" s="31">
        <v>38.6</v>
      </c>
      <c r="AI131" s="31">
        <v>38.6</v>
      </c>
      <c r="AJ131" s="31">
        <v>38.6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0</v>
      </c>
      <c r="AW131" s="31">
        <v>0</v>
      </c>
      <c r="AX131" s="31">
        <v>0</v>
      </c>
      <c r="AY131" s="31">
        <v>0</v>
      </c>
      <c r="AZ131" s="31">
        <v>0</v>
      </c>
    </row>
    <row r="132" spans="1:52" s="9" customFormat="1" ht="15" customHeight="1" x14ac:dyDescent="0.2">
      <c r="A132" s="29" t="s">
        <v>43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</row>
    <row r="133" spans="1:52" s="9" customFormat="1" ht="15" customHeight="1" x14ac:dyDescent="0.2">
      <c r="A133" s="29" t="s">
        <v>44</v>
      </c>
      <c r="B133" s="23">
        <v>103.7</v>
      </c>
      <c r="C133" s="23">
        <v>103.7</v>
      </c>
      <c r="D133" s="23">
        <v>103.7</v>
      </c>
      <c r="E133" s="23">
        <v>103.7</v>
      </c>
      <c r="F133" s="23">
        <v>103.7</v>
      </c>
      <c r="G133" s="23">
        <v>103.7</v>
      </c>
      <c r="H133" s="23">
        <v>103.7</v>
      </c>
      <c r="I133" s="23">
        <v>103.7</v>
      </c>
      <c r="J133" s="23">
        <v>103.7</v>
      </c>
      <c r="K133" s="23">
        <v>103.7</v>
      </c>
      <c r="L133" s="23">
        <v>103.7</v>
      </c>
      <c r="M133" s="23">
        <v>103.7</v>
      </c>
      <c r="N133" s="23">
        <v>82.600000000000009</v>
      </c>
      <c r="O133" s="23">
        <v>82.600000000000009</v>
      </c>
      <c r="P133" s="23">
        <v>76.3</v>
      </c>
      <c r="Q133" s="23">
        <v>76.3</v>
      </c>
      <c r="R133" s="23">
        <v>76.3</v>
      </c>
      <c r="S133" s="23">
        <v>40</v>
      </c>
      <c r="T133" s="23">
        <v>40</v>
      </c>
      <c r="U133" s="23">
        <v>40</v>
      </c>
      <c r="V133" s="23">
        <v>40</v>
      </c>
      <c r="W133" s="23">
        <v>40</v>
      </c>
      <c r="X133" s="23">
        <v>40</v>
      </c>
      <c r="Y133" s="23">
        <v>40</v>
      </c>
      <c r="Z133" s="23">
        <v>40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</row>
    <row r="134" spans="1:52" s="9" customFormat="1" ht="15" customHeight="1" x14ac:dyDescent="0.2">
      <c r="A134" s="29" t="s">
        <v>42</v>
      </c>
      <c r="B134" s="23">
        <v>50.1</v>
      </c>
      <c r="C134" s="23">
        <v>50.1</v>
      </c>
      <c r="D134" s="23">
        <v>50.1</v>
      </c>
      <c r="E134" s="23">
        <v>50.1</v>
      </c>
      <c r="F134" s="23">
        <v>50.1</v>
      </c>
      <c r="G134" s="23">
        <v>50.1</v>
      </c>
      <c r="H134" s="23">
        <v>50.1</v>
      </c>
      <c r="I134" s="23">
        <v>50.1</v>
      </c>
      <c r="J134" s="23">
        <v>50.1</v>
      </c>
      <c r="K134" s="23">
        <v>50.1</v>
      </c>
      <c r="L134" s="23">
        <v>50.1</v>
      </c>
      <c r="M134" s="23">
        <v>50.1</v>
      </c>
      <c r="N134" s="23">
        <v>50.1</v>
      </c>
      <c r="O134" s="23">
        <v>50.1</v>
      </c>
      <c r="P134" s="23">
        <v>50.1</v>
      </c>
      <c r="Q134" s="23">
        <v>50.1</v>
      </c>
      <c r="R134" s="23">
        <v>50.1</v>
      </c>
      <c r="S134" s="23">
        <v>50.1</v>
      </c>
      <c r="T134" s="23">
        <v>50.1</v>
      </c>
      <c r="U134" s="23">
        <v>50.1</v>
      </c>
      <c r="V134" s="23">
        <v>50.1</v>
      </c>
      <c r="W134" s="23">
        <v>50.1</v>
      </c>
      <c r="X134" s="23">
        <v>50.1</v>
      </c>
      <c r="Y134" s="23">
        <v>50.1</v>
      </c>
      <c r="Z134" s="23">
        <v>50.1</v>
      </c>
      <c r="AA134" s="23">
        <v>50.1</v>
      </c>
      <c r="AB134" s="23">
        <v>50.1</v>
      </c>
      <c r="AC134" s="23">
        <v>50.1</v>
      </c>
      <c r="AD134" s="23">
        <v>50.1</v>
      </c>
      <c r="AE134" s="23">
        <v>50.1</v>
      </c>
      <c r="AF134" s="23">
        <v>38.6</v>
      </c>
      <c r="AG134" s="23">
        <v>38.6</v>
      </c>
      <c r="AH134" s="23">
        <v>38.6</v>
      </c>
      <c r="AI134" s="23">
        <v>38.6</v>
      </c>
      <c r="AJ134" s="23">
        <v>38.6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</row>
    <row r="135" spans="1:52" s="9" customFormat="1" ht="15" customHeight="1" x14ac:dyDescent="0.2">
      <c r="A135" s="29" t="s">
        <v>45</v>
      </c>
      <c r="B135" s="23">
        <v>47.72</v>
      </c>
      <c r="C135" s="23">
        <v>58.52000000000001</v>
      </c>
      <c r="D135" s="23">
        <v>58.920000000000016</v>
      </c>
      <c r="E135" s="23">
        <v>62.620000000000012</v>
      </c>
      <c r="F135" s="23">
        <v>62.820000000000007</v>
      </c>
      <c r="G135" s="23">
        <v>62.820000000000007</v>
      </c>
      <c r="H135" s="23">
        <v>87.72</v>
      </c>
      <c r="I135" s="23">
        <v>93.22</v>
      </c>
      <c r="J135" s="23">
        <v>93.02</v>
      </c>
      <c r="K135" s="23">
        <v>93.204999999999998</v>
      </c>
      <c r="L135" s="23">
        <v>94.305000000000007</v>
      </c>
      <c r="M135" s="23">
        <v>97.605000000000004</v>
      </c>
      <c r="N135" s="23">
        <v>97.605000000000004</v>
      </c>
      <c r="O135" s="23">
        <v>65.605000000000018</v>
      </c>
      <c r="P135" s="23">
        <v>64.605000000000018</v>
      </c>
      <c r="Q135" s="23">
        <v>64.52500000000002</v>
      </c>
      <c r="R135" s="23">
        <v>61.925000000000018</v>
      </c>
      <c r="S135" s="23">
        <v>56.725000000000016</v>
      </c>
      <c r="T135" s="23">
        <v>56.185000000000016</v>
      </c>
      <c r="U135" s="23">
        <v>55.285000000000018</v>
      </c>
      <c r="V135" s="23">
        <v>55.285000000000018</v>
      </c>
      <c r="W135" s="23">
        <v>44.485000000000014</v>
      </c>
      <c r="X135" s="23">
        <v>44.085000000000015</v>
      </c>
      <c r="Y135" s="23">
        <v>39.585000000000015</v>
      </c>
      <c r="Z135" s="23">
        <v>39.385000000000012</v>
      </c>
      <c r="AA135" s="23">
        <v>39.385000000000012</v>
      </c>
      <c r="AB135" s="23">
        <v>14.385000000000014</v>
      </c>
      <c r="AC135" s="23">
        <v>8.885000000000014</v>
      </c>
      <c r="AD135" s="23">
        <v>8.885000000000014</v>
      </c>
      <c r="AE135" s="23">
        <v>8.7000000000000153</v>
      </c>
      <c r="AF135" s="23">
        <v>3.3000000000000145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>
        <v>0</v>
      </c>
      <c r="AU135" s="23">
        <v>0</v>
      </c>
      <c r="AV135" s="23">
        <v>0</v>
      </c>
      <c r="AW135" s="23">
        <v>0</v>
      </c>
      <c r="AX135" s="23">
        <v>0</v>
      </c>
      <c r="AY135" s="23">
        <v>0</v>
      </c>
      <c r="AZ135" s="23">
        <v>0</v>
      </c>
    </row>
    <row r="136" spans="1:52" s="9" customFormat="1" ht="15" customHeight="1" x14ac:dyDescent="0.2">
      <c r="A136" s="30" t="s">
        <v>37</v>
      </c>
      <c r="B136" s="31">
        <v>382.2</v>
      </c>
      <c r="C136" s="31">
        <v>382.2</v>
      </c>
      <c r="D136" s="31">
        <v>275.19999999999993</v>
      </c>
      <c r="E136" s="31">
        <v>236.3</v>
      </c>
      <c r="F136" s="31">
        <v>219.4</v>
      </c>
      <c r="G136" s="31">
        <v>219.4</v>
      </c>
      <c r="H136" s="31">
        <v>219.4</v>
      </c>
      <c r="I136" s="31">
        <v>219.4</v>
      </c>
      <c r="J136" s="31">
        <v>219.4</v>
      </c>
      <c r="K136" s="31">
        <v>213.4</v>
      </c>
      <c r="L136" s="31">
        <v>213.4</v>
      </c>
      <c r="M136" s="31">
        <v>202.4</v>
      </c>
      <c r="N136" s="31">
        <v>196.4</v>
      </c>
      <c r="O136" s="31">
        <v>196.4</v>
      </c>
      <c r="P136" s="31">
        <v>122.60000000000001</v>
      </c>
      <c r="Q136" s="31">
        <v>110.60000000000001</v>
      </c>
      <c r="R136" s="31">
        <v>110.60000000000001</v>
      </c>
      <c r="S136" s="31">
        <v>110.60000000000001</v>
      </c>
      <c r="T136" s="31">
        <v>110.60000000000001</v>
      </c>
      <c r="U136" s="31">
        <v>110.60000000000001</v>
      </c>
      <c r="V136" s="31">
        <v>110.60000000000001</v>
      </c>
      <c r="W136" s="31">
        <v>110.60000000000001</v>
      </c>
      <c r="X136" s="31">
        <v>110.60000000000001</v>
      </c>
      <c r="Y136" s="31">
        <v>96.600000000000009</v>
      </c>
      <c r="Z136" s="31">
        <v>96.600000000000009</v>
      </c>
      <c r="AA136" s="31">
        <v>96.600000000000009</v>
      </c>
      <c r="AB136" s="31">
        <v>72.600000000000009</v>
      </c>
      <c r="AC136" s="31">
        <v>59.6</v>
      </c>
      <c r="AD136" s="31">
        <v>44.6</v>
      </c>
      <c r="AE136" s="31">
        <v>36.5</v>
      </c>
      <c r="AF136" s="31">
        <v>35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0</v>
      </c>
      <c r="AW136" s="31">
        <v>0</v>
      </c>
      <c r="AX136" s="31">
        <v>0</v>
      </c>
      <c r="AY136" s="31">
        <v>0</v>
      </c>
      <c r="AZ136" s="31">
        <v>0</v>
      </c>
    </row>
    <row r="137" spans="1:52" s="9" customFormat="1" ht="15" customHeight="1" x14ac:dyDescent="0.2">
      <c r="A137" s="29" t="s">
        <v>39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</row>
    <row r="138" spans="1:52" s="9" customFormat="1" ht="15" customHeight="1" x14ac:dyDescent="0.2">
      <c r="A138" s="29" t="s">
        <v>40</v>
      </c>
      <c r="B138" s="23">
        <v>0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>
        <v>0</v>
      </c>
      <c r="AU138" s="23">
        <v>0</v>
      </c>
      <c r="AV138" s="23">
        <v>0</v>
      </c>
      <c r="AW138" s="23">
        <v>0</v>
      </c>
      <c r="AX138" s="23">
        <v>0</v>
      </c>
      <c r="AY138" s="23">
        <v>0</v>
      </c>
      <c r="AZ138" s="23">
        <v>0</v>
      </c>
    </row>
    <row r="139" spans="1:52" s="9" customFormat="1" ht="15" customHeight="1" x14ac:dyDescent="0.2">
      <c r="A139" s="29" t="s">
        <v>42</v>
      </c>
      <c r="B139" s="23">
        <v>382.2</v>
      </c>
      <c r="C139" s="23">
        <v>382.2</v>
      </c>
      <c r="D139" s="23">
        <v>275.19999999999993</v>
      </c>
      <c r="E139" s="23">
        <v>236.3</v>
      </c>
      <c r="F139" s="23">
        <v>219.4</v>
      </c>
      <c r="G139" s="23">
        <v>219.4</v>
      </c>
      <c r="H139" s="23">
        <v>219.4</v>
      </c>
      <c r="I139" s="23">
        <v>219.4</v>
      </c>
      <c r="J139" s="23">
        <v>219.4</v>
      </c>
      <c r="K139" s="23">
        <v>213.4</v>
      </c>
      <c r="L139" s="23">
        <v>213.4</v>
      </c>
      <c r="M139" s="23">
        <v>202.4</v>
      </c>
      <c r="N139" s="23">
        <v>196.4</v>
      </c>
      <c r="O139" s="23">
        <v>196.4</v>
      </c>
      <c r="P139" s="23">
        <v>122.60000000000001</v>
      </c>
      <c r="Q139" s="23">
        <v>110.60000000000001</v>
      </c>
      <c r="R139" s="23">
        <v>110.60000000000001</v>
      </c>
      <c r="S139" s="23">
        <v>110.60000000000001</v>
      </c>
      <c r="T139" s="23">
        <v>110.60000000000001</v>
      </c>
      <c r="U139" s="23">
        <v>110.60000000000001</v>
      </c>
      <c r="V139" s="23">
        <v>110.60000000000001</v>
      </c>
      <c r="W139" s="23">
        <v>110.60000000000001</v>
      </c>
      <c r="X139" s="23">
        <v>110.60000000000001</v>
      </c>
      <c r="Y139" s="23">
        <v>96.600000000000009</v>
      </c>
      <c r="Z139" s="23">
        <v>96.600000000000009</v>
      </c>
      <c r="AA139" s="23">
        <v>96.600000000000009</v>
      </c>
      <c r="AB139" s="23">
        <v>72.600000000000009</v>
      </c>
      <c r="AC139" s="23">
        <v>59.6</v>
      </c>
      <c r="AD139" s="23">
        <v>44.6</v>
      </c>
      <c r="AE139" s="23">
        <v>36.5</v>
      </c>
      <c r="AF139" s="23">
        <v>35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>
        <v>0</v>
      </c>
      <c r="AU139" s="23">
        <v>0</v>
      </c>
      <c r="AV139" s="23">
        <v>0</v>
      </c>
      <c r="AW139" s="23">
        <v>0</v>
      </c>
      <c r="AX139" s="23">
        <v>0</v>
      </c>
      <c r="AY139" s="23">
        <v>0</v>
      </c>
      <c r="AZ139" s="23">
        <v>0</v>
      </c>
    </row>
    <row r="140" spans="1:52" s="9" customFormat="1" ht="15" customHeight="1" x14ac:dyDescent="0.2">
      <c r="A140" s="30" t="s">
        <v>38</v>
      </c>
      <c r="B140" s="31">
        <v>76.900000000000006</v>
      </c>
      <c r="C140" s="31">
        <v>90.100000000000009</v>
      </c>
      <c r="D140" s="31">
        <v>92.600000000000009</v>
      </c>
      <c r="E140" s="31">
        <v>92.600000000000009</v>
      </c>
      <c r="F140" s="31">
        <v>151.6</v>
      </c>
      <c r="G140" s="31">
        <v>156.4</v>
      </c>
      <c r="H140" s="31">
        <v>253.4</v>
      </c>
      <c r="I140" s="31">
        <v>358.4</v>
      </c>
      <c r="J140" s="31">
        <v>360.70000000000005</v>
      </c>
      <c r="K140" s="31">
        <v>371.8</v>
      </c>
      <c r="L140" s="31">
        <v>486</v>
      </c>
      <c r="M140" s="31">
        <v>486</v>
      </c>
      <c r="N140" s="31">
        <v>510.9</v>
      </c>
      <c r="O140" s="31">
        <v>513.9</v>
      </c>
      <c r="P140" s="31">
        <v>517.6</v>
      </c>
      <c r="Q140" s="31">
        <v>533.40000000000009</v>
      </c>
      <c r="R140" s="31">
        <v>536.52017723920471</v>
      </c>
      <c r="S140" s="31">
        <v>689.80128591667653</v>
      </c>
      <c r="T140" s="31">
        <v>668.00128591667658</v>
      </c>
      <c r="U140" s="31">
        <v>682.20726718117271</v>
      </c>
      <c r="V140" s="31">
        <v>682.20726718117271</v>
      </c>
      <c r="W140" s="31">
        <v>682.20726718117271</v>
      </c>
      <c r="X140" s="31">
        <v>682.20726718117271</v>
      </c>
      <c r="Y140" s="31">
        <v>682.20726718117271</v>
      </c>
      <c r="Z140" s="31">
        <v>682.20726718117271</v>
      </c>
      <c r="AA140" s="31">
        <v>682.20726718117271</v>
      </c>
      <c r="AB140" s="31">
        <v>682.20726718117271</v>
      </c>
      <c r="AC140" s="31">
        <v>682.20726718117271</v>
      </c>
      <c r="AD140" s="31">
        <v>682.1072671811728</v>
      </c>
      <c r="AE140" s="31">
        <v>682.1072671811728</v>
      </c>
      <c r="AF140" s="31">
        <v>681.90726718117276</v>
      </c>
      <c r="AG140" s="31">
        <v>681.90726718117276</v>
      </c>
      <c r="AH140" s="31">
        <v>669.1072671811728</v>
      </c>
      <c r="AI140" s="31">
        <v>669.1072671811728</v>
      </c>
      <c r="AJ140" s="31">
        <v>637.1072671811728</v>
      </c>
      <c r="AK140" s="31">
        <v>637.1072671811728</v>
      </c>
      <c r="AL140" s="31">
        <v>637.1072671811728</v>
      </c>
      <c r="AM140" s="31">
        <v>627.1072671811728</v>
      </c>
      <c r="AN140" s="31">
        <v>627.1072671811728</v>
      </c>
      <c r="AO140" s="31">
        <v>627.1072671811728</v>
      </c>
      <c r="AP140" s="31">
        <v>627.1072671811728</v>
      </c>
      <c r="AQ140" s="31">
        <v>613.90726718117276</v>
      </c>
      <c r="AR140" s="31">
        <v>611.40726718117276</v>
      </c>
      <c r="AS140" s="31">
        <v>611.40726718117276</v>
      </c>
      <c r="AT140" s="31">
        <v>552.40726718117276</v>
      </c>
      <c r="AU140" s="31">
        <v>547.6072671811728</v>
      </c>
      <c r="AV140" s="31">
        <v>462.6072671811728</v>
      </c>
      <c r="AW140" s="31">
        <v>462.6072671811728</v>
      </c>
      <c r="AX140" s="31">
        <v>460.30726718117279</v>
      </c>
      <c r="AY140" s="31">
        <v>437.20726718117277</v>
      </c>
      <c r="AZ140" s="31">
        <v>328.00726718117284</v>
      </c>
    </row>
    <row r="141" spans="1:52" s="9" customFormat="1" ht="15" customHeight="1" x14ac:dyDescent="0.2">
      <c r="A141" s="29" t="s">
        <v>39</v>
      </c>
      <c r="B141" s="23">
        <v>0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>
        <v>0</v>
      </c>
      <c r="AU141" s="23">
        <v>0</v>
      </c>
      <c r="AV141" s="23">
        <v>0</v>
      </c>
      <c r="AW141" s="23">
        <v>0</v>
      </c>
      <c r="AX141" s="23">
        <v>0</v>
      </c>
      <c r="AY141" s="23">
        <v>0</v>
      </c>
      <c r="AZ141" s="23">
        <v>0</v>
      </c>
    </row>
    <row r="142" spans="1:52" s="9" customFormat="1" ht="15" customHeight="1" x14ac:dyDescent="0.2">
      <c r="A142" s="29" t="s">
        <v>41</v>
      </c>
      <c r="B142" s="23">
        <v>76.900000000000006</v>
      </c>
      <c r="C142" s="23">
        <v>90.100000000000009</v>
      </c>
      <c r="D142" s="23">
        <v>92.600000000000009</v>
      </c>
      <c r="E142" s="23">
        <v>92.600000000000009</v>
      </c>
      <c r="F142" s="23">
        <v>151.6</v>
      </c>
      <c r="G142" s="23">
        <v>156.4</v>
      </c>
      <c r="H142" s="23">
        <v>241.4</v>
      </c>
      <c r="I142" s="23">
        <v>241.4</v>
      </c>
      <c r="J142" s="23">
        <v>243.70000000000002</v>
      </c>
      <c r="K142" s="23">
        <v>254.8</v>
      </c>
      <c r="L142" s="23">
        <v>259</v>
      </c>
      <c r="M142" s="23">
        <v>259</v>
      </c>
      <c r="N142" s="23">
        <v>272.89999999999998</v>
      </c>
      <c r="O142" s="23">
        <v>272.89999999999998</v>
      </c>
      <c r="P142" s="23">
        <v>276.60000000000002</v>
      </c>
      <c r="Q142" s="23">
        <v>292.40000000000003</v>
      </c>
      <c r="R142" s="23">
        <v>295.52017723920477</v>
      </c>
      <c r="S142" s="23">
        <v>295.52017723920477</v>
      </c>
      <c r="T142" s="23">
        <v>273.72017723920476</v>
      </c>
      <c r="U142" s="23">
        <v>273.72017723920476</v>
      </c>
      <c r="V142" s="23">
        <v>273.72017723920476</v>
      </c>
      <c r="W142" s="23">
        <v>273.72017723920476</v>
      </c>
      <c r="X142" s="23">
        <v>273.72017723920476</v>
      </c>
      <c r="Y142" s="23">
        <v>273.72017723920476</v>
      </c>
      <c r="Z142" s="23">
        <v>273.72017723920476</v>
      </c>
      <c r="AA142" s="23">
        <v>273.72017723920476</v>
      </c>
      <c r="AB142" s="23">
        <v>273.72017723920476</v>
      </c>
      <c r="AC142" s="23">
        <v>273.72017723920476</v>
      </c>
      <c r="AD142" s="23">
        <v>273.62017723920474</v>
      </c>
      <c r="AE142" s="23">
        <v>273.62017723920474</v>
      </c>
      <c r="AF142" s="23">
        <v>273.42017723920475</v>
      </c>
      <c r="AG142" s="23">
        <v>273.42017723920475</v>
      </c>
      <c r="AH142" s="23">
        <v>260.62017723920479</v>
      </c>
      <c r="AI142" s="23">
        <v>260.62017723920479</v>
      </c>
      <c r="AJ142" s="23">
        <v>228.62017723920479</v>
      </c>
      <c r="AK142" s="23">
        <v>228.62017723920479</v>
      </c>
      <c r="AL142" s="23">
        <v>228.62017723920479</v>
      </c>
      <c r="AM142" s="23">
        <v>218.62017723920479</v>
      </c>
      <c r="AN142" s="23">
        <v>218.62017723920479</v>
      </c>
      <c r="AO142" s="23">
        <v>218.62017723920479</v>
      </c>
      <c r="AP142" s="23">
        <v>218.62017723920479</v>
      </c>
      <c r="AQ142" s="23">
        <v>205.4201772392048</v>
      </c>
      <c r="AR142" s="23">
        <v>202.9201772392048</v>
      </c>
      <c r="AS142" s="23">
        <v>202.9201772392048</v>
      </c>
      <c r="AT142" s="23">
        <v>143.92017723920478</v>
      </c>
      <c r="AU142" s="23">
        <v>139.12017723920479</v>
      </c>
      <c r="AV142" s="23">
        <v>54.120177239204779</v>
      </c>
      <c r="AW142" s="23">
        <v>54.120177239204779</v>
      </c>
      <c r="AX142" s="23">
        <v>51.820177239204781</v>
      </c>
      <c r="AY142" s="23">
        <v>40.72017723920478</v>
      </c>
      <c r="AZ142" s="23">
        <v>36.520177239204777</v>
      </c>
    </row>
    <row r="143" spans="1:52" s="9" customFormat="1" ht="15" customHeight="1" x14ac:dyDescent="0.2">
      <c r="A143" s="41" t="s">
        <v>42</v>
      </c>
      <c r="B143" s="42">
        <v>0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12</v>
      </c>
      <c r="I143" s="42">
        <v>117</v>
      </c>
      <c r="J143" s="42">
        <v>117</v>
      </c>
      <c r="K143" s="42">
        <v>117</v>
      </c>
      <c r="L143" s="42">
        <v>227</v>
      </c>
      <c r="M143" s="42">
        <v>227</v>
      </c>
      <c r="N143" s="42">
        <v>238</v>
      </c>
      <c r="O143" s="42">
        <v>241</v>
      </c>
      <c r="P143" s="42">
        <v>241</v>
      </c>
      <c r="Q143" s="42">
        <v>241</v>
      </c>
      <c r="R143" s="42">
        <v>241</v>
      </c>
      <c r="S143" s="42">
        <v>394.28110867747176</v>
      </c>
      <c r="T143" s="42">
        <v>394.28110867747176</v>
      </c>
      <c r="U143" s="42">
        <v>408.48708994196801</v>
      </c>
      <c r="V143" s="42">
        <v>408.48708994196801</v>
      </c>
      <c r="W143" s="42">
        <v>408.48708994196801</v>
      </c>
      <c r="X143" s="42">
        <v>408.48708994196801</v>
      </c>
      <c r="Y143" s="42">
        <v>408.48708994196801</v>
      </c>
      <c r="Z143" s="42">
        <v>408.48708994196801</v>
      </c>
      <c r="AA143" s="42">
        <v>408.48708994196801</v>
      </c>
      <c r="AB143" s="42">
        <v>408.48708994196801</v>
      </c>
      <c r="AC143" s="42">
        <v>408.48708994196801</v>
      </c>
      <c r="AD143" s="42">
        <v>408.48708994196801</v>
      </c>
      <c r="AE143" s="42">
        <v>408.48708994196801</v>
      </c>
      <c r="AF143" s="42">
        <v>408.48708994196801</v>
      </c>
      <c r="AG143" s="42">
        <v>408.48708994196801</v>
      </c>
      <c r="AH143" s="42">
        <v>408.48708994196801</v>
      </c>
      <c r="AI143" s="42">
        <v>408.48708994196801</v>
      </c>
      <c r="AJ143" s="42">
        <v>408.48708994196801</v>
      </c>
      <c r="AK143" s="42">
        <v>408.48708994196801</v>
      </c>
      <c r="AL143" s="42">
        <v>408.48708994196801</v>
      </c>
      <c r="AM143" s="42">
        <v>408.48708994196801</v>
      </c>
      <c r="AN143" s="42">
        <v>408.48708994196801</v>
      </c>
      <c r="AO143" s="42">
        <v>408.48708994196801</v>
      </c>
      <c r="AP143" s="42">
        <v>408.48708994196801</v>
      </c>
      <c r="AQ143" s="42">
        <v>408.48708994196801</v>
      </c>
      <c r="AR143" s="42">
        <v>408.48708994196801</v>
      </c>
      <c r="AS143" s="42">
        <v>408.48708994196801</v>
      </c>
      <c r="AT143" s="42">
        <v>408.48708994196801</v>
      </c>
      <c r="AU143" s="42">
        <v>408.48708994196801</v>
      </c>
      <c r="AV143" s="42">
        <v>408.48708994196801</v>
      </c>
      <c r="AW143" s="42">
        <v>408.48708994196801</v>
      </c>
      <c r="AX143" s="42">
        <v>408.48708994196801</v>
      </c>
      <c r="AY143" s="42">
        <v>396.48708994196801</v>
      </c>
      <c r="AZ143" s="42">
        <v>291.48708994196807</v>
      </c>
    </row>
    <row r="145" spans="1:52" x14ac:dyDescent="0.25">
      <c r="A145" s="43" t="s">
        <v>2753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20">
        <v>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20">
        <v>660</v>
      </c>
      <c r="AW145" s="20">
        <v>1890</v>
      </c>
      <c r="AX145" s="20">
        <v>4170</v>
      </c>
      <c r="AY145" s="20">
        <v>4170</v>
      </c>
      <c r="AZ145" s="20">
        <v>4550</v>
      </c>
    </row>
    <row r="146" spans="1:52" x14ac:dyDescent="0.25">
      <c r="A146" s="25" t="s">
        <v>2744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6">
        <v>0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26">
        <v>0</v>
      </c>
      <c r="AJ146" s="26">
        <v>0</v>
      </c>
      <c r="AK146" s="26">
        <v>0</v>
      </c>
      <c r="AL146" s="26">
        <v>0</v>
      </c>
      <c r="AM146" s="26">
        <v>0</v>
      </c>
      <c r="AN146" s="26">
        <v>0</v>
      </c>
      <c r="AO146" s="26">
        <v>0</v>
      </c>
      <c r="AP146" s="26">
        <v>0</v>
      </c>
      <c r="AQ146" s="26">
        <v>0</v>
      </c>
      <c r="AR146" s="26">
        <v>0</v>
      </c>
      <c r="AS146" s="26">
        <v>0</v>
      </c>
      <c r="AT146" s="26">
        <v>0</v>
      </c>
      <c r="AU146" s="26">
        <v>0</v>
      </c>
      <c r="AV146" s="26">
        <v>660</v>
      </c>
      <c r="AW146" s="26">
        <v>1890</v>
      </c>
      <c r="AX146" s="26">
        <v>4170</v>
      </c>
      <c r="AY146" s="26">
        <v>4170</v>
      </c>
      <c r="AZ146" s="26">
        <v>4550</v>
      </c>
    </row>
    <row r="147" spans="1:52" s="9" customFormat="1" ht="15" customHeight="1" x14ac:dyDescent="0.2">
      <c r="A147" s="27" t="s">
        <v>31</v>
      </c>
      <c r="B147" s="28">
        <v>0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  <c r="AJ147" s="28">
        <v>0</v>
      </c>
      <c r="AK147" s="28">
        <v>0</v>
      </c>
      <c r="AL147" s="28">
        <v>0</v>
      </c>
      <c r="AM147" s="28">
        <v>0</v>
      </c>
      <c r="AN147" s="28">
        <v>0</v>
      </c>
      <c r="AO147" s="28">
        <v>0</v>
      </c>
      <c r="AP147" s="28">
        <v>0</v>
      </c>
      <c r="AQ147" s="28">
        <v>0</v>
      </c>
      <c r="AR147" s="28">
        <v>0</v>
      </c>
      <c r="AS147" s="28">
        <v>0</v>
      </c>
      <c r="AT147" s="28">
        <v>0</v>
      </c>
      <c r="AU147" s="28">
        <v>0</v>
      </c>
      <c r="AV147" s="28">
        <v>0</v>
      </c>
      <c r="AW147" s="28">
        <v>0</v>
      </c>
      <c r="AX147" s="28">
        <v>0</v>
      </c>
      <c r="AY147" s="28">
        <v>0</v>
      </c>
      <c r="AZ147" s="28">
        <v>0</v>
      </c>
    </row>
    <row r="148" spans="1:52" s="9" customFormat="1" ht="15" customHeight="1" x14ac:dyDescent="0.2">
      <c r="A148" s="29" t="s">
        <v>39</v>
      </c>
      <c r="B148" s="23">
        <v>0</v>
      </c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</row>
    <row r="149" spans="1:52" s="9" customFormat="1" ht="15" customHeight="1" x14ac:dyDescent="0.2">
      <c r="A149" s="29" t="s">
        <v>40</v>
      </c>
      <c r="B149" s="23">
        <v>0</v>
      </c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</row>
    <row r="150" spans="1:52" s="9" customFormat="1" ht="15" customHeight="1" x14ac:dyDescent="0.2">
      <c r="A150" s="29" t="s">
        <v>41</v>
      </c>
      <c r="B150" s="23">
        <v>0</v>
      </c>
      <c r="C150" s="23">
        <v>0</v>
      </c>
      <c r="D150" s="23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3">
        <v>0</v>
      </c>
      <c r="AT150" s="23">
        <v>0</v>
      </c>
      <c r="AU150" s="23">
        <v>0</v>
      </c>
      <c r="AV150" s="23">
        <v>0</v>
      </c>
      <c r="AW150" s="23">
        <v>0</v>
      </c>
      <c r="AX150" s="23">
        <v>0</v>
      </c>
      <c r="AY150" s="23">
        <v>0</v>
      </c>
      <c r="AZ150" s="23">
        <v>0</v>
      </c>
    </row>
    <row r="151" spans="1:52" s="9" customFormat="1" ht="15" customHeight="1" x14ac:dyDescent="0.2">
      <c r="A151" s="29" t="s">
        <v>42</v>
      </c>
      <c r="B151" s="23">
        <v>0</v>
      </c>
      <c r="C151" s="23">
        <v>0</v>
      </c>
      <c r="D151" s="23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3">
        <v>0</v>
      </c>
      <c r="AT151" s="23">
        <v>0</v>
      </c>
      <c r="AU151" s="23">
        <v>0</v>
      </c>
      <c r="AV151" s="23">
        <v>0</v>
      </c>
      <c r="AW151" s="23">
        <v>0</v>
      </c>
      <c r="AX151" s="23">
        <v>0</v>
      </c>
      <c r="AY151" s="23">
        <v>0</v>
      </c>
      <c r="AZ151" s="23">
        <v>0</v>
      </c>
    </row>
    <row r="152" spans="1:52" s="9" customFormat="1" ht="15" customHeight="1" x14ac:dyDescent="0.2">
      <c r="A152" s="30" t="s">
        <v>32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0</v>
      </c>
      <c r="AW152" s="31">
        <v>0</v>
      </c>
      <c r="AX152" s="31">
        <v>0</v>
      </c>
      <c r="AY152" s="31">
        <v>0</v>
      </c>
      <c r="AZ152" s="31">
        <v>0</v>
      </c>
    </row>
    <row r="153" spans="1:52" s="9" customFormat="1" ht="15" customHeight="1" x14ac:dyDescent="0.2">
      <c r="A153" s="29" t="s">
        <v>39</v>
      </c>
      <c r="B153" s="23">
        <v>0</v>
      </c>
      <c r="C153" s="23">
        <v>0</v>
      </c>
      <c r="D153" s="23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3">
        <v>0</v>
      </c>
      <c r="AT153" s="23">
        <v>0</v>
      </c>
      <c r="AU153" s="23">
        <v>0</v>
      </c>
      <c r="AV153" s="23">
        <v>0</v>
      </c>
      <c r="AW153" s="23">
        <v>0</v>
      </c>
      <c r="AX153" s="23">
        <v>0</v>
      </c>
      <c r="AY153" s="23">
        <v>0</v>
      </c>
      <c r="AZ153" s="23">
        <v>0</v>
      </c>
    </row>
    <row r="154" spans="1:52" s="9" customFormat="1" ht="15" customHeight="1" x14ac:dyDescent="0.2">
      <c r="A154" s="29" t="s">
        <v>40</v>
      </c>
      <c r="B154" s="23">
        <v>0</v>
      </c>
      <c r="C154" s="23">
        <v>0</v>
      </c>
      <c r="D154" s="23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3">
        <v>0</v>
      </c>
      <c r="AT154" s="23">
        <v>0</v>
      </c>
      <c r="AU154" s="23">
        <v>0</v>
      </c>
      <c r="AV154" s="23">
        <v>0</v>
      </c>
      <c r="AW154" s="23">
        <v>0</v>
      </c>
      <c r="AX154" s="23">
        <v>0</v>
      </c>
      <c r="AY154" s="23">
        <v>0</v>
      </c>
      <c r="AZ154" s="23">
        <v>0</v>
      </c>
    </row>
    <row r="155" spans="1:52" s="9" customFormat="1" ht="15" customHeight="1" x14ac:dyDescent="0.2">
      <c r="A155" s="29" t="s">
        <v>41</v>
      </c>
      <c r="B155" s="23">
        <v>0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3">
        <v>0</v>
      </c>
      <c r="AT155" s="23">
        <v>0</v>
      </c>
      <c r="AU155" s="23">
        <v>0</v>
      </c>
      <c r="AV155" s="23">
        <v>0</v>
      </c>
      <c r="AW155" s="23">
        <v>0</v>
      </c>
      <c r="AX155" s="23">
        <v>0</v>
      </c>
      <c r="AY155" s="23">
        <v>0</v>
      </c>
      <c r="AZ155" s="23">
        <v>0</v>
      </c>
    </row>
    <row r="156" spans="1:52" s="9" customFormat="1" ht="15" customHeight="1" x14ac:dyDescent="0.2">
      <c r="A156" s="29" t="s">
        <v>42</v>
      </c>
      <c r="B156" s="23">
        <v>0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3">
        <v>0</v>
      </c>
      <c r="AZ156" s="23">
        <v>0</v>
      </c>
    </row>
    <row r="157" spans="1:52" s="9" customFormat="1" ht="15" customHeight="1" x14ac:dyDescent="0.2">
      <c r="A157" s="30" t="s">
        <v>33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660</v>
      </c>
      <c r="AW157" s="31">
        <v>1890</v>
      </c>
      <c r="AX157" s="31">
        <v>4170</v>
      </c>
      <c r="AY157" s="31">
        <v>4170</v>
      </c>
      <c r="AZ157" s="31">
        <v>4550</v>
      </c>
    </row>
    <row r="158" spans="1:52" s="9" customFormat="1" ht="15" customHeight="1" x14ac:dyDescent="0.2">
      <c r="A158" s="29" t="s">
        <v>43</v>
      </c>
      <c r="B158" s="23">
        <v>0</v>
      </c>
      <c r="C158" s="23">
        <v>0</v>
      </c>
      <c r="D158" s="23">
        <v>0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3">
        <v>0</v>
      </c>
      <c r="AT158" s="23">
        <v>0</v>
      </c>
      <c r="AU158" s="23">
        <v>0</v>
      </c>
      <c r="AV158" s="23">
        <v>660</v>
      </c>
      <c r="AW158" s="23">
        <v>1890</v>
      </c>
      <c r="AX158" s="23">
        <v>4170</v>
      </c>
      <c r="AY158" s="23">
        <v>4170</v>
      </c>
      <c r="AZ158" s="23">
        <v>4550</v>
      </c>
    </row>
    <row r="159" spans="1:52" s="9" customFormat="1" ht="15" customHeight="1" x14ac:dyDescent="0.2">
      <c r="A159" s="29" t="s">
        <v>44</v>
      </c>
      <c r="B159" s="23">
        <v>0</v>
      </c>
      <c r="C159" s="23">
        <v>0</v>
      </c>
      <c r="D159" s="23">
        <v>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3">
        <v>0</v>
      </c>
      <c r="AT159" s="23">
        <v>0</v>
      </c>
      <c r="AU159" s="23">
        <v>0</v>
      </c>
      <c r="AV159" s="23">
        <v>0</v>
      </c>
      <c r="AW159" s="23">
        <v>0</v>
      </c>
      <c r="AX159" s="23">
        <v>0</v>
      </c>
      <c r="AY159" s="23">
        <v>0</v>
      </c>
      <c r="AZ159" s="23">
        <v>0</v>
      </c>
    </row>
    <row r="160" spans="1:52" s="9" customFormat="1" ht="15" customHeight="1" x14ac:dyDescent="0.2">
      <c r="A160" s="29" t="s">
        <v>42</v>
      </c>
      <c r="B160" s="23">
        <v>0</v>
      </c>
      <c r="C160" s="23">
        <v>0</v>
      </c>
      <c r="D160" s="23">
        <v>0</v>
      </c>
      <c r="E160" s="23">
        <v>0</v>
      </c>
      <c r="F160" s="23">
        <v>0</v>
      </c>
      <c r="G160" s="23">
        <v>0</v>
      </c>
      <c r="H160" s="23">
        <v>0</v>
      </c>
      <c r="I160" s="23">
        <v>0</v>
      </c>
      <c r="J160" s="23">
        <v>0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0</v>
      </c>
      <c r="AI160" s="23">
        <v>0</v>
      </c>
      <c r="AJ160" s="23">
        <v>0</v>
      </c>
      <c r="AK160" s="23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3">
        <v>0</v>
      </c>
      <c r="AT160" s="23">
        <v>0</v>
      </c>
      <c r="AU160" s="23">
        <v>0</v>
      </c>
      <c r="AV160" s="23">
        <v>0</v>
      </c>
      <c r="AW160" s="23">
        <v>0</v>
      </c>
      <c r="AX160" s="23">
        <v>0</v>
      </c>
      <c r="AY160" s="23">
        <v>0</v>
      </c>
      <c r="AZ160" s="23">
        <v>0</v>
      </c>
    </row>
    <row r="161" spans="1:52" s="9" customFormat="1" ht="15" customHeight="1" x14ac:dyDescent="0.2">
      <c r="A161" s="29" t="s">
        <v>45</v>
      </c>
      <c r="B161" s="23">
        <v>0</v>
      </c>
      <c r="C161" s="23">
        <v>0</v>
      </c>
      <c r="D161" s="23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3">
        <v>0</v>
      </c>
      <c r="AT161" s="23">
        <v>0</v>
      </c>
      <c r="AU161" s="23">
        <v>0</v>
      </c>
      <c r="AV161" s="23">
        <v>0</v>
      </c>
      <c r="AW161" s="23">
        <v>0</v>
      </c>
      <c r="AX161" s="23">
        <v>0</v>
      </c>
      <c r="AY161" s="23">
        <v>0</v>
      </c>
      <c r="AZ161" s="23">
        <v>0</v>
      </c>
    </row>
    <row r="162" spans="1:52" s="9" customFormat="1" ht="15" customHeight="1" x14ac:dyDescent="0.2">
      <c r="A162" s="30" t="s">
        <v>34</v>
      </c>
      <c r="B162" s="31">
        <v>0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0</v>
      </c>
      <c r="S162" s="31">
        <v>0</v>
      </c>
      <c r="T162" s="31">
        <v>0</v>
      </c>
      <c r="U162" s="31">
        <v>0</v>
      </c>
      <c r="V162" s="31">
        <v>0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  <c r="AT162" s="31">
        <v>0</v>
      </c>
      <c r="AU162" s="31">
        <v>0</v>
      </c>
      <c r="AV162" s="31">
        <v>0</v>
      </c>
      <c r="AW162" s="31">
        <v>0</v>
      </c>
      <c r="AX162" s="31">
        <v>0</v>
      </c>
      <c r="AY162" s="31">
        <v>0</v>
      </c>
      <c r="AZ162" s="31">
        <v>0</v>
      </c>
    </row>
    <row r="163" spans="1:52" s="9" customFormat="1" ht="15" customHeight="1" x14ac:dyDescent="0.2">
      <c r="A163" s="30" t="s">
        <v>35</v>
      </c>
      <c r="B163" s="31">
        <v>0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31">
        <v>0</v>
      </c>
      <c r="T163" s="31">
        <v>0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1">
        <v>0</v>
      </c>
      <c r="AS163" s="31">
        <v>0</v>
      </c>
      <c r="AT163" s="31">
        <v>0</v>
      </c>
      <c r="AU163" s="31">
        <v>0</v>
      </c>
      <c r="AV163" s="31">
        <v>0</v>
      </c>
      <c r="AW163" s="31">
        <v>0</v>
      </c>
      <c r="AX163" s="31">
        <v>0</v>
      </c>
      <c r="AY163" s="31">
        <v>0</v>
      </c>
      <c r="AZ163" s="31">
        <v>0</v>
      </c>
    </row>
    <row r="164" spans="1:52" s="9" customFormat="1" ht="15" customHeight="1" x14ac:dyDescent="0.2">
      <c r="A164" s="30" t="s">
        <v>36</v>
      </c>
      <c r="B164" s="31">
        <v>0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  <c r="N164" s="31">
        <v>0</v>
      </c>
      <c r="O164" s="31">
        <v>0</v>
      </c>
      <c r="P164" s="31">
        <v>0</v>
      </c>
      <c r="Q164" s="31">
        <v>0</v>
      </c>
      <c r="R164" s="31">
        <v>0</v>
      </c>
      <c r="S164" s="31">
        <v>0</v>
      </c>
      <c r="T164" s="31">
        <v>0</v>
      </c>
      <c r="U164" s="31">
        <v>0</v>
      </c>
      <c r="V164" s="31">
        <v>0</v>
      </c>
      <c r="W164" s="31">
        <v>0</v>
      </c>
      <c r="X164" s="31">
        <v>0</v>
      </c>
      <c r="Y164" s="31">
        <v>0</v>
      </c>
      <c r="Z164" s="31">
        <v>0</v>
      </c>
      <c r="AA164" s="31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1">
        <v>0</v>
      </c>
      <c r="AL164" s="31">
        <v>0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1">
        <v>0</v>
      </c>
      <c r="AS164" s="31">
        <v>0</v>
      </c>
      <c r="AT164" s="31">
        <v>0</v>
      </c>
      <c r="AU164" s="31">
        <v>0</v>
      </c>
      <c r="AV164" s="31">
        <v>0</v>
      </c>
      <c r="AW164" s="31">
        <v>0</v>
      </c>
      <c r="AX164" s="31">
        <v>0</v>
      </c>
      <c r="AY164" s="31">
        <v>0</v>
      </c>
      <c r="AZ164" s="31">
        <v>0</v>
      </c>
    </row>
    <row r="165" spans="1:52" s="9" customFormat="1" ht="15" customHeight="1" x14ac:dyDescent="0.2">
      <c r="A165" s="29" t="s">
        <v>43</v>
      </c>
      <c r="B165" s="23">
        <v>0</v>
      </c>
      <c r="C165" s="23">
        <v>0</v>
      </c>
      <c r="D165" s="23">
        <v>0</v>
      </c>
      <c r="E165" s="23">
        <v>0</v>
      </c>
      <c r="F165" s="23">
        <v>0</v>
      </c>
      <c r="G165" s="23">
        <v>0</v>
      </c>
      <c r="H165" s="23">
        <v>0</v>
      </c>
      <c r="I165" s="23">
        <v>0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3">
        <v>0</v>
      </c>
      <c r="U165" s="23">
        <v>0</v>
      </c>
      <c r="V165" s="23">
        <v>0</v>
      </c>
      <c r="W165" s="23">
        <v>0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0</v>
      </c>
      <c r="AI165" s="23">
        <v>0</v>
      </c>
      <c r="AJ165" s="23">
        <v>0</v>
      </c>
      <c r="AK165" s="23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3">
        <v>0</v>
      </c>
      <c r="AT165" s="23">
        <v>0</v>
      </c>
      <c r="AU165" s="23">
        <v>0</v>
      </c>
      <c r="AV165" s="23">
        <v>0</v>
      </c>
      <c r="AW165" s="23">
        <v>0</v>
      </c>
      <c r="AX165" s="23">
        <v>0</v>
      </c>
      <c r="AY165" s="23">
        <v>0</v>
      </c>
      <c r="AZ165" s="23">
        <v>0</v>
      </c>
    </row>
    <row r="166" spans="1:52" s="9" customFormat="1" ht="15" customHeight="1" x14ac:dyDescent="0.2">
      <c r="A166" s="29" t="s">
        <v>44</v>
      </c>
      <c r="B166" s="23">
        <v>0</v>
      </c>
      <c r="C166" s="23">
        <v>0</v>
      </c>
      <c r="D166" s="23">
        <v>0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  <c r="AI166" s="23">
        <v>0</v>
      </c>
      <c r="AJ166" s="23">
        <v>0</v>
      </c>
      <c r="AK166" s="23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3">
        <v>0</v>
      </c>
      <c r="AT166" s="23">
        <v>0</v>
      </c>
      <c r="AU166" s="23">
        <v>0</v>
      </c>
      <c r="AV166" s="23">
        <v>0</v>
      </c>
      <c r="AW166" s="23">
        <v>0</v>
      </c>
      <c r="AX166" s="23">
        <v>0</v>
      </c>
      <c r="AY166" s="23">
        <v>0</v>
      </c>
      <c r="AZ166" s="23">
        <v>0</v>
      </c>
    </row>
    <row r="167" spans="1:52" s="9" customFormat="1" ht="15" customHeight="1" x14ac:dyDescent="0.2">
      <c r="A167" s="29" t="s">
        <v>42</v>
      </c>
      <c r="B167" s="23">
        <v>0</v>
      </c>
      <c r="C167" s="23">
        <v>0</v>
      </c>
      <c r="D167" s="23">
        <v>0</v>
      </c>
      <c r="E167" s="23">
        <v>0</v>
      </c>
      <c r="F167" s="23">
        <v>0</v>
      </c>
      <c r="G167" s="23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3">
        <v>0</v>
      </c>
      <c r="AG167" s="23">
        <v>0</v>
      </c>
      <c r="AH167" s="23">
        <v>0</v>
      </c>
      <c r="AI167" s="23">
        <v>0</v>
      </c>
      <c r="AJ167" s="23">
        <v>0</v>
      </c>
      <c r="AK167" s="23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3">
        <v>0</v>
      </c>
      <c r="AT167" s="23">
        <v>0</v>
      </c>
      <c r="AU167" s="23">
        <v>0</v>
      </c>
      <c r="AV167" s="23">
        <v>0</v>
      </c>
      <c r="AW167" s="23">
        <v>0</v>
      </c>
      <c r="AX167" s="23">
        <v>0</v>
      </c>
      <c r="AY167" s="23">
        <v>0</v>
      </c>
      <c r="AZ167" s="23">
        <v>0</v>
      </c>
    </row>
    <row r="168" spans="1:52" s="9" customFormat="1" ht="15" customHeight="1" x14ac:dyDescent="0.2">
      <c r="A168" s="29" t="s">
        <v>45</v>
      </c>
      <c r="B168" s="23">
        <v>0</v>
      </c>
      <c r="C168" s="23">
        <v>0</v>
      </c>
      <c r="D168" s="23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3">
        <v>0</v>
      </c>
      <c r="AG168" s="23">
        <v>0</v>
      </c>
      <c r="AH168" s="23">
        <v>0</v>
      </c>
      <c r="AI168" s="23">
        <v>0</v>
      </c>
      <c r="AJ168" s="23">
        <v>0</v>
      </c>
      <c r="AK168" s="23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3">
        <v>0</v>
      </c>
      <c r="AT168" s="23">
        <v>0</v>
      </c>
      <c r="AU168" s="23">
        <v>0</v>
      </c>
      <c r="AV168" s="23">
        <v>0</v>
      </c>
      <c r="AW168" s="23">
        <v>0</v>
      </c>
      <c r="AX168" s="23">
        <v>0</v>
      </c>
      <c r="AY168" s="23">
        <v>0</v>
      </c>
      <c r="AZ168" s="23">
        <v>0</v>
      </c>
    </row>
    <row r="169" spans="1:52" s="9" customFormat="1" ht="15" customHeight="1" x14ac:dyDescent="0.2">
      <c r="A169" s="30" t="s">
        <v>37</v>
      </c>
      <c r="B169" s="31">
        <v>0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  <c r="AN169" s="31">
        <v>0</v>
      </c>
      <c r="AO169" s="31">
        <v>0</v>
      </c>
      <c r="AP169" s="31">
        <v>0</v>
      </c>
      <c r="AQ169" s="31">
        <v>0</v>
      </c>
      <c r="AR169" s="31">
        <v>0</v>
      </c>
      <c r="AS169" s="31">
        <v>0</v>
      </c>
      <c r="AT169" s="31">
        <v>0</v>
      </c>
      <c r="AU169" s="31">
        <v>0</v>
      </c>
      <c r="AV169" s="31">
        <v>0</v>
      </c>
      <c r="AW169" s="31">
        <v>0</v>
      </c>
      <c r="AX169" s="31">
        <v>0</v>
      </c>
      <c r="AY169" s="31">
        <v>0</v>
      </c>
      <c r="AZ169" s="31">
        <v>0</v>
      </c>
    </row>
    <row r="170" spans="1:52" s="9" customFormat="1" ht="15" customHeight="1" x14ac:dyDescent="0.2">
      <c r="A170" s="29" t="s">
        <v>39</v>
      </c>
      <c r="B170" s="23">
        <v>0</v>
      </c>
      <c r="C170" s="23">
        <v>0</v>
      </c>
      <c r="D170" s="23">
        <v>0</v>
      </c>
      <c r="E170" s="23">
        <v>0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</v>
      </c>
      <c r="Y170" s="23">
        <v>0</v>
      </c>
      <c r="Z170" s="23">
        <v>0</v>
      </c>
      <c r="AA170" s="23">
        <v>0</v>
      </c>
      <c r="AB170" s="23">
        <v>0</v>
      </c>
      <c r="AC170" s="23">
        <v>0</v>
      </c>
      <c r="AD170" s="23">
        <v>0</v>
      </c>
      <c r="AE170" s="23">
        <v>0</v>
      </c>
      <c r="AF170" s="23">
        <v>0</v>
      </c>
      <c r="AG170" s="23">
        <v>0</v>
      </c>
      <c r="AH170" s="23">
        <v>0</v>
      </c>
      <c r="AI170" s="23">
        <v>0</v>
      </c>
      <c r="AJ170" s="23">
        <v>0</v>
      </c>
      <c r="AK170" s="23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3">
        <v>0</v>
      </c>
      <c r="AS170" s="23">
        <v>0</v>
      </c>
      <c r="AT170" s="23">
        <v>0</v>
      </c>
      <c r="AU170" s="23">
        <v>0</v>
      </c>
      <c r="AV170" s="23">
        <v>0</v>
      </c>
      <c r="AW170" s="23">
        <v>0</v>
      </c>
      <c r="AX170" s="23">
        <v>0</v>
      </c>
      <c r="AY170" s="23">
        <v>0</v>
      </c>
      <c r="AZ170" s="23">
        <v>0</v>
      </c>
    </row>
    <row r="171" spans="1:52" s="9" customFormat="1" ht="15" customHeight="1" x14ac:dyDescent="0.2">
      <c r="A171" s="29" t="s">
        <v>40</v>
      </c>
      <c r="B171" s="23">
        <v>0</v>
      </c>
      <c r="C171" s="23">
        <v>0</v>
      </c>
      <c r="D171" s="23">
        <v>0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3">
        <v>0</v>
      </c>
      <c r="AG171" s="23">
        <v>0</v>
      </c>
      <c r="AH171" s="23">
        <v>0</v>
      </c>
      <c r="AI171" s="23">
        <v>0</v>
      </c>
      <c r="AJ171" s="23">
        <v>0</v>
      </c>
      <c r="AK171" s="23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3">
        <v>0</v>
      </c>
      <c r="AT171" s="23">
        <v>0</v>
      </c>
      <c r="AU171" s="23">
        <v>0</v>
      </c>
      <c r="AV171" s="23">
        <v>0</v>
      </c>
      <c r="AW171" s="23">
        <v>0</v>
      </c>
      <c r="AX171" s="23">
        <v>0</v>
      </c>
      <c r="AY171" s="23">
        <v>0</v>
      </c>
      <c r="AZ171" s="23">
        <v>0</v>
      </c>
    </row>
    <row r="172" spans="1:52" s="9" customFormat="1" ht="15" customHeight="1" x14ac:dyDescent="0.2">
      <c r="A172" s="29" t="s">
        <v>42</v>
      </c>
      <c r="B172" s="23">
        <v>0</v>
      </c>
      <c r="C172" s="23">
        <v>0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3">
        <v>0</v>
      </c>
      <c r="AJ172" s="23">
        <v>0</v>
      </c>
      <c r="AK172" s="23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3">
        <v>0</v>
      </c>
      <c r="AT172" s="23">
        <v>0</v>
      </c>
      <c r="AU172" s="23">
        <v>0</v>
      </c>
      <c r="AV172" s="23">
        <v>0</v>
      </c>
      <c r="AW172" s="23">
        <v>0</v>
      </c>
      <c r="AX172" s="23">
        <v>0</v>
      </c>
      <c r="AY172" s="23">
        <v>0</v>
      </c>
      <c r="AZ172" s="23">
        <v>0</v>
      </c>
    </row>
    <row r="173" spans="1:52" s="9" customFormat="1" ht="15" customHeight="1" x14ac:dyDescent="0.2">
      <c r="A173" s="30" t="s">
        <v>38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</v>
      </c>
      <c r="AM173" s="31">
        <v>0</v>
      </c>
      <c r="AN173" s="31">
        <v>0</v>
      </c>
      <c r="AO173" s="31">
        <v>0</v>
      </c>
      <c r="AP173" s="31">
        <v>0</v>
      </c>
      <c r="AQ173" s="31">
        <v>0</v>
      </c>
      <c r="AR173" s="31">
        <v>0</v>
      </c>
      <c r="AS173" s="31">
        <v>0</v>
      </c>
      <c r="AT173" s="31">
        <v>0</v>
      </c>
      <c r="AU173" s="31">
        <v>0</v>
      </c>
      <c r="AV173" s="31">
        <v>0</v>
      </c>
      <c r="AW173" s="31">
        <v>0</v>
      </c>
      <c r="AX173" s="31">
        <v>0</v>
      </c>
      <c r="AY173" s="31">
        <v>0</v>
      </c>
      <c r="AZ173" s="31">
        <v>0</v>
      </c>
    </row>
    <row r="174" spans="1:52" s="9" customFormat="1" ht="15" customHeight="1" x14ac:dyDescent="0.2">
      <c r="A174" s="29" t="s">
        <v>39</v>
      </c>
      <c r="B174" s="23">
        <v>0</v>
      </c>
      <c r="C174" s="23">
        <v>0</v>
      </c>
      <c r="D174" s="23">
        <v>0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  <c r="AI174" s="23">
        <v>0</v>
      </c>
      <c r="AJ174" s="23">
        <v>0</v>
      </c>
      <c r="AK174" s="23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3">
        <v>0</v>
      </c>
      <c r="AT174" s="23">
        <v>0</v>
      </c>
      <c r="AU174" s="23">
        <v>0</v>
      </c>
      <c r="AV174" s="23">
        <v>0</v>
      </c>
      <c r="AW174" s="23">
        <v>0</v>
      </c>
      <c r="AX174" s="23">
        <v>0</v>
      </c>
      <c r="AY174" s="23">
        <v>0</v>
      </c>
      <c r="AZ174" s="23">
        <v>0</v>
      </c>
    </row>
    <row r="175" spans="1:52" s="9" customFormat="1" ht="15" customHeight="1" x14ac:dyDescent="0.2">
      <c r="A175" s="29" t="s">
        <v>41</v>
      </c>
      <c r="B175" s="23">
        <v>0</v>
      </c>
      <c r="C175" s="23">
        <v>0</v>
      </c>
      <c r="D175" s="23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  <c r="AI175" s="23">
        <v>0</v>
      </c>
      <c r="AJ175" s="23">
        <v>0</v>
      </c>
      <c r="AK175" s="23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3">
        <v>0</v>
      </c>
      <c r="AS175" s="23">
        <v>0</v>
      </c>
      <c r="AT175" s="23">
        <v>0</v>
      </c>
      <c r="AU175" s="23">
        <v>0</v>
      </c>
      <c r="AV175" s="23">
        <v>0</v>
      </c>
      <c r="AW175" s="23">
        <v>0</v>
      </c>
      <c r="AX175" s="23">
        <v>0</v>
      </c>
      <c r="AY175" s="23">
        <v>0</v>
      </c>
      <c r="AZ175" s="23">
        <v>0</v>
      </c>
    </row>
    <row r="176" spans="1:52" s="9" customFormat="1" ht="15" customHeight="1" x14ac:dyDescent="0.2">
      <c r="A176" s="41" t="s">
        <v>42</v>
      </c>
      <c r="B176" s="42">
        <v>0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</row>
    <row r="178" spans="1:52" x14ac:dyDescent="0.25">
      <c r="A178" s="43" t="s">
        <v>2754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20">
        <v>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</v>
      </c>
      <c r="AU178" s="20">
        <v>0</v>
      </c>
      <c r="AV178" s="20">
        <v>0</v>
      </c>
      <c r="AW178" s="20">
        <v>0</v>
      </c>
      <c r="AX178" s="20">
        <v>0</v>
      </c>
      <c r="AY178" s="20">
        <v>0</v>
      </c>
      <c r="AZ178" s="20">
        <v>0</v>
      </c>
    </row>
    <row r="179" spans="1:52" x14ac:dyDescent="0.25">
      <c r="A179" s="25" t="s">
        <v>2744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0</v>
      </c>
      <c r="AJ179" s="26">
        <v>0</v>
      </c>
      <c r="AK179" s="26">
        <v>0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6">
        <v>0</v>
      </c>
      <c r="AT179" s="26">
        <v>0</v>
      </c>
      <c r="AU179" s="26">
        <v>0</v>
      </c>
      <c r="AV179" s="26">
        <v>0</v>
      </c>
      <c r="AW179" s="26">
        <v>0</v>
      </c>
      <c r="AX179" s="26">
        <v>0</v>
      </c>
      <c r="AY179" s="26">
        <v>0</v>
      </c>
      <c r="AZ179" s="26">
        <v>0</v>
      </c>
    </row>
    <row r="180" spans="1:52" s="9" customFormat="1" ht="15" customHeight="1" x14ac:dyDescent="0.2">
      <c r="A180" s="27" t="s">
        <v>31</v>
      </c>
      <c r="B180" s="28">
        <v>0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0</v>
      </c>
      <c r="V180" s="28">
        <v>0</v>
      </c>
      <c r="W180" s="28">
        <v>0</v>
      </c>
      <c r="X180" s="28">
        <v>0</v>
      </c>
      <c r="Y180" s="28">
        <v>0</v>
      </c>
      <c r="Z180" s="28">
        <v>0</v>
      </c>
      <c r="AA180" s="28">
        <v>0</v>
      </c>
      <c r="AB180" s="28">
        <v>0</v>
      </c>
      <c r="AC180" s="28">
        <v>0</v>
      </c>
      <c r="AD180" s="28">
        <v>0</v>
      </c>
      <c r="AE180" s="28">
        <v>0</v>
      </c>
      <c r="AF180" s="28">
        <v>0</v>
      </c>
      <c r="AG180" s="28">
        <v>0</v>
      </c>
      <c r="AH180" s="28">
        <v>0</v>
      </c>
      <c r="AI180" s="28">
        <v>0</v>
      </c>
      <c r="AJ180" s="28">
        <v>0</v>
      </c>
      <c r="AK180" s="28">
        <v>0</v>
      </c>
      <c r="AL180" s="28">
        <v>0</v>
      </c>
      <c r="AM180" s="28">
        <v>0</v>
      </c>
      <c r="AN180" s="28">
        <v>0</v>
      </c>
      <c r="AO180" s="28">
        <v>0</v>
      </c>
      <c r="AP180" s="28">
        <v>0</v>
      </c>
      <c r="AQ180" s="28">
        <v>0</v>
      </c>
      <c r="AR180" s="28">
        <v>0</v>
      </c>
      <c r="AS180" s="28">
        <v>0</v>
      </c>
      <c r="AT180" s="28">
        <v>0</v>
      </c>
      <c r="AU180" s="28">
        <v>0</v>
      </c>
      <c r="AV180" s="28">
        <v>0</v>
      </c>
      <c r="AW180" s="28">
        <v>0</v>
      </c>
      <c r="AX180" s="28">
        <v>0</v>
      </c>
      <c r="AY180" s="28">
        <v>0</v>
      </c>
      <c r="AZ180" s="28">
        <v>0</v>
      </c>
    </row>
    <row r="181" spans="1:52" s="9" customFormat="1" ht="15" customHeight="1" x14ac:dyDescent="0.2">
      <c r="A181" s="29" t="s">
        <v>39</v>
      </c>
      <c r="B181" s="23">
        <v>0</v>
      </c>
      <c r="C181" s="23">
        <v>0</v>
      </c>
      <c r="D181" s="23">
        <v>0</v>
      </c>
      <c r="E181" s="23">
        <v>0</v>
      </c>
      <c r="F181" s="23">
        <v>0</v>
      </c>
      <c r="G181" s="23">
        <v>0</v>
      </c>
      <c r="H181" s="23">
        <v>0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23">
        <v>0</v>
      </c>
      <c r="U181" s="23">
        <v>0</v>
      </c>
      <c r="V181" s="23">
        <v>0</v>
      </c>
      <c r="W181" s="23">
        <v>0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3">
        <v>0</v>
      </c>
      <c r="AG181" s="23">
        <v>0</v>
      </c>
      <c r="AH181" s="23">
        <v>0</v>
      </c>
      <c r="AI181" s="23">
        <v>0</v>
      </c>
      <c r="AJ181" s="23">
        <v>0</v>
      </c>
      <c r="AK181" s="23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3">
        <v>0</v>
      </c>
      <c r="AT181" s="23">
        <v>0</v>
      </c>
      <c r="AU181" s="23">
        <v>0</v>
      </c>
      <c r="AV181" s="23">
        <v>0</v>
      </c>
      <c r="AW181" s="23">
        <v>0</v>
      </c>
      <c r="AX181" s="23">
        <v>0</v>
      </c>
      <c r="AY181" s="23">
        <v>0</v>
      </c>
      <c r="AZ181" s="23">
        <v>0</v>
      </c>
    </row>
    <row r="182" spans="1:52" s="9" customFormat="1" ht="15" customHeight="1" x14ac:dyDescent="0.2">
      <c r="A182" s="29" t="s">
        <v>40</v>
      </c>
      <c r="B182" s="23">
        <v>0</v>
      </c>
      <c r="C182" s="23">
        <v>0</v>
      </c>
      <c r="D182" s="23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  <c r="AI182" s="23">
        <v>0</v>
      </c>
      <c r="AJ182" s="23">
        <v>0</v>
      </c>
      <c r="AK182" s="23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3">
        <v>0</v>
      </c>
      <c r="AT182" s="23">
        <v>0</v>
      </c>
      <c r="AU182" s="23">
        <v>0</v>
      </c>
      <c r="AV182" s="23">
        <v>0</v>
      </c>
      <c r="AW182" s="23">
        <v>0</v>
      </c>
      <c r="AX182" s="23">
        <v>0</v>
      </c>
      <c r="AY182" s="23">
        <v>0</v>
      </c>
      <c r="AZ182" s="23">
        <v>0</v>
      </c>
    </row>
    <row r="183" spans="1:52" s="9" customFormat="1" ht="15" customHeight="1" x14ac:dyDescent="0.2">
      <c r="A183" s="29" t="s">
        <v>41</v>
      </c>
      <c r="B183" s="23">
        <v>0</v>
      </c>
      <c r="C183" s="23">
        <v>0</v>
      </c>
      <c r="D183" s="23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3">
        <v>0</v>
      </c>
      <c r="AT183" s="23">
        <v>0</v>
      </c>
      <c r="AU183" s="23">
        <v>0</v>
      </c>
      <c r="AV183" s="23">
        <v>0</v>
      </c>
      <c r="AW183" s="23">
        <v>0</v>
      </c>
      <c r="AX183" s="23">
        <v>0</v>
      </c>
      <c r="AY183" s="23">
        <v>0</v>
      </c>
      <c r="AZ183" s="23">
        <v>0</v>
      </c>
    </row>
    <row r="184" spans="1:52" s="9" customFormat="1" ht="15" customHeight="1" x14ac:dyDescent="0.2">
      <c r="A184" s="29" t="s">
        <v>42</v>
      </c>
      <c r="B184" s="23">
        <v>0</v>
      </c>
      <c r="C184" s="23">
        <v>0</v>
      </c>
      <c r="D184" s="23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</v>
      </c>
      <c r="X184" s="23">
        <v>0</v>
      </c>
      <c r="Y184" s="23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  <c r="AI184" s="23">
        <v>0</v>
      </c>
      <c r="AJ184" s="23">
        <v>0</v>
      </c>
      <c r="AK184" s="23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3">
        <v>0</v>
      </c>
      <c r="AT184" s="23">
        <v>0</v>
      </c>
      <c r="AU184" s="23">
        <v>0</v>
      </c>
      <c r="AV184" s="23">
        <v>0</v>
      </c>
      <c r="AW184" s="23">
        <v>0</v>
      </c>
      <c r="AX184" s="23">
        <v>0</v>
      </c>
      <c r="AY184" s="23">
        <v>0</v>
      </c>
      <c r="AZ184" s="23">
        <v>0</v>
      </c>
    </row>
    <row r="185" spans="1:52" s="9" customFormat="1" ht="15" customHeight="1" x14ac:dyDescent="0.2">
      <c r="A185" s="30" t="s">
        <v>32</v>
      </c>
      <c r="B185" s="31">
        <v>0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  <c r="AN185" s="31">
        <v>0</v>
      </c>
      <c r="AO185" s="31">
        <v>0</v>
      </c>
      <c r="AP185" s="31">
        <v>0</v>
      </c>
      <c r="AQ185" s="31">
        <v>0</v>
      </c>
      <c r="AR185" s="31">
        <v>0</v>
      </c>
      <c r="AS185" s="31">
        <v>0</v>
      </c>
      <c r="AT185" s="31">
        <v>0</v>
      </c>
      <c r="AU185" s="31">
        <v>0</v>
      </c>
      <c r="AV185" s="31">
        <v>0</v>
      </c>
      <c r="AW185" s="31">
        <v>0</v>
      </c>
      <c r="AX185" s="31">
        <v>0</v>
      </c>
      <c r="AY185" s="31">
        <v>0</v>
      </c>
      <c r="AZ185" s="31">
        <v>0</v>
      </c>
    </row>
    <row r="186" spans="1:52" s="9" customFormat="1" ht="15" customHeight="1" x14ac:dyDescent="0.2">
      <c r="A186" s="29" t="s">
        <v>39</v>
      </c>
      <c r="B186" s="23">
        <v>0</v>
      </c>
      <c r="C186" s="23">
        <v>0</v>
      </c>
      <c r="D186" s="23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0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  <c r="AI186" s="23">
        <v>0</v>
      </c>
      <c r="AJ186" s="23">
        <v>0</v>
      </c>
      <c r="AK186" s="23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3">
        <v>0</v>
      </c>
      <c r="AT186" s="23">
        <v>0</v>
      </c>
      <c r="AU186" s="23">
        <v>0</v>
      </c>
      <c r="AV186" s="23">
        <v>0</v>
      </c>
      <c r="AW186" s="23">
        <v>0</v>
      </c>
      <c r="AX186" s="23">
        <v>0</v>
      </c>
      <c r="AY186" s="23">
        <v>0</v>
      </c>
      <c r="AZ186" s="23">
        <v>0</v>
      </c>
    </row>
    <row r="187" spans="1:52" s="9" customFormat="1" ht="15" customHeight="1" x14ac:dyDescent="0.2">
      <c r="A187" s="29" t="s">
        <v>40</v>
      </c>
      <c r="B187" s="23">
        <v>0</v>
      </c>
      <c r="C187" s="23">
        <v>0</v>
      </c>
      <c r="D187" s="23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3">
        <v>0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3">
        <v>0</v>
      </c>
      <c r="AG187" s="23">
        <v>0</v>
      </c>
      <c r="AH187" s="23">
        <v>0</v>
      </c>
      <c r="AI187" s="23">
        <v>0</v>
      </c>
      <c r="AJ187" s="23">
        <v>0</v>
      </c>
      <c r="AK187" s="23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3">
        <v>0</v>
      </c>
      <c r="AT187" s="23">
        <v>0</v>
      </c>
      <c r="AU187" s="23">
        <v>0</v>
      </c>
      <c r="AV187" s="23">
        <v>0</v>
      </c>
      <c r="AW187" s="23">
        <v>0</v>
      </c>
      <c r="AX187" s="23">
        <v>0</v>
      </c>
      <c r="AY187" s="23">
        <v>0</v>
      </c>
      <c r="AZ187" s="23">
        <v>0</v>
      </c>
    </row>
    <row r="188" spans="1:52" s="9" customFormat="1" ht="15" customHeight="1" x14ac:dyDescent="0.2">
      <c r="A188" s="29" t="s">
        <v>41</v>
      </c>
      <c r="B188" s="23">
        <v>0</v>
      </c>
      <c r="C188" s="23">
        <v>0</v>
      </c>
      <c r="D188" s="23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  <c r="AI188" s="23">
        <v>0</v>
      </c>
      <c r="AJ188" s="23">
        <v>0</v>
      </c>
      <c r="AK188" s="23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3">
        <v>0</v>
      </c>
      <c r="AT188" s="23">
        <v>0</v>
      </c>
      <c r="AU188" s="23">
        <v>0</v>
      </c>
      <c r="AV188" s="23">
        <v>0</v>
      </c>
      <c r="AW188" s="23">
        <v>0</v>
      </c>
      <c r="AX188" s="23">
        <v>0</v>
      </c>
      <c r="AY188" s="23">
        <v>0</v>
      </c>
      <c r="AZ188" s="23">
        <v>0</v>
      </c>
    </row>
    <row r="189" spans="1:52" s="9" customFormat="1" ht="15" customHeight="1" x14ac:dyDescent="0.2">
      <c r="A189" s="29" t="s">
        <v>42</v>
      </c>
      <c r="B189" s="23">
        <v>0</v>
      </c>
      <c r="C189" s="23">
        <v>0</v>
      </c>
      <c r="D189" s="23">
        <v>0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3">
        <v>0</v>
      </c>
      <c r="U189" s="23">
        <v>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>
        <v>0</v>
      </c>
      <c r="AF189" s="23">
        <v>0</v>
      </c>
      <c r="AG189" s="23">
        <v>0</v>
      </c>
      <c r="AH189" s="23">
        <v>0</v>
      </c>
      <c r="AI189" s="23">
        <v>0</v>
      </c>
      <c r="AJ189" s="23">
        <v>0</v>
      </c>
      <c r="AK189" s="23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3">
        <v>0</v>
      </c>
      <c r="AT189" s="23">
        <v>0</v>
      </c>
      <c r="AU189" s="23">
        <v>0</v>
      </c>
      <c r="AV189" s="23">
        <v>0</v>
      </c>
      <c r="AW189" s="23">
        <v>0</v>
      </c>
      <c r="AX189" s="23">
        <v>0</v>
      </c>
      <c r="AY189" s="23">
        <v>0</v>
      </c>
      <c r="AZ189" s="23">
        <v>0</v>
      </c>
    </row>
    <row r="190" spans="1:52" s="9" customFormat="1" ht="15" customHeight="1" x14ac:dyDescent="0.2">
      <c r="A190" s="30" t="s">
        <v>33</v>
      </c>
      <c r="B190" s="31">
        <v>0</v>
      </c>
      <c r="C190" s="31">
        <v>0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0</v>
      </c>
      <c r="S190" s="31">
        <v>0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</v>
      </c>
      <c r="AM190" s="31">
        <v>0</v>
      </c>
      <c r="AN190" s="31">
        <v>0</v>
      </c>
      <c r="AO190" s="31">
        <v>0</v>
      </c>
      <c r="AP190" s="31">
        <v>0</v>
      </c>
      <c r="AQ190" s="31">
        <v>0</v>
      </c>
      <c r="AR190" s="31">
        <v>0</v>
      </c>
      <c r="AS190" s="31">
        <v>0</v>
      </c>
      <c r="AT190" s="31">
        <v>0</v>
      </c>
      <c r="AU190" s="31">
        <v>0</v>
      </c>
      <c r="AV190" s="31">
        <v>0</v>
      </c>
      <c r="AW190" s="31">
        <v>0</v>
      </c>
      <c r="AX190" s="31">
        <v>0</v>
      </c>
      <c r="AY190" s="31">
        <v>0</v>
      </c>
      <c r="AZ190" s="31">
        <v>0</v>
      </c>
    </row>
    <row r="191" spans="1:52" s="9" customFormat="1" ht="15" customHeight="1" x14ac:dyDescent="0.2">
      <c r="A191" s="29" t="s">
        <v>43</v>
      </c>
      <c r="B191" s="23">
        <v>0</v>
      </c>
      <c r="C191" s="23">
        <v>0</v>
      </c>
      <c r="D191" s="23">
        <v>0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0</v>
      </c>
      <c r="AC191" s="23">
        <v>0</v>
      </c>
      <c r="AD191" s="23">
        <v>0</v>
      </c>
      <c r="AE191" s="23">
        <v>0</v>
      </c>
      <c r="AF191" s="23">
        <v>0</v>
      </c>
      <c r="AG191" s="23">
        <v>0</v>
      </c>
      <c r="AH191" s="23">
        <v>0</v>
      </c>
      <c r="AI191" s="23">
        <v>0</v>
      </c>
      <c r="AJ191" s="23">
        <v>0</v>
      </c>
      <c r="AK191" s="23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3">
        <v>0</v>
      </c>
      <c r="AS191" s="23">
        <v>0</v>
      </c>
      <c r="AT191" s="23">
        <v>0</v>
      </c>
      <c r="AU191" s="23">
        <v>0</v>
      </c>
      <c r="AV191" s="23">
        <v>0</v>
      </c>
      <c r="AW191" s="23">
        <v>0</v>
      </c>
      <c r="AX191" s="23">
        <v>0</v>
      </c>
      <c r="AY191" s="23">
        <v>0</v>
      </c>
      <c r="AZ191" s="23">
        <v>0</v>
      </c>
    </row>
    <row r="192" spans="1:52" s="9" customFormat="1" ht="15" customHeight="1" x14ac:dyDescent="0.2">
      <c r="A192" s="29" t="s">
        <v>44</v>
      </c>
      <c r="B192" s="23">
        <v>0</v>
      </c>
      <c r="C192" s="23">
        <v>0</v>
      </c>
      <c r="D192" s="23">
        <v>0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3">
        <v>0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3">
        <v>0</v>
      </c>
      <c r="AS192" s="23">
        <v>0</v>
      </c>
      <c r="AT192" s="23">
        <v>0</v>
      </c>
      <c r="AU192" s="23">
        <v>0</v>
      </c>
      <c r="AV192" s="23">
        <v>0</v>
      </c>
      <c r="AW192" s="23">
        <v>0</v>
      </c>
      <c r="AX192" s="23">
        <v>0</v>
      </c>
      <c r="AY192" s="23">
        <v>0</v>
      </c>
      <c r="AZ192" s="23">
        <v>0</v>
      </c>
    </row>
    <row r="193" spans="1:52" s="9" customFormat="1" ht="15" customHeight="1" x14ac:dyDescent="0.2">
      <c r="A193" s="29" t="s">
        <v>42</v>
      </c>
      <c r="B193" s="23">
        <v>0</v>
      </c>
      <c r="C193" s="23">
        <v>0</v>
      </c>
      <c r="D193" s="23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23">
        <v>0</v>
      </c>
      <c r="W193" s="23">
        <v>0</v>
      </c>
      <c r="X193" s="23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0</v>
      </c>
      <c r="AE193" s="23">
        <v>0</v>
      </c>
      <c r="AF193" s="23">
        <v>0</v>
      </c>
      <c r="AG193" s="23">
        <v>0</v>
      </c>
      <c r="AH193" s="23">
        <v>0</v>
      </c>
      <c r="AI193" s="23">
        <v>0</v>
      </c>
      <c r="AJ193" s="23">
        <v>0</v>
      </c>
      <c r="AK193" s="23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3">
        <v>0</v>
      </c>
      <c r="AS193" s="23">
        <v>0</v>
      </c>
      <c r="AT193" s="23">
        <v>0</v>
      </c>
      <c r="AU193" s="23">
        <v>0</v>
      </c>
      <c r="AV193" s="23">
        <v>0</v>
      </c>
      <c r="AW193" s="23">
        <v>0</v>
      </c>
      <c r="AX193" s="23">
        <v>0</v>
      </c>
      <c r="AY193" s="23">
        <v>0</v>
      </c>
      <c r="AZ193" s="23">
        <v>0</v>
      </c>
    </row>
    <row r="194" spans="1:52" s="9" customFormat="1" ht="15" customHeight="1" x14ac:dyDescent="0.2">
      <c r="A194" s="29" t="s">
        <v>45</v>
      </c>
      <c r="B194" s="23">
        <v>0</v>
      </c>
      <c r="C194" s="23">
        <v>0</v>
      </c>
      <c r="D194" s="23">
        <v>0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3">
        <v>0</v>
      </c>
      <c r="AS194" s="23">
        <v>0</v>
      </c>
      <c r="AT194" s="23">
        <v>0</v>
      </c>
      <c r="AU194" s="23">
        <v>0</v>
      </c>
      <c r="AV194" s="23">
        <v>0</v>
      </c>
      <c r="AW194" s="23">
        <v>0</v>
      </c>
      <c r="AX194" s="23">
        <v>0</v>
      </c>
      <c r="AY194" s="23">
        <v>0</v>
      </c>
      <c r="AZ194" s="23">
        <v>0</v>
      </c>
    </row>
    <row r="195" spans="1:52" s="9" customFormat="1" ht="15" customHeight="1" x14ac:dyDescent="0.2">
      <c r="A195" s="30" t="s">
        <v>34</v>
      </c>
      <c r="B195" s="31">
        <v>0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0</v>
      </c>
      <c r="AM195" s="31">
        <v>0</v>
      </c>
      <c r="AN195" s="31">
        <v>0</v>
      </c>
      <c r="AO195" s="31">
        <v>0</v>
      </c>
      <c r="AP195" s="31">
        <v>0</v>
      </c>
      <c r="AQ195" s="31">
        <v>0</v>
      </c>
      <c r="AR195" s="31">
        <v>0</v>
      </c>
      <c r="AS195" s="31">
        <v>0</v>
      </c>
      <c r="AT195" s="31">
        <v>0</v>
      </c>
      <c r="AU195" s="31">
        <v>0</v>
      </c>
      <c r="AV195" s="31">
        <v>0</v>
      </c>
      <c r="AW195" s="31">
        <v>0</v>
      </c>
      <c r="AX195" s="31">
        <v>0</v>
      </c>
      <c r="AY195" s="31">
        <v>0</v>
      </c>
      <c r="AZ195" s="31">
        <v>0</v>
      </c>
    </row>
    <row r="196" spans="1:52" s="9" customFormat="1" ht="15" customHeight="1" x14ac:dyDescent="0.2">
      <c r="A196" s="30" t="s">
        <v>35</v>
      </c>
      <c r="B196" s="31">
        <v>0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31">
        <v>0</v>
      </c>
      <c r="AN196" s="31">
        <v>0</v>
      </c>
      <c r="AO196" s="31">
        <v>0</v>
      </c>
      <c r="AP196" s="31">
        <v>0</v>
      </c>
      <c r="AQ196" s="31">
        <v>0</v>
      </c>
      <c r="AR196" s="31">
        <v>0</v>
      </c>
      <c r="AS196" s="31">
        <v>0</v>
      </c>
      <c r="AT196" s="31">
        <v>0</v>
      </c>
      <c r="AU196" s="31">
        <v>0</v>
      </c>
      <c r="AV196" s="31">
        <v>0</v>
      </c>
      <c r="AW196" s="31">
        <v>0</v>
      </c>
      <c r="AX196" s="31">
        <v>0</v>
      </c>
      <c r="AY196" s="31">
        <v>0</v>
      </c>
      <c r="AZ196" s="31">
        <v>0</v>
      </c>
    </row>
    <row r="197" spans="1:52" s="9" customFormat="1" ht="15" customHeight="1" x14ac:dyDescent="0.2">
      <c r="A197" s="30" t="s">
        <v>36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0</v>
      </c>
      <c r="AM197" s="31">
        <v>0</v>
      </c>
      <c r="AN197" s="31">
        <v>0</v>
      </c>
      <c r="AO197" s="31">
        <v>0</v>
      </c>
      <c r="AP197" s="31">
        <v>0</v>
      </c>
      <c r="AQ197" s="31">
        <v>0</v>
      </c>
      <c r="AR197" s="31">
        <v>0</v>
      </c>
      <c r="AS197" s="31">
        <v>0</v>
      </c>
      <c r="AT197" s="31">
        <v>0</v>
      </c>
      <c r="AU197" s="31">
        <v>0</v>
      </c>
      <c r="AV197" s="31">
        <v>0</v>
      </c>
      <c r="AW197" s="31">
        <v>0</v>
      </c>
      <c r="AX197" s="31">
        <v>0</v>
      </c>
      <c r="AY197" s="31">
        <v>0</v>
      </c>
      <c r="AZ197" s="31">
        <v>0</v>
      </c>
    </row>
    <row r="198" spans="1:52" s="9" customFormat="1" ht="15" customHeight="1" x14ac:dyDescent="0.2">
      <c r="A198" s="29" t="s">
        <v>43</v>
      </c>
      <c r="B198" s="23">
        <v>0</v>
      </c>
      <c r="C198" s="23">
        <v>0</v>
      </c>
      <c r="D198" s="23">
        <v>0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23">
        <v>0</v>
      </c>
      <c r="U198" s="23">
        <v>0</v>
      </c>
      <c r="V198" s="23">
        <v>0</v>
      </c>
      <c r="W198" s="23">
        <v>0</v>
      </c>
      <c r="X198" s="23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23">
        <v>0</v>
      </c>
      <c r="AF198" s="23">
        <v>0</v>
      </c>
      <c r="AG198" s="23">
        <v>0</v>
      </c>
      <c r="AH198" s="23">
        <v>0</v>
      </c>
      <c r="AI198" s="23">
        <v>0</v>
      </c>
      <c r="AJ198" s="23">
        <v>0</v>
      </c>
      <c r="AK198" s="23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3">
        <v>0</v>
      </c>
      <c r="AS198" s="23">
        <v>0</v>
      </c>
      <c r="AT198" s="23">
        <v>0</v>
      </c>
      <c r="AU198" s="23">
        <v>0</v>
      </c>
      <c r="AV198" s="23">
        <v>0</v>
      </c>
      <c r="AW198" s="23">
        <v>0</v>
      </c>
      <c r="AX198" s="23">
        <v>0</v>
      </c>
      <c r="AY198" s="23">
        <v>0</v>
      </c>
      <c r="AZ198" s="23">
        <v>0</v>
      </c>
    </row>
    <row r="199" spans="1:52" s="9" customFormat="1" ht="15" customHeight="1" x14ac:dyDescent="0.2">
      <c r="A199" s="29" t="s">
        <v>44</v>
      </c>
      <c r="B199" s="23">
        <v>0</v>
      </c>
      <c r="C199" s="23">
        <v>0</v>
      </c>
      <c r="D199" s="23">
        <v>0</v>
      </c>
      <c r="E199" s="23">
        <v>0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3">
        <v>0</v>
      </c>
      <c r="AS199" s="23">
        <v>0</v>
      </c>
      <c r="AT199" s="23">
        <v>0</v>
      </c>
      <c r="AU199" s="23">
        <v>0</v>
      </c>
      <c r="AV199" s="23">
        <v>0</v>
      </c>
      <c r="AW199" s="23">
        <v>0</v>
      </c>
      <c r="AX199" s="23">
        <v>0</v>
      </c>
      <c r="AY199" s="23">
        <v>0</v>
      </c>
      <c r="AZ199" s="23">
        <v>0</v>
      </c>
    </row>
    <row r="200" spans="1:52" s="9" customFormat="1" ht="15" customHeight="1" x14ac:dyDescent="0.2">
      <c r="A200" s="29" t="s">
        <v>42</v>
      </c>
      <c r="B200" s="23">
        <v>0</v>
      </c>
      <c r="C200" s="23">
        <v>0</v>
      </c>
      <c r="D200" s="23">
        <v>0</v>
      </c>
      <c r="E200" s="23">
        <v>0</v>
      </c>
      <c r="F200" s="23">
        <v>0</v>
      </c>
      <c r="G200" s="23">
        <v>0</v>
      </c>
      <c r="H200" s="23">
        <v>0</v>
      </c>
      <c r="I200" s="23">
        <v>0</v>
      </c>
      <c r="J200" s="23">
        <v>0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3">
        <v>0</v>
      </c>
      <c r="AS200" s="23">
        <v>0</v>
      </c>
      <c r="AT200" s="23">
        <v>0</v>
      </c>
      <c r="AU200" s="23">
        <v>0</v>
      </c>
      <c r="AV200" s="23">
        <v>0</v>
      </c>
      <c r="AW200" s="23">
        <v>0</v>
      </c>
      <c r="AX200" s="23">
        <v>0</v>
      </c>
      <c r="AY200" s="23">
        <v>0</v>
      </c>
      <c r="AZ200" s="23">
        <v>0</v>
      </c>
    </row>
    <row r="201" spans="1:52" s="9" customFormat="1" ht="15" customHeight="1" x14ac:dyDescent="0.2">
      <c r="A201" s="29" t="s">
        <v>45</v>
      </c>
      <c r="B201" s="23">
        <v>0</v>
      </c>
      <c r="C201" s="23">
        <v>0</v>
      </c>
      <c r="D201" s="23">
        <v>0</v>
      </c>
      <c r="E201" s="23">
        <v>0</v>
      </c>
      <c r="F201" s="23">
        <v>0</v>
      </c>
      <c r="G201" s="23">
        <v>0</v>
      </c>
      <c r="H201" s="23">
        <v>0</v>
      </c>
      <c r="I201" s="23">
        <v>0</v>
      </c>
      <c r="J201" s="23">
        <v>0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>
        <v>0</v>
      </c>
      <c r="AB201" s="23">
        <v>0</v>
      </c>
      <c r="AC201" s="23">
        <v>0</v>
      </c>
      <c r="AD201" s="23">
        <v>0</v>
      </c>
      <c r="AE201" s="23">
        <v>0</v>
      </c>
      <c r="AF201" s="23">
        <v>0</v>
      </c>
      <c r="AG201" s="23">
        <v>0</v>
      </c>
      <c r="AH201" s="23">
        <v>0</v>
      </c>
      <c r="AI201" s="23">
        <v>0</v>
      </c>
      <c r="AJ201" s="23">
        <v>0</v>
      </c>
      <c r="AK201" s="23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3">
        <v>0</v>
      </c>
      <c r="AS201" s="23">
        <v>0</v>
      </c>
      <c r="AT201" s="23">
        <v>0</v>
      </c>
      <c r="AU201" s="23">
        <v>0</v>
      </c>
      <c r="AV201" s="23">
        <v>0</v>
      </c>
      <c r="AW201" s="23">
        <v>0</v>
      </c>
      <c r="AX201" s="23">
        <v>0</v>
      </c>
      <c r="AY201" s="23">
        <v>0</v>
      </c>
      <c r="AZ201" s="23">
        <v>0</v>
      </c>
    </row>
    <row r="202" spans="1:52" s="9" customFormat="1" ht="15" customHeight="1" x14ac:dyDescent="0.2">
      <c r="A202" s="30" t="s">
        <v>37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0</v>
      </c>
      <c r="AM202" s="31">
        <v>0</v>
      </c>
      <c r="AN202" s="31">
        <v>0</v>
      </c>
      <c r="AO202" s="31">
        <v>0</v>
      </c>
      <c r="AP202" s="31">
        <v>0</v>
      </c>
      <c r="AQ202" s="31">
        <v>0</v>
      </c>
      <c r="AR202" s="31">
        <v>0</v>
      </c>
      <c r="AS202" s="31">
        <v>0</v>
      </c>
      <c r="AT202" s="31">
        <v>0</v>
      </c>
      <c r="AU202" s="31">
        <v>0</v>
      </c>
      <c r="AV202" s="31">
        <v>0</v>
      </c>
      <c r="AW202" s="31">
        <v>0</v>
      </c>
      <c r="AX202" s="31">
        <v>0</v>
      </c>
      <c r="AY202" s="31">
        <v>0</v>
      </c>
      <c r="AZ202" s="31">
        <v>0</v>
      </c>
    </row>
    <row r="203" spans="1:52" s="9" customFormat="1" ht="15" customHeight="1" x14ac:dyDescent="0.2">
      <c r="A203" s="29" t="s">
        <v>39</v>
      </c>
      <c r="B203" s="23">
        <v>0</v>
      </c>
      <c r="C203" s="23">
        <v>0</v>
      </c>
      <c r="D203" s="23">
        <v>0</v>
      </c>
      <c r="E203" s="23">
        <v>0</v>
      </c>
      <c r="F203" s="23">
        <v>0</v>
      </c>
      <c r="G203" s="23">
        <v>0</v>
      </c>
      <c r="H203" s="23">
        <v>0</v>
      </c>
      <c r="I203" s="23">
        <v>0</v>
      </c>
      <c r="J203" s="23">
        <v>0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  <c r="T203" s="23">
        <v>0</v>
      </c>
      <c r="U203" s="23">
        <v>0</v>
      </c>
      <c r="V203" s="23">
        <v>0</v>
      </c>
      <c r="W203" s="23">
        <v>0</v>
      </c>
      <c r="X203" s="23">
        <v>0</v>
      </c>
      <c r="Y203" s="23">
        <v>0</v>
      </c>
      <c r="Z203" s="23">
        <v>0</v>
      </c>
      <c r="AA203" s="23">
        <v>0</v>
      </c>
      <c r="AB203" s="23">
        <v>0</v>
      </c>
      <c r="AC203" s="23">
        <v>0</v>
      </c>
      <c r="AD203" s="23">
        <v>0</v>
      </c>
      <c r="AE203" s="23">
        <v>0</v>
      </c>
      <c r="AF203" s="23">
        <v>0</v>
      </c>
      <c r="AG203" s="23">
        <v>0</v>
      </c>
      <c r="AH203" s="23">
        <v>0</v>
      </c>
      <c r="AI203" s="23">
        <v>0</v>
      </c>
      <c r="AJ203" s="23">
        <v>0</v>
      </c>
      <c r="AK203" s="23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3">
        <v>0</v>
      </c>
      <c r="AS203" s="23">
        <v>0</v>
      </c>
      <c r="AT203" s="23">
        <v>0</v>
      </c>
      <c r="AU203" s="23">
        <v>0</v>
      </c>
      <c r="AV203" s="23">
        <v>0</v>
      </c>
      <c r="AW203" s="23">
        <v>0</v>
      </c>
      <c r="AX203" s="23">
        <v>0</v>
      </c>
      <c r="AY203" s="23">
        <v>0</v>
      </c>
      <c r="AZ203" s="23">
        <v>0</v>
      </c>
    </row>
    <row r="204" spans="1:52" s="9" customFormat="1" ht="15" customHeight="1" x14ac:dyDescent="0.2">
      <c r="A204" s="29" t="s">
        <v>40</v>
      </c>
      <c r="B204" s="23">
        <v>0</v>
      </c>
      <c r="C204" s="23">
        <v>0</v>
      </c>
      <c r="D204" s="23">
        <v>0</v>
      </c>
      <c r="E204" s="23">
        <v>0</v>
      </c>
      <c r="F204" s="23">
        <v>0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3">
        <v>0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3">
        <v>0</v>
      </c>
      <c r="AS204" s="23">
        <v>0</v>
      </c>
      <c r="AT204" s="23">
        <v>0</v>
      </c>
      <c r="AU204" s="23">
        <v>0</v>
      </c>
      <c r="AV204" s="23">
        <v>0</v>
      </c>
      <c r="AW204" s="23">
        <v>0</v>
      </c>
      <c r="AX204" s="23">
        <v>0</v>
      </c>
      <c r="AY204" s="23">
        <v>0</v>
      </c>
      <c r="AZ204" s="23">
        <v>0</v>
      </c>
    </row>
    <row r="205" spans="1:52" s="9" customFormat="1" ht="15" customHeight="1" x14ac:dyDescent="0.2">
      <c r="A205" s="29" t="s">
        <v>42</v>
      </c>
      <c r="B205" s="23">
        <v>0</v>
      </c>
      <c r="C205" s="23">
        <v>0</v>
      </c>
      <c r="D205" s="23">
        <v>0</v>
      </c>
      <c r="E205" s="23">
        <v>0</v>
      </c>
      <c r="F205" s="23">
        <v>0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3">
        <v>0</v>
      </c>
      <c r="AC205" s="23">
        <v>0</v>
      </c>
      <c r="AD205" s="23">
        <v>0</v>
      </c>
      <c r="AE205" s="23">
        <v>0</v>
      </c>
      <c r="AF205" s="23">
        <v>0</v>
      </c>
      <c r="AG205" s="23">
        <v>0</v>
      </c>
      <c r="AH205" s="23">
        <v>0</v>
      </c>
      <c r="AI205" s="23">
        <v>0</v>
      </c>
      <c r="AJ205" s="23">
        <v>0</v>
      </c>
      <c r="AK205" s="23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3">
        <v>0</v>
      </c>
      <c r="AS205" s="23">
        <v>0</v>
      </c>
      <c r="AT205" s="23">
        <v>0</v>
      </c>
      <c r="AU205" s="23">
        <v>0</v>
      </c>
      <c r="AV205" s="23">
        <v>0</v>
      </c>
      <c r="AW205" s="23">
        <v>0</v>
      </c>
      <c r="AX205" s="23">
        <v>0</v>
      </c>
      <c r="AY205" s="23">
        <v>0</v>
      </c>
      <c r="AZ205" s="23">
        <v>0</v>
      </c>
    </row>
    <row r="206" spans="1:52" s="9" customFormat="1" ht="15" customHeight="1" x14ac:dyDescent="0.2">
      <c r="A206" s="30" t="s">
        <v>38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  <c r="Q206" s="31">
        <v>0</v>
      </c>
      <c r="R206" s="31">
        <v>0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0</v>
      </c>
      <c r="AM206" s="31">
        <v>0</v>
      </c>
      <c r="AN206" s="31">
        <v>0</v>
      </c>
      <c r="AO206" s="31">
        <v>0</v>
      </c>
      <c r="AP206" s="31">
        <v>0</v>
      </c>
      <c r="AQ206" s="31">
        <v>0</v>
      </c>
      <c r="AR206" s="31">
        <v>0</v>
      </c>
      <c r="AS206" s="31">
        <v>0</v>
      </c>
      <c r="AT206" s="31">
        <v>0</v>
      </c>
      <c r="AU206" s="31">
        <v>0</v>
      </c>
      <c r="AV206" s="31">
        <v>0</v>
      </c>
      <c r="AW206" s="31">
        <v>0</v>
      </c>
      <c r="AX206" s="31">
        <v>0</v>
      </c>
      <c r="AY206" s="31">
        <v>0</v>
      </c>
      <c r="AZ206" s="31">
        <v>0</v>
      </c>
    </row>
    <row r="207" spans="1:52" s="9" customFormat="1" ht="15" customHeight="1" x14ac:dyDescent="0.2">
      <c r="A207" s="29" t="s">
        <v>39</v>
      </c>
      <c r="B207" s="23">
        <v>0</v>
      </c>
      <c r="C207" s="23">
        <v>0</v>
      </c>
      <c r="D207" s="23">
        <v>0</v>
      </c>
      <c r="E207" s="23">
        <v>0</v>
      </c>
      <c r="F207" s="23">
        <v>0</v>
      </c>
      <c r="G207" s="23">
        <v>0</v>
      </c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3">
        <v>0</v>
      </c>
      <c r="AG207" s="23">
        <v>0</v>
      </c>
      <c r="AH207" s="23">
        <v>0</v>
      </c>
      <c r="AI207" s="23">
        <v>0</v>
      </c>
      <c r="AJ207" s="23">
        <v>0</v>
      </c>
      <c r="AK207" s="23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3">
        <v>0</v>
      </c>
      <c r="AS207" s="23">
        <v>0</v>
      </c>
      <c r="AT207" s="23">
        <v>0</v>
      </c>
      <c r="AU207" s="23">
        <v>0</v>
      </c>
      <c r="AV207" s="23">
        <v>0</v>
      </c>
      <c r="AW207" s="23">
        <v>0</v>
      </c>
      <c r="AX207" s="23">
        <v>0</v>
      </c>
      <c r="AY207" s="23">
        <v>0</v>
      </c>
      <c r="AZ207" s="23">
        <v>0</v>
      </c>
    </row>
    <row r="208" spans="1:52" s="9" customFormat="1" ht="15" customHeight="1" x14ac:dyDescent="0.2">
      <c r="A208" s="29" t="s">
        <v>41</v>
      </c>
      <c r="B208" s="23">
        <v>0</v>
      </c>
      <c r="C208" s="23">
        <v>0</v>
      </c>
      <c r="D208" s="23">
        <v>0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3">
        <v>0</v>
      </c>
      <c r="AG208" s="23">
        <v>0</v>
      </c>
      <c r="AH208" s="23">
        <v>0</v>
      </c>
      <c r="AI208" s="23">
        <v>0</v>
      </c>
      <c r="AJ208" s="23">
        <v>0</v>
      </c>
      <c r="AK208" s="23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3">
        <v>0</v>
      </c>
      <c r="AS208" s="23">
        <v>0</v>
      </c>
      <c r="AT208" s="23">
        <v>0</v>
      </c>
      <c r="AU208" s="23">
        <v>0</v>
      </c>
      <c r="AV208" s="23">
        <v>0</v>
      </c>
      <c r="AW208" s="23">
        <v>0</v>
      </c>
      <c r="AX208" s="23">
        <v>0</v>
      </c>
      <c r="AY208" s="23">
        <v>0</v>
      </c>
      <c r="AZ208" s="23">
        <v>0</v>
      </c>
    </row>
    <row r="209" spans="1:52" s="9" customFormat="1" ht="15" customHeight="1" x14ac:dyDescent="0.2">
      <c r="A209" s="41" t="s">
        <v>42</v>
      </c>
      <c r="B209" s="42">
        <v>0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42">
        <v>0</v>
      </c>
      <c r="AR209" s="42">
        <v>0</v>
      </c>
      <c r="AS209" s="42">
        <v>0</v>
      </c>
      <c r="AT209" s="42">
        <v>0</v>
      </c>
      <c r="AU209" s="42">
        <v>0</v>
      </c>
      <c r="AV209" s="42">
        <v>0</v>
      </c>
      <c r="AW209" s="42">
        <v>0</v>
      </c>
      <c r="AX209" s="42">
        <v>0</v>
      </c>
      <c r="AY209" s="42">
        <v>0</v>
      </c>
      <c r="AZ209" s="42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84ED-9CB5-414D-B519-984655825395}">
  <sheetPr>
    <pageSetUpPr fitToPage="1"/>
  </sheetPr>
  <dimension ref="A1:AZ209"/>
  <sheetViews>
    <sheetView showGridLines="0" workbookViewId="0">
      <pane xSplit="1" ySplit="1" topLeftCell="N65" activePane="bottomRight" state="frozen"/>
      <selection activeCell="B2" sqref="B2"/>
      <selection pane="topRight" activeCell="B2" sqref="B2"/>
      <selection pane="bottomLeft" activeCell="B2" sqref="B2"/>
      <selection pane="bottomRight" activeCell="U75" sqref="U75"/>
    </sheetView>
  </sheetViews>
  <sheetFormatPr defaultRowHeight="15" x14ac:dyDescent="0.25"/>
  <cols>
    <col min="1" max="1" width="36.7109375" customWidth="1"/>
    <col min="2" max="20" width="9.7109375" hidden="1" customWidth="1"/>
    <col min="21" max="21" width="9.7109375" style="53" customWidth="1"/>
    <col min="22" max="52" width="9.7109375" customWidth="1"/>
  </cols>
  <sheetData>
    <row r="1" spans="1:52" ht="30" customHeight="1" x14ac:dyDescent="0.25">
      <c r="A1" s="18" t="s">
        <v>2779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44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 ht="15" customHeight="1" x14ac:dyDescent="0.25">
      <c r="A2" s="8" t="s">
        <v>2740</v>
      </c>
      <c r="B2" s="20">
        <f>'EU28 Gross Capacities'!B2-'UK Gross Capacities'!B2</f>
        <v>649854.39320747647</v>
      </c>
      <c r="C2" s="20">
        <f>'EU28 Gross Capacities'!C2-'UK Gross Capacities'!C2</f>
        <v>656993.54553078476</v>
      </c>
      <c r="D2" s="20">
        <f>'EU28 Gross Capacities'!D2-'UK Gross Capacities'!D2</f>
        <v>667540.08167313295</v>
      </c>
      <c r="E2" s="20">
        <f>'EU28 Gross Capacities'!E2-'UK Gross Capacities'!E2</f>
        <v>676490.80944506277</v>
      </c>
      <c r="F2" s="20">
        <f>'EU28 Gross Capacities'!F2-'UK Gross Capacities'!F2</f>
        <v>691896.41964538314</v>
      </c>
      <c r="G2" s="20">
        <f>'EU28 Gross Capacities'!G2-'UK Gross Capacities'!G2</f>
        <v>704454.14064538316</v>
      </c>
      <c r="H2" s="20">
        <f>'EU28 Gross Capacities'!H2-'UK Gross Capacities'!H2</f>
        <v>721077.03081538319</v>
      </c>
      <c r="I2" s="20">
        <f>'EU28 Gross Capacities'!I2-'UK Gross Capacities'!I2</f>
        <v>740766.61225583777</v>
      </c>
      <c r="J2" s="20">
        <f>'EU28 Gross Capacities'!J2-'UK Gross Capacities'!J2</f>
        <v>760735.17794341757</v>
      </c>
      <c r="K2" s="20">
        <f>'EU28 Gross Capacities'!K2-'UK Gross Capacities'!K2</f>
        <v>786630.32711189927</v>
      </c>
      <c r="L2" s="20">
        <f>'EU28 Gross Capacities'!L2-'UK Gross Capacities'!L2</f>
        <v>821664.15174385416</v>
      </c>
      <c r="M2" s="20">
        <f>'EU28 Gross Capacities'!M2-'UK Gross Capacities'!M2</f>
        <v>861089.13162489689</v>
      </c>
      <c r="N2" s="20">
        <f>'EU28 Gross Capacities'!N2-'UK Gross Capacities'!N2</f>
        <v>881993.96034753951</v>
      </c>
      <c r="O2" s="20">
        <f>'EU28 Gross Capacities'!O2-'UK Gross Capacities'!O2</f>
        <v>894819.86135248514</v>
      </c>
      <c r="P2" s="20">
        <f>'EU28 Gross Capacities'!P2-'UK Gross Capacities'!P2</f>
        <v>908242.93428233475</v>
      </c>
      <c r="Q2" s="20">
        <f>'EU28 Gross Capacities'!Q2-'UK Gross Capacities'!Q2</f>
        <v>917025.09328750893</v>
      </c>
      <c r="R2" s="20">
        <f>'EU28 Gross Capacities'!R2-'UK Gross Capacities'!R2</f>
        <v>923604.14970335888</v>
      </c>
      <c r="S2" s="20">
        <f>'EU28 Gross Capacities'!S2-'UK Gross Capacities'!S2</f>
        <v>929626.20455417619</v>
      </c>
      <c r="T2" s="20">
        <f>'EU28 Gross Capacities'!T2-'UK Gross Capacities'!T2</f>
        <v>943687.06397942943</v>
      </c>
      <c r="U2" s="20">
        <f>'EU28 Gross Capacities'!U2-'UK Gross Capacities'!U2</f>
        <v>960681.8831654645</v>
      </c>
      <c r="V2" s="20">
        <f>'EU28 Gross Capacities'!V2-'UK Gross Capacities'!V2</f>
        <v>991597.32554545172</v>
      </c>
      <c r="W2" s="20">
        <f>'EU28 Gross Capacities'!W2-'UK Gross Capacities'!W2</f>
        <v>999652.90329545166</v>
      </c>
      <c r="X2" s="20">
        <f>'EU28 Gross Capacities'!X2-'UK Gross Capacities'!X2</f>
        <v>998937.25696211855</v>
      </c>
      <c r="Y2" s="20">
        <f>'EU28 Gross Capacities'!Y2-'UK Gross Capacities'!Y2</f>
        <v>1001648.9170294869</v>
      </c>
      <c r="Z2" s="20">
        <f>'EU28 Gross Capacities'!Z2-'UK Gross Capacities'!Z2</f>
        <v>1018912.8807828203</v>
      </c>
      <c r="AA2" s="20">
        <f>'EU28 Gross Capacities'!AA2-'UK Gross Capacities'!AA2</f>
        <v>1040159.5482308118</v>
      </c>
      <c r="AB2" s="20">
        <f>'EU28 Gross Capacities'!AB2-'UK Gross Capacities'!AB2</f>
        <v>1054897.4986088031</v>
      </c>
      <c r="AC2" s="20">
        <f>'EU28 Gross Capacities'!AC2-'UK Gross Capacities'!AC2</f>
        <v>1067385.8751954699</v>
      </c>
      <c r="AD2" s="20">
        <f>'EU28 Gross Capacities'!AD2-'UK Gross Capacities'!AD2</f>
        <v>1082918.7030943262</v>
      </c>
      <c r="AE2" s="20">
        <f>'EU28 Gross Capacities'!AE2-'UK Gross Capacities'!AE2</f>
        <v>1096637.3738853789</v>
      </c>
      <c r="AF2" s="20">
        <f>'EU28 Gross Capacities'!AF2-'UK Gross Capacities'!AF2</f>
        <v>1101111.3513920456</v>
      </c>
      <c r="AG2" s="20">
        <f>'EU28 Gross Capacities'!AG2-'UK Gross Capacities'!AG2</f>
        <v>1107310.9922120452</v>
      </c>
      <c r="AH2" s="20">
        <f>'EU28 Gross Capacities'!AH2-'UK Gross Capacities'!AH2</f>
        <v>1115675.8989834962</v>
      </c>
      <c r="AI2" s="20">
        <f>'EU28 Gross Capacities'!AI2-'UK Gross Capacities'!AI2</f>
        <v>1120926.985940163</v>
      </c>
      <c r="AJ2" s="20">
        <f>'EU28 Gross Capacities'!AJ2-'UK Gross Capacities'!AJ2</f>
        <v>1129230.4938934962</v>
      </c>
      <c r="AK2" s="20">
        <f>'EU28 Gross Capacities'!AK2-'UK Gross Capacities'!AK2</f>
        <v>1131748.903931391</v>
      </c>
      <c r="AL2" s="20">
        <f>'EU28 Gross Capacities'!AL2-'UK Gross Capacities'!AL2</f>
        <v>1150311.7498288695</v>
      </c>
      <c r="AM2" s="20">
        <f>'EU28 Gross Capacities'!AM2-'UK Gross Capacities'!AM2</f>
        <v>1163314.885933978</v>
      </c>
      <c r="AN2" s="20">
        <f>'EU28 Gross Capacities'!AN2-'UK Gross Capacities'!AN2</f>
        <v>1180137.203139148</v>
      </c>
      <c r="AO2" s="20">
        <f>'EU28 Gross Capacities'!AO2-'UK Gross Capacities'!AO2</f>
        <v>1198705.2344810427</v>
      </c>
      <c r="AP2" s="20">
        <f>'EU28 Gross Capacities'!AP2-'UK Gross Capacities'!AP2</f>
        <v>1209454.2219743761</v>
      </c>
      <c r="AQ2" s="20">
        <f>'EU28 Gross Capacities'!AQ2-'UK Gross Capacities'!AQ2</f>
        <v>1219870.7295613762</v>
      </c>
      <c r="AR2" s="20">
        <f>'EU28 Gross Capacities'!AR2-'UK Gross Capacities'!AR2</f>
        <v>1241813.6723470457</v>
      </c>
      <c r="AS2" s="20">
        <f>'EU28 Gross Capacities'!AS2-'UK Gross Capacities'!AS2</f>
        <v>1259140.9141203787</v>
      </c>
      <c r="AT2" s="20">
        <f>'EU28 Gross Capacities'!AT2-'UK Gross Capacities'!AT2</f>
        <v>1270282.2326487999</v>
      </c>
      <c r="AU2" s="20">
        <f>'EU28 Gross Capacities'!AU2-'UK Gross Capacities'!AU2</f>
        <v>1290664.885780938</v>
      </c>
      <c r="AV2" s="20">
        <f>'EU28 Gross Capacities'!AV2-'UK Gross Capacities'!AV2</f>
        <v>1304529.4683053594</v>
      </c>
      <c r="AW2" s="20">
        <f>'EU28 Gross Capacities'!AW2-'UK Gross Capacities'!AW2</f>
        <v>1322554.3903413464</v>
      </c>
      <c r="AX2" s="20">
        <f>'EU28 Gross Capacities'!AX2-'UK Gross Capacities'!AX2</f>
        <v>1333542.2211818723</v>
      </c>
      <c r="AY2" s="20">
        <f>'EU28 Gross Capacities'!AY2-'UK Gross Capacities'!AY2</f>
        <v>1345977.2107809957</v>
      </c>
      <c r="AZ2" s="20">
        <f>'EU28 Gross Capacities'!AZ2-'UK Gross Capacities'!AZ2</f>
        <v>1368195.7021567738</v>
      </c>
    </row>
    <row r="3" spans="1:52" ht="15" customHeight="1" x14ac:dyDescent="0.25">
      <c r="A3" s="10" t="s">
        <v>0</v>
      </c>
      <c r="B3" s="21">
        <f>'EU28 Gross Capacities'!B3-'UK Gross Capacities'!B3</f>
        <v>130744.6</v>
      </c>
      <c r="C3" s="21">
        <f>'EU28 Gross Capacities'!C3-'UK Gross Capacities'!C3</f>
        <v>130819.6</v>
      </c>
      <c r="D3" s="21">
        <f>'EU28 Gross Capacities'!D3-'UK Gross Capacities'!D3</f>
        <v>131217.20000000001</v>
      </c>
      <c r="E3" s="21">
        <f>'EU28 Gross Capacities'!E3-'UK Gross Capacities'!E3</f>
        <v>131077.20000000001</v>
      </c>
      <c r="F3" s="21">
        <f>'EU28 Gross Capacities'!F3-'UK Gross Capacities'!F3</f>
        <v>130415.20000000001</v>
      </c>
      <c r="G3" s="21">
        <f>'EU28 Gross Capacities'!G3-'UK Gross Capacities'!G3</f>
        <v>129006.20000000001</v>
      </c>
      <c r="H3" s="21">
        <f>'EU28 Gross Capacities'!H3-'UK Gross Capacities'!H3</f>
        <v>128705.20000000001</v>
      </c>
      <c r="I3" s="21">
        <f>'EU28 Gross Capacities'!I3-'UK Gross Capacities'!I3</f>
        <v>127621.20000000001</v>
      </c>
      <c r="J3" s="21">
        <f>'EU28 Gross Capacities'!J3-'UK Gross Capacities'!J3</f>
        <v>127955.20000000001</v>
      </c>
      <c r="K3" s="21">
        <f>'EU28 Gross Capacities'!K3-'UK Gross Capacities'!K3</f>
        <v>127424.20000000001</v>
      </c>
      <c r="L3" s="21">
        <f>'EU28 Gross Capacities'!L3-'UK Gross Capacities'!L3</f>
        <v>126442.20000000001</v>
      </c>
      <c r="M3" s="21">
        <f>'EU28 Gross Capacities'!M3-'UK Gross Capacities'!M3</f>
        <v>127001.20000000001</v>
      </c>
      <c r="N3" s="21">
        <f>'EU28 Gross Capacities'!N3-'UK Gross Capacities'!N3</f>
        <v>118426.2</v>
      </c>
      <c r="O3" s="21">
        <f>'EU28 Gross Capacities'!O3-'UK Gross Capacities'!O3</f>
        <v>118709.2</v>
      </c>
      <c r="P3" s="21">
        <f>'EU28 Gross Capacities'!P3-'UK Gross Capacities'!P3</f>
        <v>118818.2</v>
      </c>
      <c r="Q3" s="21">
        <f>'EU28 Gross Capacities'!Q3-'UK Gross Capacities'!Q3</f>
        <v>117660.2</v>
      </c>
      <c r="R3" s="21">
        <f>'EU28 Gross Capacities'!R3-'UK Gross Capacities'!R3</f>
        <v>116810.2</v>
      </c>
      <c r="S3" s="21">
        <f>'EU28 Gross Capacities'!S3-'UK Gross Capacities'!S3</f>
        <v>116066.15815899581</v>
      </c>
      <c r="T3" s="21">
        <f>'EU28 Gross Capacities'!T3-'UK Gross Capacities'!T3</f>
        <v>114722.15815899581</v>
      </c>
      <c r="U3" s="21">
        <f>'EU28 Gross Capacities'!U3-'UK Gross Capacities'!U3</f>
        <v>114126.89040344763</v>
      </c>
      <c r="V3" s="21">
        <f>'EU28 Gross Capacities'!V3-'UK Gross Capacities'!V3</f>
        <v>113683.98248053541</v>
      </c>
      <c r="W3" s="21">
        <f>'EU28 Gross Capacities'!W3-'UK Gross Capacities'!W3</f>
        <v>113683.98248053541</v>
      </c>
      <c r="X3" s="21">
        <f>'EU28 Gross Capacities'!X3-'UK Gross Capacities'!X3</f>
        <v>109424.98248053541</v>
      </c>
      <c r="Y3" s="21">
        <f>'EU28 Gross Capacities'!Y3-'UK Gross Capacities'!Y3</f>
        <v>104089.98248053541</v>
      </c>
      <c r="Z3" s="21">
        <f>'EU28 Gross Capacities'!Z3-'UK Gross Capacities'!Z3</f>
        <v>103049.98248053543</v>
      </c>
      <c r="AA3" s="21">
        <f>'EU28 Gross Capacities'!AA3-'UK Gross Capacities'!AA3</f>
        <v>103789.89879852707</v>
      </c>
      <c r="AB3" s="21">
        <f>'EU28 Gross Capacities'!AB3-'UK Gross Capacities'!AB3</f>
        <v>101324.8151165187</v>
      </c>
      <c r="AC3" s="21">
        <f>'EU28 Gross Capacities'!AC3-'UK Gross Capacities'!AC3</f>
        <v>101324.81511651869</v>
      </c>
      <c r="AD3" s="21">
        <f>'EU28 Gross Capacities'!AD3-'UK Gross Capacities'!AD3</f>
        <v>102060.04524204168</v>
      </c>
      <c r="AE3" s="21">
        <f>'EU28 Gross Capacities'!AE3-'UK Gross Capacities'!AE3</f>
        <v>99253.045242041684</v>
      </c>
      <c r="AF3" s="21">
        <f>'EU28 Gross Capacities'!AF3-'UK Gross Capacities'!AF3</f>
        <v>93396.045242041684</v>
      </c>
      <c r="AG3" s="21">
        <f>'EU28 Gross Capacities'!AG3-'UK Gross Capacities'!AG3</f>
        <v>88009.045242041713</v>
      </c>
      <c r="AH3" s="21">
        <f>'EU28 Gross Capacities'!AH3-'UK Gross Capacities'!AH3</f>
        <v>87480.045242041713</v>
      </c>
      <c r="AI3" s="21">
        <f>'EU28 Gross Capacities'!AI3-'UK Gross Capacities'!AI3</f>
        <v>82202.045242041713</v>
      </c>
      <c r="AJ3" s="21">
        <f>'EU28 Gross Capacities'!AJ3-'UK Gross Capacities'!AJ3</f>
        <v>77858.045242041713</v>
      </c>
      <c r="AK3" s="21">
        <f>'EU28 Gross Capacities'!AK3-'UK Gross Capacities'!AK3</f>
        <v>70508.045242041713</v>
      </c>
      <c r="AL3" s="21">
        <f>'EU28 Gross Capacities'!AL3-'UK Gross Capacities'!AL3</f>
        <v>70600.045242041699</v>
      </c>
      <c r="AM3" s="21">
        <f>'EU28 Gross Capacities'!AM3-'UK Gross Capacities'!AM3</f>
        <v>68669.045242041699</v>
      </c>
      <c r="AN3" s="21">
        <f>'EU28 Gross Capacities'!AN3-'UK Gross Capacities'!AN3</f>
        <v>66057.045242041699</v>
      </c>
      <c r="AO3" s="21">
        <f>'EU28 Gross Capacities'!AO3-'UK Gross Capacities'!AO3</f>
        <v>67631.045242041699</v>
      </c>
      <c r="AP3" s="21">
        <f>'EU28 Gross Capacities'!AP3-'UK Gross Capacities'!AP3</f>
        <v>69477.045242041699</v>
      </c>
      <c r="AQ3" s="21">
        <f>'EU28 Gross Capacities'!AQ3-'UK Gross Capacities'!AQ3</f>
        <v>65742.045242041699</v>
      </c>
      <c r="AR3" s="21">
        <f>'EU28 Gross Capacities'!AR3-'UK Gross Capacities'!AR3</f>
        <v>66648.045242041699</v>
      </c>
      <c r="AS3" s="21">
        <f>'EU28 Gross Capacities'!AS3-'UK Gross Capacities'!AS3</f>
        <v>65682.045242041699</v>
      </c>
      <c r="AT3" s="21">
        <f>'EU28 Gross Capacities'!AT3-'UK Gross Capacities'!AT3</f>
        <v>64999.045242041699</v>
      </c>
      <c r="AU3" s="21">
        <f>'EU28 Gross Capacities'!AU3-'UK Gross Capacities'!AU3</f>
        <v>63867.045242041699</v>
      </c>
      <c r="AV3" s="21">
        <f>'EU28 Gross Capacities'!AV3-'UK Gross Capacities'!AV3</f>
        <v>63355.045242041699</v>
      </c>
      <c r="AW3" s="21">
        <f>'EU28 Gross Capacities'!AW3-'UK Gross Capacities'!AW3</f>
        <v>61905.845242041702</v>
      </c>
      <c r="AX3" s="21">
        <f>'EU28 Gross Capacities'!AX3-'UK Gross Capacities'!AX3</f>
        <v>58764.845242041687</v>
      </c>
      <c r="AY3" s="21">
        <f>'EU28 Gross Capacities'!AY3-'UK Gross Capacities'!AY3</f>
        <v>53544.845242041702</v>
      </c>
      <c r="AZ3" s="21">
        <f>'EU28 Gross Capacities'!AZ3-'UK Gross Capacities'!AZ3</f>
        <v>53834.845242041702</v>
      </c>
    </row>
    <row r="4" spans="1:52" ht="15" customHeight="1" x14ac:dyDescent="0.25">
      <c r="A4" s="22" t="s">
        <v>2741</v>
      </c>
      <c r="B4" s="23">
        <f>'EU28 Gross Capacities'!B4-'UK Gross Capacities'!B4</f>
        <v>130744.6</v>
      </c>
      <c r="C4" s="23">
        <f>'EU28 Gross Capacities'!C4-'UK Gross Capacities'!C4</f>
        <v>130819.6</v>
      </c>
      <c r="D4" s="23">
        <f>'EU28 Gross Capacities'!D4-'UK Gross Capacities'!D4</f>
        <v>131217.20000000001</v>
      </c>
      <c r="E4" s="23">
        <f>'EU28 Gross Capacities'!E4-'UK Gross Capacities'!E4</f>
        <v>131077.20000000001</v>
      </c>
      <c r="F4" s="23">
        <f>'EU28 Gross Capacities'!F4-'UK Gross Capacities'!F4</f>
        <v>130415.20000000001</v>
      </c>
      <c r="G4" s="23">
        <f>'EU28 Gross Capacities'!G4-'UK Gross Capacities'!G4</f>
        <v>129006.20000000001</v>
      </c>
      <c r="H4" s="23">
        <f>'EU28 Gross Capacities'!H4-'UK Gross Capacities'!H4</f>
        <v>128705.20000000001</v>
      </c>
      <c r="I4" s="23">
        <f>'EU28 Gross Capacities'!I4-'UK Gross Capacities'!I4</f>
        <v>127621.20000000001</v>
      </c>
      <c r="J4" s="23">
        <f>'EU28 Gross Capacities'!J4-'UK Gross Capacities'!J4</f>
        <v>127955.20000000001</v>
      </c>
      <c r="K4" s="23">
        <f>'EU28 Gross Capacities'!K4-'UK Gross Capacities'!K4</f>
        <v>127424.20000000001</v>
      </c>
      <c r="L4" s="23">
        <f>'EU28 Gross Capacities'!L4-'UK Gross Capacities'!L4</f>
        <v>126442.20000000001</v>
      </c>
      <c r="M4" s="23">
        <f>'EU28 Gross Capacities'!M4-'UK Gross Capacities'!M4</f>
        <v>127001.20000000001</v>
      </c>
      <c r="N4" s="23">
        <f>'EU28 Gross Capacities'!N4-'UK Gross Capacities'!N4</f>
        <v>118426.2</v>
      </c>
      <c r="O4" s="23">
        <f>'EU28 Gross Capacities'!O4-'UK Gross Capacities'!O4</f>
        <v>118709.2</v>
      </c>
      <c r="P4" s="23">
        <f>'EU28 Gross Capacities'!P4-'UK Gross Capacities'!P4</f>
        <v>118818.2</v>
      </c>
      <c r="Q4" s="23">
        <f>'EU28 Gross Capacities'!Q4-'UK Gross Capacities'!Q4</f>
        <v>117660.2</v>
      </c>
      <c r="R4" s="23">
        <f>'EU28 Gross Capacities'!R4-'UK Gross Capacities'!R4</f>
        <v>116810.2</v>
      </c>
      <c r="S4" s="23">
        <f>'EU28 Gross Capacities'!S4-'UK Gross Capacities'!S4</f>
        <v>116066.15815899581</v>
      </c>
      <c r="T4" s="23">
        <f>'EU28 Gross Capacities'!T4-'UK Gross Capacities'!T4</f>
        <v>114722.15815899581</v>
      </c>
      <c r="U4" s="23">
        <f>'EU28 Gross Capacities'!U4-'UK Gross Capacities'!U4</f>
        <v>114126.89040344763</v>
      </c>
      <c r="V4" s="23">
        <f>'EU28 Gross Capacities'!V4-'UK Gross Capacities'!V4</f>
        <v>113683.98248053541</v>
      </c>
      <c r="W4" s="23">
        <f>'EU28 Gross Capacities'!W4-'UK Gross Capacities'!W4</f>
        <v>113683.98248053541</v>
      </c>
      <c r="X4" s="23">
        <f>'EU28 Gross Capacities'!X4-'UK Gross Capacities'!X4</f>
        <v>109424.98248053541</v>
      </c>
      <c r="Y4" s="23">
        <f>'EU28 Gross Capacities'!Y4-'UK Gross Capacities'!Y4</f>
        <v>104089.98248053541</v>
      </c>
      <c r="Z4" s="23">
        <f>'EU28 Gross Capacities'!Z4-'UK Gross Capacities'!Z4</f>
        <v>103049.98248053543</v>
      </c>
      <c r="AA4" s="23">
        <f>'EU28 Gross Capacities'!AA4-'UK Gross Capacities'!AA4</f>
        <v>103789.89879852707</v>
      </c>
      <c r="AB4" s="23">
        <f>'EU28 Gross Capacities'!AB4-'UK Gross Capacities'!AB4</f>
        <v>101324.8151165187</v>
      </c>
      <c r="AC4" s="23">
        <f>'EU28 Gross Capacities'!AC4-'UK Gross Capacities'!AC4</f>
        <v>101324.81511651869</v>
      </c>
      <c r="AD4" s="23">
        <f>'EU28 Gross Capacities'!AD4-'UK Gross Capacities'!AD4</f>
        <v>102060.04524204168</v>
      </c>
      <c r="AE4" s="23">
        <f>'EU28 Gross Capacities'!AE4-'UK Gross Capacities'!AE4</f>
        <v>99253.045242041684</v>
      </c>
      <c r="AF4" s="23">
        <f>'EU28 Gross Capacities'!AF4-'UK Gross Capacities'!AF4</f>
        <v>93396.045242041684</v>
      </c>
      <c r="AG4" s="23">
        <f>'EU28 Gross Capacities'!AG4-'UK Gross Capacities'!AG4</f>
        <v>88009.045242041713</v>
      </c>
      <c r="AH4" s="23">
        <f>'EU28 Gross Capacities'!AH4-'UK Gross Capacities'!AH4</f>
        <v>87480.045242041713</v>
      </c>
      <c r="AI4" s="23">
        <f>'EU28 Gross Capacities'!AI4-'UK Gross Capacities'!AI4</f>
        <v>82202.045242041713</v>
      </c>
      <c r="AJ4" s="23">
        <f>'EU28 Gross Capacities'!AJ4-'UK Gross Capacities'!AJ4</f>
        <v>77858.045242041713</v>
      </c>
      <c r="AK4" s="23">
        <f>'EU28 Gross Capacities'!AK4-'UK Gross Capacities'!AK4</f>
        <v>70508.045242041713</v>
      </c>
      <c r="AL4" s="23">
        <f>'EU28 Gross Capacities'!AL4-'UK Gross Capacities'!AL4</f>
        <v>70600.045242041699</v>
      </c>
      <c r="AM4" s="23">
        <f>'EU28 Gross Capacities'!AM4-'UK Gross Capacities'!AM4</f>
        <v>68669.045242041699</v>
      </c>
      <c r="AN4" s="23">
        <f>'EU28 Gross Capacities'!AN4-'UK Gross Capacities'!AN4</f>
        <v>66057.045242041699</v>
      </c>
      <c r="AO4" s="23">
        <f>'EU28 Gross Capacities'!AO4-'UK Gross Capacities'!AO4</f>
        <v>67631.045242041699</v>
      </c>
      <c r="AP4" s="23">
        <f>'EU28 Gross Capacities'!AP4-'UK Gross Capacities'!AP4</f>
        <v>69477.045242041699</v>
      </c>
      <c r="AQ4" s="23">
        <f>'EU28 Gross Capacities'!AQ4-'UK Gross Capacities'!AQ4</f>
        <v>65742.045242041699</v>
      </c>
      <c r="AR4" s="23">
        <f>'EU28 Gross Capacities'!AR4-'UK Gross Capacities'!AR4</f>
        <v>66648.045242041699</v>
      </c>
      <c r="AS4" s="23">
        <f>'EU28 Gross Capacities'!AS4-'UK Gross Capacities'!AS4</f>
        <v>65682.045242041699</v>
      </c>
      <c r="AT4" s="23">
        <f>'EU28 Gross Capacities'!AT4-'UK Gross Capacities'!AT4</f>
        <v>64999.045242041699</v>
      </c>
      <c r="AU4" s="23">
        <f>'EU28 Gross Capacities'!AU4-'UK Gross Capacities'!AU4</f>
        <v>63867.045242041699</v>
      </c>
      <c r="AV4" s="23">
        <f>'EU28 Gross Capacities'!AV4-'UK Gross Capacities'!AV4</f>
        <v>63355.045242041699</v>
      </c>
      <c r="AW4" s="23">
        <f>'EU28 Gross Capacities'!AW4-'UK Gross Capacities'!AW4</f>
        <v>61305.845242041702</v>
      </c>
      <c r="AX4" s="23">
        <f>'EU28 Gross Capacities'!AX4-'UK Gross Capacities'!AX4</f>
        <v>58164.845242041687</v>
      </c>
      <c r="AY4" s="23">
        <f>'EU28 Gross Capacities'!AY4-'UK Gross Capacities'!AY4</f>
        <v>52944.845242041702</v>
      </c>
      <c r="AZ4" s="23">
        <f>'EU28 Gross Capacities'!AZ4-'UK Gross Capacities'!AZ4</f>
        <v>53234.845242041702</v>
      </c>
    </row>
    <row r="5" spans="1:52" ht="15" customHeight="1" x14ac:dyDescent="0.25">
      <c r="A5" s="24" t="s">
        <v>2742</v>
      </c>
      <c r="B5" s="23">
        <f>'EU28 Gross Capacities'!B5-'UK Gross Capacities'!B5</f>
        <v>0</v>
      </c>
      <c r="C5" s="23">
        <f>'EU28 Gross Capacities'!C5-'UK Gross Capacities'!C5</f>
        <v>0</v>
      </c>
      <c r="D5" s="23">
        <f>'EU28 Gross Capacities'!D5-'UK Gross Capacities'!D5</f>
        <v>0</v>
      </c>
      <c r="E5" s="23">
        <f>'EU28 Gross Capacities'!E5-'UK Gross Capacities'!E5</f>
        <v>0</v>
      </c>
      <c r="F5" s="23">
        <f>'EU28 Gross Capacities'!F5-'UK Gross Capacities'!F5</f>
        <v>0</v>
      </c>
      <c r="G5" s="23">
        <f>'EU28 Gross Capacities'!G5-'UK Gross Capacities'!G5</f>
        <v>0</v>
      </c>
      <c r="H5" s="23">
        <f>'EU28 Gross Capacities'!H5-'UK Gross Capacities'!H5</f>
        <v>0</v>
      </c>
      <c r="I5" s="23">
        <f>'EU28 Gross Capacities'!I5-'UK Gross Capacities'!I5</f>
        <v>0</v>
      </c>
      <c r="J5" s="23">
        <f>'EU28 Gross Capacities'!J5-'UK Gross Capacities'!J5</f>
        <v>0</v>
      </c>
      <c r="K5" s="23">
        <f>'EU28 Gross Capacities'!K5-'UK Gross Capacities'!K5</f>
        <v>0</v>
      </c>
      <c r="L5" s="23">
        <f>'EU28 Gross Capacities'!L5-'UK Gross Capacities'!L5</f>
        <v>0</v>
      </c>
      <c r="M5" s="23">
        <f>'EU28 Gross Capacities'!M5-'UK Gross Capacities'!M5</f>
        <v>0</v>
      </c>
      <c r="N5" s="23">
        <f>'EU28 Gross Capacities'!N5-'UK Gross Capacities'!N5</f>
        <v>0</v>
      </c>
      <c r="O5" s="23">
        <f>'EU28 Gross Capacities'!O5-'UK Gross Capacities'!O5</f>
        <v>0</v>
      </c>
      <c r="P5" s="23">
        <f>'EU28 Gross Capacities'!P5-'UK Gross Capacities'!P5</f>
        <v>0</v>
      </c>
      <c r="Q5" s="23">
        <f>'EU28 Gross Capacities'!Q5-'UK Gross Capacities'!Q5</f>
        <v>0</v>
      </c>
      <c r="R5" s="23">
        <f>'EU28 Gross Capacities'!R5-'UK Gross Capacities'!R5</f>
        <v>0</v>
      </c>
      <c r="S5" s="23">
        <f>'EU28 Gross Capacities'!S5-'UK Gross Capacities'!S5</f>
        <v>0</v>
      </c>
      <c r="T5" s="23">
        <f>'EU28 Gross Capacities'!T5-'UK Gross Capacities'!T5</f>
        <v>0</v>
      </c>
      <c r="U5" s="23">
        <f>'EU28 Gross Capacities'!U5-'UK Gross Capacities'!U5</f>
        <v>0</v>
      </c>
      <c r="V5" s="23">
        <f>'EU28 Gross Capacities'!V5-'UK Gross Capacities'!V5</f>
        <v>0</v>
      </c>
      <c r="W5" s="23">
        <f>'EU28 Gross Capacities'!W5-'UK Gross Capacities'!W5</f>
        <v>0</v>
      </c>
      <c r="X5" s="23">
        <f>'EU28 Gross Capacities'!X5-'UK Gross Capacities'!X5</f>
        <v>0</v>
      </c>
      <c r="Y5" s="23">
        <f>'EU28 Gross Capacities'!Y5-'UK Gross Capacities'!Y5</f>
        <v>0</v>
      </c>
      <c r="Z5" s="23">
        <f>'EU28 Gross Capacities'!Z5-'UK Gross Capacities'!Z5</f>
        <v>0</v>
      </c>
      <c r="AA5" s="23">
        <f>'EU28 Gross Capacities'!AA5-'UK Gross Capacities'!AA5</f>
        <v>0</v>
      </c>
      <c r="AB5" s="23">
        <f>'EU28 Gross Capacities'!AB5-'UK Gross Capacities'!AB5</f>
        <v>0</v>
      </c>
      <c r="AC5" s="23">
        <f>'EU28 Gross Capacities'!AC5-'UK Gross Capacities'!AC5</f>
        <v>0</v>
      </c>
      <c r="AD5" s="23">
        <f>'EU28 Gross Capacities'!AD5-'UK Gross Capacities'!AD5</f>
        <v>0</v>
      </c>
      <c r="AE5" s="23">
        <f>'EU28 Gross Capacities'!AE5-'UK Gross Capacities'!AE5</f>
        <v>0</v>
      </c>
      <c r="AF5" s="23">
        <f>'EU28 Gross Capacities'!AF5-'UK Gross Capacities'!AF5</f>
        <v>0</v>
      </c>
      <c r="AG5" s="23">
        <f>'EU28 Gross Capacities'!AG5-'UK Gross Capacities'!AG5</f>
        <v>0</v>
      </c>
      <c r="AH5" s="23">
        <f>'EU28 Gross Capacities'!AH5-'UK Gross Capacities'!AH5</f>
        <v>0</v>
      </c>
      <c r="AI5" s="23">
        <f>'EU28 Gross Capacities'!AI5-'UK Gross Capacities'!AI5</f>
        <v>0</v>
      </c>
      <c r="AJ5" s="23">
        <f>'EU28 Gross Capacities'!AJ5-'UK Gross Capacities'!AJ5</f>
        <v>0</v>
      </c>
      <c r="AK5" s="23">
        <f>'EU28 Gross Capacities'!AK5-'UK Gross Capacities'!AK5</f>
        <v>0</v>
      </c>
      <c r="AL5" s="23">
        <f>'EU28 Gross Capacities'!AL5-'UK Gross Capacities'!AL5</f>
        <v>0</v>
      </c>
      <c r="AM5" s="23">
        <f>'EU28 Gross Capacities'!AM5-'UK Gross Capacities'!AM5</f>
        <v>0</v>
      </c>
      <c r="AN5" s="23">
        <f>'EU28 Gross Capacities'!AN5-'UK Gross Capacities'!AN5</f>
        <v>0</v>
      </c>
      <c r="AO5" s="23">
        <f>'EU28 Gross Capacities'!AO5-'UK Gross Capacities'!AO5</f>
        <v>0</v>
      </c>
      <c r="AP5" s="23">
        <f>'EU28 Gross Capacities'!AP5-'UK Gross Capacities'!AP5</f>
        <v>0</v>
      </c>
      <c r="AQ5" s="23">
        <f>'EU28 Gross Capacities'!AQ5-'UK Gross Capacities'!AQ5</f>
        <v>0</v>
      </c>
      <c r="AR5" s="23">
        <f>'EU28 Gross Capacities'!AR5-'UK Gross Capacities'!AR5</f>
        <v>0</v>
      </c>
      <c r="AS5" s="23">
        <f>'EU28 Gross Capacities'!AS5-'UK Gross Capacities'!AS5</f>
        <v>0</v>
      </c>
      <c r="AT5" s="23">
        <f>'EU28 Gross Capacities'!AT5-'UK Gross Capacities'!AT5</f>
        <v>0</v>
      </c>
      <c r="AU5" s="23">
        <f>'EU28 Gross Capacities'!AU5-'UK Gross Capacities'!AU5</f>
        <v>0</v>
      </c>
      <c r="AV5" s="23">
        <f>'EU28 Gross Capacities'!AV5-'UK Gross Capacities'!AV5</f>
        <v>0</v>
      </c>
      <c r="AW5" s="23">
        <f>'EU28 Gross Capacities'!AW5-'UK Gross Capacities'!AW5</f>
        <v>600</v>
      </c>
      <c r="AX5" s="23">
        <f>'EU28 Gross Capacities'!AX5-'UK Gross Capacities'!AX5</f>
        <v>600</v>
      </c>
      <c r="AY5" s="23">
        <f>'EU28 Gross Capacities'!AY5-'UK Gross Capacities'!AY5</f>
        <v>600</v>
      </c>
      <c r="AZ5" s="23">
        <f>'EU28 Gross Capacities'!AZ5-'UK Gross Capacities'!AZ5</f>
        <v>600</v>
      </c>
    </row>
    <row r="6" spans="1:52" ht="15" customHeight="1" x14ac:dyDescent="0.25">
      <c r="A6" s="24" t="s">
        <v>2743</v>
      </c>
      <c r="B6" s="23">
        <f>'EU28 Gross Capacities'!B6-'UK Gross Capacities'!B6</f>
        <v>0</v>
      </c>
      <c r="C6" s="23">
        <f>'EU28 Gross Capacities'!C6-'UK Gross Capacities'!C6</f>
        <v>0</v>
      </c>
      <c r="D6" s="23">
        <f>'EU28 Gross Capacities'!D6-'UK Gross Capacities'!D6</f>
        <v>0</v>
      </c>
      <c r="E6" s="23">
        <f>'EU28 Gross Capacities'!E6-'UK Gross Capacities'!E6</f>
        <v>0</v>
      </c>
      <c r="F6" s="23">
        <f>'EU28 Gross Capacities'!F6-'UK Gross Capacities'!F6</f>
        <v>0</v>
      </c>
      <c r="G6" s="23">
        <f>'EU28 Gross Capacities'!G6-'UK Gross Capacities'!G6</f>
        <v>0</v>
      </c>
      <c r="H6" s="23">
        <f>'EU28 Gross Capacities'!H6-'UK Gross Capacities'!H6</f>
        <v>0</v>
      </c>
      <c r="I6" s="23">
        <f>'EU28 Gross Capacities'!I6-'UK Gross Capacities'!I6</f>
        <v>0</v>
      </c>
      <c r="J6" s="23">
        <f>'EU28 Gross Capacities'!J6-'UK Gross Capacities'!J6</f>
        <v>0</v>
      </c>
      <c r="K6" s="23">
        <f>'EU28 Gross Capacities'!K6-'UK Gross Capacities'!K6</f>
        <v>0</v>
      </c>
      <c r="L6" s="23">
        <f>'EU28 Gross Capacities'!L6-'UK Gross Capacities'!L6</f>
        <v>0</v>
      </c>
      <c r="M6" s="23">
        <f>'EU28 Gross Capacities'!M6-'UK Gross Capacities'!M6</f>
        <v>0</v>
      </c>
      <c r="N6" s="23">
        <f>'EU28 Gross Capacities'!N6-'UK Gross Capacities'!N6</f>
        <v>0</v>
      </c>
      <c r="O6" s="23">
        <f>'EU28 Gross Capacities'!O6-'UK Gross Capacities'!O6</f>
        <v>0</v>
      </c>
      <c r="P6" s="23">
        <f>'EU28 Gross Capacities'!P6-'UK Gross Capacities'!P6</f>
        <v>0</v>
      </c>
      <c r="Q6" s="23">
        <f>'EU28 Gross Capacities'!Q6-'UK Gross Capacities'!Q6</f>
        <v>0</v>
      </c>
      <c r="R6" s="23">
        <f>'EU28 Gross Capacities'!R6-'UK Gross Capacities'!R6</f>
        <v>0</v>
      </c>
      <c r="S6" s="23">
        <f>'EU28 Gross Capacities'!S6-'UK Gross Capacities'!S6</f>
        <v>0</v>
      </c>
      <c r="T6" s="23">
        <f>'EU28 Gross Capacities'!T6-'UK Gross Capacities'!T6</f>
        <v>0</v>
      </c>
      <c r="U6" s="23">
        <f>'EU28 Gross Capacities'!U6-'UK Gross Capacities'!U6</f>
        <v>0</v>
      </c>
      <c r="V6" s="23">
        <f>'EU28 Gross Capacities'!V6-'UK Gross Capacities'!V6</f>
        <v>0</v>
      </c>
      <c r="W6" s="23">
        <f>'EU28 Gross Capacities'!W6-'UK Gross Capacities'!W6</f>
        <v>0</v>
      </c>
      <c r="X6" s="23">
        <f>'EU28 Gross Capacities'!X6-'UK Gross Capacities'!X6</f>
        <v>0</v>
      </c>
      <c r="Y6" s="23">
        <f>'EU28 Gross Capacities'!Y6-'UK Gross Capacities'!Y6</f>
        <v>0</v>
      </c>
      <c r="Z6" s="23">
        <f>'EU28 Gross Capacities'!Z6-'UK Gross Capacities'!Z6</f>
        <v>0</v>
      </c>
      <c r="AA6" s="23">
        <f>'EU28 Gross Capacities'!AA6-'UK Gross Capacities'!AA6</f>
        <v>0</v>
      </c>
      <c r="AB6" s="23">
        <f>'EU28 Gross Capacities'!AB6-'UK Gross Capacities'!AB6</f>
        <v>0</v>
      </c>
      <c r="AC6" s="23">
        <f>'EU28 Gross Capacities'!AC6-'UK Gross Capacities'!AC6</f>
        <v>0</v>
      </c>
      <c r="AD6" s="23">
        <f>'EU28 Gross Capacities'!AD6-'UK Gross Capacities'!AD6</f>
        <v>0</v>
      </c>
      <c r="AE6" s="23">
        <f>'EU28 Gross Capacities'!AE6-'UK Gross Capacities'!AE6</f>
        <v>0</v>
      </c>
      <c r="AF6" s="23">
        <f>'EU28 Gross Capacities'!AF6-'UK Gross Capacities'!AF6</f>
        <v>0</v>
      </c>
      <c r="AG6" s="23">
        <f>'EU28 Gross Capacities'!AG6-'UK Gross Capacities'!AG6</f>
        <v>0</v>
      </c>
      <c r="AH6" s="23">
        <f>'EU28 Gross Capacities'!AH6-'UK Gross Capacities'!AH6</f>
        <v>0</v>
      </c>
      <c r="AI6" s="23">
        <f>'EU28 Gross Capacities'!AI6-'UK Gross Capacities'!AI6</f>
        <v>0</v>
      </c>
      <c r="AJ6" s="23">
        <f>'EU28 Gross Capacities'!AJ6-'UK Gross Capacities'!AJ6</f>
        <v>0</v>
      </c>
      <c r="AK6" s="23">
        <f>'EU28 Gross Capacities'!AK6-'UK Gross Capacities'!AK6</f>
        <v>0</v>
      </c>
      <c r="AL6" s="23">
        <f>'EU28 Gross Capacities'!AL6-'UK Gross Capacities'!AL6</f>
        <v>0</v>
      </c>
      <c r="AM6" s="23">
        <f>'EU28 Gross Capacities'!AM6-'UK Gross Capacities'!AM6</f>
        <v>0</v>
      </c>
      <c r="AN6" s="23">
        <f>'EU28 Gross Capacities'!AN6-'UK Gross Capacities'!AN6</f>
        <v>0</v>
      </c>
      <c r="AO6" s="23">
        <f>'EU28 Gross Capacities'!AO6-'UK Gross Capacities'!AO6</f>
        <v>0</v>
      </c>
      <c r="AP6" s="23">
        <f>'EU28 Gross Capacities'!AP6-'UK Gross Capacities'!AP6</f>
        <v>0</v>
      </c>
      <c r="AQ6" s="23">
        <f>'EU28 Gross Capacities'!AQ6-'UK Gross Capacities'!AQ6</f>
        <v>0</v>
      </c>
      <c r="AR6" s="23">
        <f>'EU28 Gross Capacities'!AR6-'UK Gross Capacities'!AR6</f>
        <v>0</v>
      </c>
      <c r="AS6" s="23">
        <f>'EU28 Gross Capacities'!AS6-'UK Gross Capacities'!AS6</f>
        <v>0</v>
      </c>
      <c r="AT6" s="23">
        <f>'EU28 Gross Capacities'!AT6-'UK Gross Capacities'!AT6</f>
        <v>0</v>
      </c>
      <c r="AU6" s="23">
        <f>'EU28 Gross Capacities'!AU6-'UK Gross Capacities'!AU6</f>
        <v>0</v>
      </c>
      <c r="AV6" s="23">
        <f>'EU28 Gross Capacities'!AV6-'UK Gross Capacities'!AV6</f>
        <v>0</v>
      </c>
      <c r="AW6" s="23">
        <f>'EU28 Gross Capacities'!AW6-'UK Gross Capacities'!AW6</f>
        <v>0</v>
      </c>
      <c r="AX6" s="23">
        <f>'EU28 Gross Capacities'!AX6-'UK Gross Capacities'!AX6</f>
        <v>0</v>
      </c>
      <c r="AY6" s="23">
        <f>'EU28 Gross Capacities'!AY6-'UK Gross Capacities'!AY6</f>
        <v>0</v>
      </c>
      <c r="AZ6" s="23">
        <f>'EU28 Gross Capacities'!AZ6-'UK Gross Capacities'!AZ6</f>
        <v>0</v>
      </c>
    </row>
    <row r="7" spans="1:52" ht="15" customHeight="1" x14ac:dyDescent="0.25">
      <c r="A7" s="25" t="s">
        <v>2744</v>
      </c>
      <c r="B7" s="26">
        <f>'EU28 Gross Capacities'!B7-'UK Gross Capacities'!B7</f>
        <v>368933.70231858752</v>
      </c>
      <c r="C7" s="26">
        <f>'EU28 Gross Capacities'!C7-'UK Gross Capacities'!C7</f>
        <v>370817.61364189582</v>
      </c>
      <c r="D7" s="26">
        <f>'EU28 Gross Capacities'!D7-'UK Gross Capacities'!D7</f>
        <v>374634.99978424393</v>
      </c>
      <c r="E7" s="26">
        <f>'EU28 Gross Capacities'!E7-'UK Gross Capacities'!E7</f>
        <v>378512.52655617375</v>
      </c>
      <c r="F7" s="26">
        <f>'EU28 Gross Capacities'!F7-'UK Gross Capacities'!F7</f>
        <v>386594.57025649422</v>
      </c>
      <c r="G7" s="26">
        <f>'EU28 Gross Capacities'!G7-'UK Gross Capacities'!G7</f>
        <v>393018.86025649431</v>
      </c>
      <c r="H7" s="26">
        <f>'EU28 Gross Capacities'!H7-'UK Gross Capacities'!H7</f>
        <v>401598.32025649428</v>
      </c>
      <c r="I7" s="26">
        <f>'EU28 Gross Capacities'!I7-'UK Gross Capacities'!I7</f>
        <v>412025.90536175744</v>
      </c>
      <c r="J7" s="26">
        <f>'EU28 Gross Capacities'!J7-'UK Gross Capacities'!J7</f>
        <v>419817.5199845286</v>
      </c>
      <c r="K7" s="26">
        <f>'EU28 Gross Capacities'!K7-'UK Gross Capacities'!K7</f>
        <v>427484.32004189951</v>
      </c>
      <c r="L7" s="26">
        <f>'EU28 Gross Capacities'!L7-'UK Gross Capacities'!L7</f>
        <v>440442.077533854</v>
      </c>
      <c r="M7" s="26">
        <f>'EU28 Gross Capacities'!M7-'UK Gross Capacities'!M7</f>
        <v>447739.15769489692</v>
      </c>
      <c r="N7" s="26">
        <f>'EU28 Gross Capacities'!N7-'UK Gross Capacities'!N7</f>
        <v>448993.97345753969</v>
      </c>
      <c r="O7" s="26">
        <f>'EU28 Gross Capacities'!O7-'UK Gross Capacities'!O7</f>
        <v>443024.40141248523</v>
      </c>
      <c r="P7" s="26">
        <f>'EU28 Gross Capacities'!P7-'UK Gross Capacities'!P7</f>
        <v>442132.22787233477</v>
      </c>
      <c r="Q7" s="26">
        <f>'EU28 Gross Capacities'!Q7-'UK Gross Capacities'!Q7</f>
        <v>434888.01378750883</v>
      </c>
      <c r="R7" s="26">
        <f>'EU28 Gross Capacities'!R7-'UK Gross Capacities'!R7</f>
        <v>425135.888360349</v>
      </c>
      <c r="S7" s="26">
        <f>'EU28 Gross Capacities'!S7-'UK Gross Capacities'!S7</f>
        <v>413792.68678919331</v>
      </c>
      <c r="T7" s="26">
        <f>'EU28 Gross Capacities'!T7-'UK Gross Capacities'!T7</f>
        <v>408896.04398444644</v>
      </c>
      <c r="U7" s="26">
        <f>'EU28 Gross Capacities'!U7-'UK Gross Capacities'!U7</f>
        <v>401984.52677295264</v>
      </c>
      <c r="V7" s="26">
        <f>'EU28 Gross Capacities'!V7-'UK Gross Capacities'!V7</f>
        <v>396138.33312387409</v>
      </c>
      <c r="W7" s="26">
        <f>'EU28 Gross Capacities'!W7-'UK Gross Capacities'!W7</f>
        <v>396743.04112387414</v>
      </c>
      <c r="X7" s="26">
        <f>'EU28 Gross Capacities'!X7-'UK Gross Capacities'!X7</f>
        <v>394483.90852387418</v>
      </c>
      <c r="Y7" s="26">
        <f>'EU28 Gross Capacities'!Y7-'UK Gross Capacities'!Y7</f>
        <v>392111.71934124251</v>
      </c>
      <c r="Z7" s="26">
        <f>'EU28 Gross Capacities'!Z7-'UK Gross Capacities'!Z7</f>
        <v>394897.70976124256</v>
      </c>
      <c r="AA7" s="26">
        <f>'EU28 Gross Capacities'!AA7-'UK Gross Capacities'!AA7</f>
        <v>398191.85959124245</v>
      </c>
      <c r="AB7" s="26">
        <f>'EU28 Gross Capacities'!AB7-'UK Gross Capacities'!AB7</f>
        <v>401514.40207124245</v>
      </c>
      <c r="AC7" s="26">
        <f>'EU28 Gross Capacities'!AC7-'UK Gross Capacities'!AC7</f>
        <v>401027.51968124253</v>
      </c>
      <c r="AD7" s="26">
        <f>'EU28 Gross Capacities'!AD7-'UK Gross Capacities'!AD7</f>
        <v>401294.41568124248</v>
      </c>
      <c r="AE7" s="26">
        <f>'EU28 Gross Capacities'!AE7-'UK Gross Capacities'!AE7</f>
        <v>398118.4936822952</v>
      </c>
      <c r="AF7" s="26">
        <f>'EU28 Gross Capacities'!AF7-'UK Gross Capacities'!AF7</f>
        <v>391531.36539229512</v>
      </c>
      <c r="AG7" s="26">
        <f>'EU28 Gross Capacities'!AG7-'UK Gross Capacities'!AG7</f>
        <v>387118.59982229507</v>
      </c>
      <c r="AH7" s="26">
        <f>'EU28 Gross Capacities'!AH7-'UK Gross Capacities'!AH7</f>
        <v>381917.34180374607</v>
      </c>
      <c r="AI7" s="26">
        <f>'EU28 Gross Capacities'!AI7-'UK Gross Capacities'!AI7</f>
        <v>379100.94196374604</v>
      </c>
      <c r="AJ7" s="26">
        <f>'EU28 Gross Capacities'!AJ7-'UK Gross Capacities'!AJ7</f>
        <v>375369.17295374593</v>
      </c>
      <c r="AK7" s="26">
        <f>'EU28 Gross Capacities'!AK7-'UK Gross Capacities'!AK7</f>
        <v>367077.95583164075</v>
      </c>
      <c r="AL7" s="26">
        <f>'EU28 Gross Capacities'!AL7-'UK Gross Capacities'!AL7</f>
        <v>361548.62903578579</v>
      </c>
      <c r="AM7" s="26">
        <f>'EU28 Gross Capacities'!AM7-'UK Gross Capacities'!AM7</f>
        <v>351880.85210089455</v>
      </c>
      <c r="AN7" s="26">
        <f>'EU28 Gross Capacities'!AN7-'UK Gross Capacities'!AN7</f>
        <v>347007.00737606472</v>
      </c>
      <c r="AO7" s="26">
        <f>'EU28 Gross Capacities'!AO7-'UK Gross Capacities'!AO7</f>
        <v>343154.05669462576</v>
      </c>
      <c r="AP7" s="26">
        <f>'EU28 Gross Capacities'!AP7-'UK Gross Capacities'!AP7</f>
        <v>331868.35656462581</v>
      </c>
      <c r="AQ7" s="26">
        <f>'EU28 Gross Capacities'!AQ7-'UK Gross Capacities'!AQ7</f>
        <v>329075.43998462573</v>
      </c>
      <c r="AR7" s="26">
        <f>'EU28 Gross Capacities'!AR7-'UK Gross Capacities'!AR7</f>
        <v>331321.37451992882</v>
      </c>
      <c r="AS7" s="26">
        <f>'EU28 Gross Capacities'!AS7-'UK Gross Capacities'!AS7</f>
        <v>334512.70443992881</v>
      </c>
      <c r="AT7" s="26">
        <f>'EU28 Gross Capacities'!AT7-'UK Gross Capacities'!AT7</f>
        <v>333340.1181983499</v>
      </c>
      <c r="AU7" s="26">
        <f>'EU28 Gross Capacities'!AU7-'UK Gross Capacities'!AU7</f>
        <v>334426.69878887618</v>
      </c>
      <c r="AV7" s="26">
        <f>'EU28 Gross Capacities'!AV7-'UK Gross Capacities'!AV7</f>
        <v>330779.37272996444</v>
      </c>
      <c r="AW7" s="26">
        <f>'EU28 Gross Capacities'!AW7-'UK Gross Capacities'!AW7</f>
        <v>330709.5104326182</v>
      </c>
      <c r="AX7" s="26">
        <f>'EU28 Gross Capacities'!AX7-'UK Gross Capacities'!AX7</f>
        <v>329359.28702314442</v>
      </c>
      <c r="AY7" s="26">
        <f>'EU28 Gross Capacities'!AY7-'UK Gross Capacities'!AY7</f>
        <v>332015.577788934</v>
      </c>
      <c r="AZ7" s="26">
        <f>'EU28 Gross Capacities'!AZ7-'UK Gross Capacities'!AZ7</f>
        <v>333935.04791471211</v>
      </c>
    </row>
    <row r="8" spans="1:52" s="9" customFormat="1" ht="15" customHeight="1" x14ac:dyDescent="0.2">
      <c r="A8" s="27" t="s">
        <v>31</v>
      </c>
      <c r="B8" s="28">
        <f>'EU28 Gross Capacities'!B8-'UK Gross Capacities'!B8</f>
        <v>113090.15509985492</v>
      </c>
      <c r="C8" s="28">
        <f>'EU28 Gross Capacities'!C8-'UK Gross Capacities'!C8</f>
        <v>111224.8550998549</v>
      </c>
      <c r="D8" s="28">
        <f>'EU28 Gross Capacities'!D8-'UK Gross Capacities'!D8</f>
        <v>111931.35509985492</v>
      </c>
      <c r="E8" s="28">
        <f>'EU28 Gross Capacities'!E8-'UK Gross Capacities'!E8</f>
        <v>110097.85509985492</v>
      </c>
      <c r="F8" s="28">
        <f>'EU28 Gross Capacities'!F8-'UK Gross Capacities'!F8</f>
        <v>109918.45509985492</v>
      </c>
      <c r="G8" s="28">
        <f>'EU28 Gross Capacities'!G8-'UK Gross Capacities'!G8</f>
        <v>106055.15509985491</v>
      </c>
      <c r="H8" s="28">
        <f>'EU28 Gross Capacities'!H8-'UK Gross Capacities'!H8</f>
        <v>105521.15509985491</v>
      </c>
      <c r="I8" s="28">
        <f>'EU28 Gross Capacities'!I8-'UK Gross Capacities'!I8</f>
        <v>104677.35509985492</v>
      </c>
      <c r="J8" s="28">
        <f>'EU28 Gross Capacities'!J8-'UK Gross Capacities'!J8</f>
        <v>105353.15509985491</v>
      </c>
      <c r="K8" s="28">
        <f>'EU28 Gross Capacities'!K8-'UK Gross Capacities'!K8</f>
        <v>104695.45509985492</v>
      </c>
      <c r="L8" s="28">
        <f>'EU28 Gross Capacities'!L8-'UK Gross Capacities'!L8</f>
        <v>104381.15509985491</v>
      </c>
      <c r="M8" s="28">
        <f>'EU28 Gross Capacities'!M8-'UK Gross Capacities'!M8</f>
        <v>105911.85509985489</v>
      </c>
      <c r="N8" s="28">
        <f>'EU28 Gross Capacities'!N8-'UK Gross Capacities'!N8</f>
        <v>106869.1150998549</v>
      </c>
      <c r="O8" s="28">
        <f>'EU28 Gross Capacities'!O8-'UK Gross Capacities'!O8</f>
        <v>103333.2150998549</v>
      </c>
      <c r="P8" s="28">
        <f>'EU28 Gross Capacities'!P8-'UK Gross Capacities'!P8</f>
        <v>101664.88268878771</v>
      </c>
      <c r="Q8" s="28">
        <f>'EU28 Gross Capacities'!Q8-'UK Gross Capacities'!Q8</f>
        <v>100787.28268878773</v>
      </c>
      <c r="R8" s="28">
        <f>'EU28 Gross Capacities'!R8-'UK Gross Capacities'!R8</f>
        <v>96914.403664550409</v>
      </c>
      <c r="S8" s="28">
        <f>'EU28 Gross Capacities'!S8-'UK Gross Capacities'!S8</f>
        <v>93343.735334648823</v>
      </c>
      <c r="T8" s="28">
        <f>'EU28 Gross Capacities'!T8-'UK Gross Capacities'!T8</f>
        <v>93679.797755030973</v>
      </c>
      <c r="U8" s="28">
        <f>'EU28 Gross Capacities'!U8-'UK Gross Capacities'!U8</f>
        <v>92462.95677838556</v>
      </c>
      <c r="V8" s="28">
        <f>'EU28 Gross Capacities'!V8-'UK Gross Capacities'!V8</f>
        <v>88028.856778385554</v>
      </c>
      <c r="W8" s="28">
        <f>'EU28 Gross Capacities'!W8-'UK Gross Capacities'!W8</f>
        <v>85925.856778385554</v>
      </c>
      <c r="X8" s="28">
        <f>'EU28 Gross Capacities'!X8-'UK Gross Capacities'!X8</f>
        <v>83762.056778385551</v>
      </c>
      <c r="Y8" s="28">
        <f>'EU28 Gross Capacities'!Y8-'UK Gross Capacities'!Y8</f>
        <v>82397.285648385543</v>
      </c>
      <c r="Z8" s="28">
        <f>'EU28 Gross Capacities'!Z8-'UK Gross Capacities'!Z8</f>
        <v>77204.291318385542</v>
      </c>
      <c r="AA8" s="28">
        <f>'EU28 Gross Capacities'!AA8-'UK Gross Capacities'!AA8</f>
        <v>75097.843948385533</v>
      </c>
      <c r="AB8" s="28">
        <f>'EU28 Gross Capacities'!AB8-'UK Gross Capacities'!AB8</f>
        <v>73573.307108385547</v>
      </c>
      <c r="AC8" s="28">
        <f>'EU28 Gross Capacities'!AC8-'UK Gross Capacities'!AC8</f>
        <v>69844.207108385541</v>
      </c>
      <c r="AD8" s="28">
        <f>'EU28 Gross Capacities'!AD8-'UK Gross Capacities'!AD8</f>
        <v>68725.607108385535</v>
      </c>
      <c r="AE8" s="28">
        <f>'EU28 Gross Capacities'!AE8-'UK Gross Capacities'!AE8</f>
        <v>64802.907108385545</v>
      </c>
      <c r="AF8" s="28">
        <f>'EU28 Gross Capacities'!AF8-'UK Gross Capacities'!AF8</f>
        <v>58491.692818385542</v>
      </c>
      <c r="AG8" s="28">
        <f>'EU28 Gross Capacities'!AG8-'UK Gross Capacities'!AG8</f>
        <v>55819.392818385539</v>
      </c>
      <c r="AH8" s="28">
        <f>'EU28 Gross Capacities'!AH8-'UK Gross Capacities'!AH8</f>
        <v>52015.792818385547</v>
      </c>
      <c r="AI8" s="28">
        <f>'EU28 Gross Capacities'!AI8-'UK Gross Capacities'!AI8</f>
        <v>47108.898078385544</v>
      </c>
      <c r="AJ8" s="28">
        <f>'EU28 Gross Capacities'!AJ8-'UK Gross Capacities'!AJ8</f>
        <v>45534.098078385541</v>
      </c>
      <c r="AK8" s="28">
        <f>'EU28 Gross Capacities'!AK8-'UK Gross Capacities'!AK8</f>
        <v>42435.898078385537</v>
      </c>
      <c r="AL8" s="28">
        <f>'EU28 Gross Capacities'!AL8-'UK Gross Capacities'!AL8</f>
        <v>39490.998081543439</v>
      </c>
      <c r="AM8" s="28">
        <f>'EU28 Gross Capacities'!AM8-'UK Gross Capacities'!AM8</f>
        <v>36647.298081543435</v>
      </c>
      <c r="AN8" s="28">
        <f>'EU28 Gross Capacities'!AN8-'UK Gross Capacities'!AN8</f>
        <v>33684.59808154343</v>
      </c>
      <c r="AO8" s="28">
        <f>'EU28 Gross Capacities'!AO8-'UK Gross Capacities'!AO8</f>
        <v>32435.279331543436</v>
      </c>
      <c r="AP8" s="28">
        <f>'EU28 Gross Capacities'!AP8-'UK Gross Capacities'!AP8</f>
        <v>31223.379331543434</v>
      </c>
      <c r="AQ8" s="28">
        <f>'EU28 Gross Capacities'!AQ8-'UK Gross Capacities'!AQ8</f>
        <v>30929.779331543436</v>
      </c>
      <c r="AR8" s="28">
        <f>'EU28 Gross Capacities'!AR8-'UK Gross Capacities'!AR8</f>
        <v>32421.679331733343</v>
      </c>
      <c r="AS8" s="28">
        <f>'EU28 Gross Capacities'!AS8-'UK Gross Capacities'!AS8</f>
        <v>34188.37933173334</v>
      </c>
      <c r="AT8" s="28">
        <f>'EU28 Gross Capacities'!AT8-'UK Gross Capacities'!AT8</f>
        <v>36366.179331733343</v>
      </c>
      <c r="AU8" s="28">
        <f>'EU28 Gross Capacities'!AU8-'UK Gross Capacities'!AU8</f>
        <v>37843.179331733343</v>
      </c>
      <c r="AV8" s="28">
        <f>'EU28 Gross Capacities'!AV8-'UK Gross Capacities'!AV8</f>
        <v>37709.179331733343</v>
      </c>
      <c r="AW8" s="28">
        <f>'EU28 Gross Capacities'!AW8-'UK Gross Capacities'!AW8</f>
        <v>38038.079331733345</v>
      </c>
      <c r="AX8" s="28">
        <f>'EU28 Gross Capacities'!AX8-'UK Gross Capacities'!AX8</f>
        <v>36068.079331733345</v>
      </c>
      <c r="AY8" s="28">
        <f>'EU28 Gross Capacities'!AY8-'UK Gross Capacities'!AY8</f>
        <v>38003.079331733345</v>
      </c>
      <c r="AZ8" s="28">
        <f>'EU28 Gross Capacities'!AZ8-'UK Gross Capacities'!AZ8</f>
        <v>37953.079331733345</v>
      </c>
    </row>
    <row r="9" spans="1:52" s="9" customFormat="1" ht="15" customHeight="1" x14ac:dyDescent="0.2">
      <c r="A9" s="29" t="s">
        <v>39</v>
      </c>
      <c r="B9" s="23">
        <f>'EU28 Gross Capacities'!B9-'UK Gross Capacities'!B9</f>
        <v>630.63241106719363</v>
      </c>
      <c r="C9" s="23">
        <f>'EU28 Gross Capacities'!C9-'UK Gross Capacities'!C9</f>
        <v>630.63241106719363</v>
      </c>
      <c r="D9" s="23">
        <f>'EU28 Gross Capacities'!D9-'UK Gross Capacities'!D9</f>
        <v>630.63241106719363</v>
      </c>
      <c r="E9" s="23">
        <f>'EU28 Gross Capacities'!E9-'UK Gross Capacities'!E9</f>
        <v>630.63241106719363</v>
      </c>
      <c r="F9" s="23">
        <f>'EU28 Gross Capacities'!F9-'UK Gross Capacities'!F9</f>
        <v>630.63241106719363</v>
      </c>
      <c r="G9" s="23">
        <f>'EU28 Gross Capacities'!G9-'UK Gross Capacities'!G9</f>
        <v>630.63241106719363</v>
      </c>
      <c r="H9" s="23">
        <f>'EU28 Gross Capacities'!H9-'UK Gross Capacities'!H9</f>
        <v>630.63241106719363</v>
      </c>
      <c r="I9" s="23">
        <f>'EU28 Gross Capacities'!I9-'UK Gross Capacities'!I9</f>
        <v>630.63241106719363</v>
      </c>
      <c r="J9" s="23">
        <f>'EU28 Gross Capacities'!J9-'UK Gross Capacities'!J9</f>
        <v>630.63241106719363</v>
      </c>
      <c r="K9" s="23">
        <f>'EU28 Gross Capacities'!K9-'UK Gross Capacities'!K9</f>
        <v>630.63241106719363</v>
      </c>
      <c r="L9" s="23">
        <f>'EU28 Gross Capacities'!L9-'UK Gross Capacities'!L9</f>
        <v>630.63241106719363</v>
      </c>
      <c r="M9" s="23">
        <f>'EU28 Gross Capacities'!M9-'UK Gross Capacities'!M9</f>
        <v>630.63241106719363</v>
      </c>
      <c r="N9" s="23">
        <f>'EU28 Gross Capacities'!N9-'UK Gross Capacities'!N9</f>
        <v>630.63241106719363</v>
      </c>
      <c r="O9" s="23">
        <f>'EU28 Gross Capacities'!O9-'UK Gross Capacities'!O9</f>
        <v>630.63241106719363</v>
      </c>
      <c r="P9" s="23">
        <f>'EU28 Gross Capacities'!P9-'UK Gross Capacities'!P9</f>
        <v>350</v>
      </c>
      <c r="Q9" s="23">
        <f>'EU28 Gross Capacities'!Q9-'UK Gross Capacities'!Q9</f>
        <v>350</v>
      </c>
      <c r="R9" s="23">
        <f>'EU28 Gross Capacities'!R9-'UK Gross Capacities'!R9</f>
        <v>350</v>
      </c>
      <c r="S9" s="23">
        <f>'EU28 Gross Capacities'!S9-'UK Gross Capacities'!S9</f>
        <v>350</v>
      </c>
      <c r="T9" s="23">
        <f>'EU28 Gross Capacities'!T9-'UK Gross Capacities'!T9</f>
        <v>350</v>
      </c>
      <c r="U9" s="23">
        <f>'EU28 Gross Capacities'!U9-'UK Gross Capacities'!U9</f>
        <v>350</v>
      </c>
      <c r="V9" s="23">
        <f>'EU28 Gross Capacities'!V9-'UK Gross Capacities'!V9</f>
        <v>350</v>
      </c>
      <c r="W9" s="23">
        <f>'EU28 Gross Capacities'!W9-'UK Gross Capacities'!W9</f>
        <v>350</v>
      </c>
      <c r="X9" s="23">
        <f>'EU28 Gross Capacities'!X9-'UK Gross Capacities'!X9</f>
        <v>350</v>
      </c>
      <c r="Y9" s="23">
        <f>'EU28 Gross Capacities'!Y9-'UK Gross Capacities'!Y9</f>
        <v>350</v>
      </c>
      <c r="Z9" s="23">
        <f>'EU28 Gross Capacities'!Z9-'UK Gross Capacities'!Z9</f>
        <v>350</v>
      </c>
      <c r="AA9" s="23">
        <f>'EU28 Gross Capacities'!AA9-'UK Gross Capacities'!AA9</f>
        <v>350</v>
      </c>
      <c r="AB9" s="23">
        <f>'EU28 Gross Capacities'!AB9-'UK Gross Capacities'!AB9</f>
        <v>350</v>
      </c>
      <c r="AC9" s="23">
        <f>'EU28 Gross Capacities'!AC9-'UK Gross Capacities'!AC9</f>
        <v>350</v>
      </c>
      <c r="AD9" s="23">
        <f>'EU28 Gross Capacities'!AD9-'UK Gross Capacities'!AD9</f>
        <v>350</v>
      </c>
      <c r="AE9" s="23">
        <f>'EU28 Gross Capacities'!AE9-'UK Gross Capacities'!AE9</f>
        <v>350</v>
      </c>
      <c r="AF9" s="23">
        <f>'EU28 Gross Capacities'!AF9-'UK Gross Capacities'!AF9</f>
        <v>350</v>
      </c>
      <c r="AG9" s="23">
        <f>'EU28 Gross Capacities'!AG9-'UK Gross Capacities'!AG9</f>
        <v>350</v>
      </c>
      <c r="AH9" s="23">
        <f>'EU28 Gross Capacities'!AH9-'UK Gross Capacities'!AH9</f>
        <v>350</v>
      </c>
      <c r="AI9" s="23">
        <f>'EU28 Gross Capacities'!AI9-'UK Gross Capacities'!AI9</f>
        <v>0</v>
      </c>
      <c r="AJ9" s="23">
        <f>'EU28 Gross Capacities'!AJ9-'UK Gross Capacities'!AJ9</f>
        <v>0</v>
      </c>
      <c r="AK9" s="23">
        <f>'EU28 Gross Capacities'!AK9-'UK Gross Capacities'!AK9</f>
        <v>840</v>
      </c>
      <c r="AL9" s="23">
        <f>'EU28 Gross Capacities'!AL9-'UK Gross Capacities'!AL9</f>
        <v>840</v>
      </c>
      <c r="AM9" s="23">
        <f>'EU28 Gross Capacities'!AM9-'UK Gross Capacities'!AM9</f>
        <v>840</v>
      </c>
      <c r="AN9" s="23">
        <f>'EU28 Gross Capacities'!AN9-'UK Gross Capacities'!AN9</f>
        <v>840</v>
      </c>
      <c r="AO9" s="23">
        <f>'EU28 Gross Capacities'!AO9-'UK Gross Capacities'!AO9</f>
        <v>1680</v>
      </c>
      <c r="AP9" s="23">
        <f>'EU28 Gross Capacities'!AP9-'UK Gross Capacities'!AP9</f>
        <v>2100</v>
      </c>
      <c r="AQ9" s="23">
        <f>'EU28 Gross Capacities'!AQ9-'UK Gross Capacities'!AQ9</f>
        <v>2520</v>
      </c>
      <c r="AR9" s="23">
        <f>'EU28 Gross Capacities'!AR9-'UK Gross Capacities'!AR9</f>
        <v>3360</v>
      </c>
      <c r="AS9" s="23">
        <f>'EU28 Gross Capacities'!AS9-'UK Gross Capacities'!AS9</f>
        <v>4200</v>
      </c>
      <c r="AT9" s="23">
        <f>'EU28 Gross Capacities'!AT9-'UK Gross Capacities'!AT9</f>
        <v>5290</v>
      </c>
      <c r="AU9" s="23">
        <f>'EU28 Gross Capacities'!AU9-'UK Gross Capacities'!AU9</f>
        <v>5960</v>
      </c>
      <c r="AV9" s="23">
        <f>'EU28 Gross Capacities'!AV9-'UK Gross Capacities'!AV9</f>
        <v>5960</v>
      </c>
      <c r="AW9" s="23">
        <f>'EU28 Gross Capacities'!AW9-'UK Gross Capacities'!AW9</f>
        <v>6380</v>
      </c>
      <c r="AX9" s="23">
        <f>'EU28 Gross Capacities'!AX9-'UK Gross Capacities'!AX9</f>
        <v>7470</v>
      </c>
      <c r="AY9" s="23">
        <f>'EU28 Gross Capacities'!AY9-'UK Gross Capacities'!AY9</f>
        <v>8560</v>
      </c>
      <c r="AZ9" s="23">
        <f>'EU28 Gross Capacities'!AZ9-'UK Gross Capacities'!AZ9</f>
        <v>8560</v>
      </c>
    </row>
    <row r="10" spans="1:52" s="9" customFormat="1" ht="15" customHeight="1" x14ac:dyDescent="0.2">
      <c r="A10" s="29" t="s">
        <v>40</v>
      </c>
      <c r="B10" s="23">
        <f>'EU28 Gross Capacities'!B10-'UK Gross Capacities'!B10</f>
        <v>10569.714285714286</v>
      </c>
      <c r="C10" s="23">
        <f>'EU28 Gross Capacities'!C10-'UK Gross Capacities'!C10</f>
        <v>11019.714285714286</v>
      </c>
      <c r="D10" s="23">
        <f>'EU28 Gross Capacities'!D10-'UK Gross Capacities'!D10</f>
        <v>11019.714285714286</v>
      </c>
      <c r="E10" s="23">
        <f>'EU28 Gross Capacities'!E10-'UK Gross Capacities'!E10</f>
        <v>11019.714285714286</v>
      </c>
      <c r="F10" s="23">
        <f>'EU28 Gross Capacities'!F10-'UK Gross Capacities'!F10</f>
        <v>11389.714285714286</v>
      </c>
      <c r="G10" s="23">
        <f>'EU28 Gross Capacities'!G10-'UK Gross Capacities'!G10</f>
        <v>11389.714285714286</v>
      </c>
      <c r="H10" s="23">
        <f>'EU28 Gross Capacities'!H10-'UK Gross Capacities'!H10</f>
        <v>11389.714285714286</v>
      </c>
      <c r="I10" s="23">
        <f>'EU28 Gross Capacities'!I10-'UK Gross Capacities'!I10</f>
        <v>11389.714285714286</v>
      </c>
      <c r="J10" s="23">
        <f>'EU28 Gross Capacities'!J10-'UK Gross Capacities'!J10</f>
        <v>13829.714285714286</v>
      </c>
      <c r="K10" s="23">
        <f>'EU28 Gross Capacities'!K10-'UK Gross Capacities'!K10</f>
        <v>13829.714285714286</v>
      </c>
      <c r="L10" s="23">
        <f>'EU28 Gross Capacities'!L10-'UK Gross Capacities'!L10</f>
        <v>14336.714285714286</v>
      </c>
      <c r="M10" s="23">
        <f>'EU28 Gross Capacities'!M10-'UK Gross Capacities'!M10</f>
        <v>17778.714285714286</v>
      </c>
      <c r="N10" s="23">
        <f>'EU28 Gross Capacities'!N10-'UK Gross Capacities'!N10</f>
        <v>18578.714285714286</v>
      </c>
      <c r="O10" s="23">
        <f>'EU28 Gross Capacities'!O10-'UK Gross Capacities'!O10</f>
        <v>19478.714285714286</v>
      </c>
      <c r="P10" s="23">
        <f>'EU28 Gross Capacities'!P10-'UK Gross Capacities'!P10</f>
        <v>20278.714285714286</v>
      </c>
      <c r="Q10" s="23">
        <f>'EU28 Gross Capacities'!Q10-'UK Gross Capacities'!Q10</f>
        <v>21305.714285714286</v>
      </c>
      <c r="R10" s="23">
        <f>'EU28 Gross Capacities'!R10-'UK Gross Capacities'!R10</f>
        <v>21305.714285714286</v>
      </c>
      <c r="S10" s="23">
        <f>'EU28 Gross Capacities'!S10-'UK Gross Capacities'!S10</f>
        <v>22368.87218045113</v>
      </c>
      <c r="T10" s="23">
        <f>'EU28 Gross Capacities'!T10-'UK Gross Capacities'!T10</f>
        <v>23268.87218045113</v>
      </c>
      <c r="U10" s="23">
        <f>'EU28 Gross Capacities'!U10-'UK Gross Capacities'!U10</f>
        <v>23003.87218045113</v>
      </c>
      <c r="V10" s="23">
        <f>'EU28 Gross Capacities'!V10-'UK Gross Capacities'!V10</f>
        <v>23003.87218045113</v>
      </c>
      <c r="W10" s="23">
        <f>'EU28 Gross Capacities'!W10-'UK Gross Capacities'!W10</f>
        <v>23003.87218045113</v>
      </c>
      <c r="X10" s="23">
        <f>'EU28 Gross Capacities'!X10-'UK Gross Capacities'!X10</f>
        <v>23003.87218045113</v>
      </c>
      <c r="Y10" s="23">
        <f>'EU28 Gross Capacities'!Y10-'UK Gross Capacities'!Y10</f>
        <v>23003.87218045113</v>
      </c>
      <c r="Z10" s="23">
        <f>'EU28 Gross Capacities'!Z10-'UK Gross Capacities'!Z10</f>
        <v>21893.87218045113</v>
      </c>
      <c r="AA10" s="23">
        <f>'EU28 Gross Capacities'!AA10-'UK Gross Capacities'!AA10</f>
        <v>21893.87218045113</v>
      </c>
      <c r="AB10" s="23">
        <f>'EU28 Gross Capacities'!AB10-'UK Gross Capacities'!AB10</f>
        <v>21893.87218045113</v>
      </c>
      <c r="AC10" s="23">
        <f>'EU28 Gross Capacities'!AC10-'UK Gross Capacities'!AC10</f>
        <v>21495.87218045113</v>
      </c>
      <c r="AD10" s="23">
        <f>'EU28 Gross Capacities'!AD10-'UK Gross Capacities'!AD10</f>
        <v>21495.87218045113</v>
      </c>
      <c r="AE10" s="23">
        <f>'EU28 Gross Capacities'!AE10-'UK Gross Capacities'!AE10</f>
        <v>21120.87218045113</v>
      </c>
      <c r="AF10" s="23">
        <f>'EU28 Gross Capacities'!AF10-'UK Gross Capacities'!AF10</f>
        <v>19245.15789045113</v>
      </c>
      <c r="AG10" s="23">
        <f>'EU28 Gross Capacities'!AG10-'UK Gross Capacities'!AG10</f>
        <v>19245.15789045113</v>
      </c>
      <c r="AH10" s="23">
        <f>'EU28 Gross Capacities'!AH10-'UK Gross Capacities'!AH10</f>
        <v>19245.15789045113</v>
      </c>
      <c r="AI10" s="23">
        <f>'EU28 Gross Capacities'!AI10-'UK Gross Capacities'!AI10</f>
        <v>19245.15789045113</v>
      </c>
      <c r="AJ10" s="23">
        <f>'EU28 Gross Capacities'!AJ10-'UK Gross Capacities'!AJ10</f>
        <v>18745.15789045113</v>
      </c>
      <c r="AK10" s="23">
        <f>'EU28 Gross Capacities'!AK10-'UK Gross Capacities'!AK10</f>
        <v>18480.15789045113</v>
      </c>
      <c r="AL10" s="23">
        <f>'EU28 Gross Capacities'!AL10-'UK Gross Capacities'!AL10</f>
        <v>18480.15789045113</v>
      </c>
      <c r="AM10" s="23">
        <f>'EU28 Gross Capacities'!AM10-'UK Gross Capacities'!AM10</f>
        <v>18050.15789045113</v>
      </c>
      <c r="AN10" s="23">
        <f>'EU28 Gross Capacities'!AN10-'UK Gross Capacities'!AN10</f>
        <v>16398.15789045113</v>
      </c>
      <c r="AO10" s="23">
        <f>'EU28 Gross Capacities'!AO10-'UK Gross Capacities'!AO10</f>
        <v>14632.15789045113</v>
      </c>
      <c r="AP10" s="23">
        <f>'EU28 Gross Capacities'!AP10-'UK Gross Capacities'!AP10</f>
        <v>13952.15789045113</v>
      </c>
      <c r="AQ10" s="23">
        <f>'EU28 Gross Capacities'!AQ10-'UK Gross Capacities'!AQ10</f>
        <v>13952.15789045113</v>
      </c>
      <c r="AR10" s="23">
        <f>'EU28 Gross Capacities'!AR10-'UK Gross Capacities'!AR10</f>
        <v>15192.15789045113</v>
      </c>
      <c r="AS10" s="23">
        <f>'EU28 Gross Capacities'!AS10-'UK Gross Capacities'!AS10</f>
        <v>15727.15789045113</v>
      </c>
      <c r="AT10" s="23">
        <f>'EU28 Gross Capacities'!AT10-'UK Gross Capacities'!AT10</f>
        <v>16377.15789045113</v>
      </c>
      <c r="AU10" s="23">
        <f>'EU28 Gross Capacities'!AU10-'UK Gross Capacities'!AU10</f>
        <v>17202.15789045113</v>
      </c>
      <c r="AV10" s="23">
        <f>'EU28 Gross Capacities'!AV10-'UK Gross Capacities'!AV10</f>
        <v>17402.15789045113</v>
      </c>
      <c r="AW10" s="23">
        <f>'EU28 Gross Capacities'!AW10-'UK Gross Capacities'!AW10</f>
        <v>17702.15789045113</v>
      </c>
      <c r="AX10" s="23">
        <f>'EU28 Gross Capacities'!AX10-'UK Gross Capacities'!AX10</f>
        <v>15722.15789045113</v>
      </c>
      <c r="AY10" s="23">
        <f>'EU28 Gross Capacities'!AY10-'UK Gross Capacities'!AY10</f>
        <v>16547.15789045113</v>
      </c>
      <c r="AZ10" s="23">
        <f>'EU28 Gross Capacities'!AZ10-'UK Gross Capacities'!AZ10</f>
        <v>16547.15789045113</v>
      </c>
    </row>
    <row r="11" spans="1:52" s="9" customFormat="1" ht="15" customHeight="1" x14ac:dyDescent="0.2">
      <c r="A11" s="29" t="s">
        <v>41</v>
      </c>
      <c r="B11" s="23">
        <f>'EU28 Gross Capacities'!B11-'UK Gross Capacities'!B11</f>
        <v>2241.3000000000002</v>
      </c>
      <c r="C11" s="23">
        <f>'EU28 Gross Capacities'!C11-'UK Gross Capacities'!C11</f>
        <v>2241.3000000000002</v>
      </c>
      <c r="D11" s="23">
        <f>'EU28 Gross Capacities'!D11-'UK Gross Capacities'!D11</f>
        <v>2241.3000000000002</v>
      </c>
      <c r="E11" s="23">
        <f>'EU28 Gross Capacities'!E11-'UK Gross Capacities'!E11</f>
        <v>2241.3000000000002</v>
      </c>
      <c r="F11" s="23">
        <f>'EU28 Gross Capacities'!F11-'UK Gross Capacities'!F11</f>
        <v>2241.3000000000002</v>
      </c>
      <c r="G11" s="23">
        <f>'EU28 Gross Capacities'!G11-'UK Gross Capacities'!G11</f>
        <v>2241.3000000000002</v>
      </c>
      <c r="H11" s="23">
        <f>'EU28 Gross Capacities'!H11-'UK Gross Capacities'!H11</f>
        <v>2241.3000000000002</v>
      </c>
      <c r="I11" s="23">
        <f>'EU28 Gross Capacities'!I11-'UK Gross Capacities'!I11</f>
        <v>2241.3000000000002</v>
      </c>
      <c r="J11" s="23">
        <f>'EU28 Gross Capacities'!J11-'UK Gross Capacities'!J11</f>
        <v>2241.3000000000002</v>
      </c>
      <c r="K11" s="23">
        <f>'EU28 Gross Capacities'!K11-'UK Gross Capacities'!K11</f>
        <v>2241.3000000000002</v>
      </c>
      <c r="L11" s="23">
        <f>'EU28 Gross Capacities'!L11-'UK Gross Capacities'!L11</f>
        <v>2291.3000000000002</v>
      </c>
      <c r="M11" s="23">
        <f>'EU28 Gross Capacities'!M11-'UK Gross Capacities'!M11</f>
        <v>2291.3000000000002</v>
      </c>
      <c r="N11" s="23">
        <f>'EU28 Gross Capacities'!N11-'UK Gross Capacities'!N11</f>
        <v>2291.3000000000002</v>
      </c>
      <c r="O11" s="23">
        <f>'EU28 Gross Capacities'!O11-'UK Gross Capacities'!O11</f>
        <v>2291.3000000000002</v>
      </c>
      <c r="P11" s="23">
        <f>'EU28 Gross Capacities'!P11-'UK Gross Capacities'!P11</f>
        <v>2291.3000000000002</v>
      </c>
      <c r="Q11" s="23">
        <f>'EU28 Gross Capacities'!Q11-'UK Gross Capacities'!Q11</f>
        <v>2291.3000000000002</v>
      </c>
      <c r="R11" s="23">
        <f>'EU28 Gross Capacities'!R11-'UK Gross Capacities'!R11</f>
        <v>2291.3000000000002</v>
      </c>
      <c r="S11" s="23">
        <f>'EU28 Gross Capacities'!S11-'UK Gross Capacities'!S11</f>
        <v>2291.3000000000002</v>
      </c>
      <c r="T11" s="23">
        <f>'EU28 Gross Capacities'!T11-'UK Gross Capacities'!T11</f>
        <v>2291.3000000000002</v>
      </c>
      <c r="U11" s="23">
        <f>'EU28 Gross Capacities'!U11-'UK Gross Capacities'!U11</f>
        <v>2291.3000000000002</v>
      </c>
      <c r="V11" s="23">
        <f>'EU28 Gross Capacities'!V11-'UK Gross Capacities'!V11</f>
        <v>2291.3000000000002</v>
      </c>
      <c r="W11" s="23">
        <f>'EU28 Gross Capacities'!W11-'UK Gross Capacities'!W11</f>
        <v>2291.3000000000002</v>
      </c>
      <c r="X11" s="23">
        <f>'EU28 Gross Capacities'!X11-'UK Gross Capacities'!X11</f>
        <v>2291.3000000000002</v>
      </c>
      <c r="Y11" s="23">
        <f>'EU28 Gross Capacities'!Y11-'UK Gross Capacities'!Y11</f>
        <v>3191.3</v>
      </c>
      <c r="Z11" s="23">
        <f>'EU28 Gross Capacities'!Z11-'UK Gross Capacities'!Z11</f>
        <v>3191.3</v>
      </c>
      <c r="AA11" s="23">
        <f>'EU28 Gross Capacities'!AA11-'UK Gross Capacities'!AA11</f>
        <v>2886.3</v>
      </c>
      <c r="AB11" s="23">
        <f>'EU28 Gross Capacities'!AB11-'UK Gross Capacities'!AB11</f>
        <v>2581.3000000000002</v>
      </c>
      <c r="AC11" s="23">
        <f>'EU28 Gross Capacities'!AC11-'UK Gross Capacities'!AC11</f>
        <v>2276.3000000000002</v>
      </c>
      <c r="AD11" s="23">
        <f>'EU28 Gross Capacities'!AD11-'UK Gross Capacities'!AD11</f>
        <v>2264</v>
      </c>
      <c r="AE11" s="23">
        <f>'EU28 Gross Capacities'!AE11-'UK Gross Capacities'!AE11</f>
        <v>1959</v>
      </c>
      <c r="AF11" s="23">
        <f>'EU28 Gross Capacities'!AF11-'UK Gross Capacities'!AF11</f>
        <v>1834</v>
      </c>
      <c r="AG11" s="23">
        <f>'EU28 Gross Capacities'!AG11-'UK Gross Capacities'!AG11</f>
        <v>1834</v>
      </c>
      <c r="AH11" s="23">
        <f>'EU28 Gross Capacities'!AH11-'UK Gross Capacities'!AH11</f>
        <v>1834</v>
      </c>
      <c r="AI11" s="23">
        <f>'EU28 Gross Capacities'!AI11-'UK Gross Capacities'!AI11</f>
        <v>1529</v>
      </c>
      <c r="AJ11" s="23">
        <f>'EU28 Gross Capacities'!AJ11-'UK Gross Capacities'!AJ11</f>
        <v>1529</v>
      </c>
      <c r="AK11" s="23">
        <f>'EU28 Gross Capacities'!AK11-'UK Gross Capacities'!AK11</f>
        <v>950</v>
      </c>
      <c r="AL11" s="23">
        <f>'EU28 Gross Capacities'!AL11-'UK Gross Capacities'!AL11</f>
        <v>950</v>
      </c>
      <c r="AM11" s="23">
        <f>'EU28 Gross Capacities'!AM11-'UK Gross Capacities'!AM11</f>
        <v>950</v>
      </c>
      <c r="AN11" s="23">
        <f>'EU28 Gross Capacities'!AN11-'UK Gross Capacities'!AN11</f>
        <v>950</v>
      </c>
      <c r="AO11" s="23">
        <f>'EU28 Gross Capacities'!AO11-'UK Gross Capacities'!AO11</f>
        <v>1400</v>
      </c>
      <c r="AP11" s="23">
        <f>'EU28 Gross Capacities'!AP11-'UK Gross Capacities'!AP11</f>
        <v>1850</v>
      </c>
      <c r="AQ11" s="23">
        <f>'EU28 Gross Capacities'!AQ11-'UK Gross Capacities'!AQ11</f>
        <v>2300</v>
      </c>
      <c r="AR11" s="23">
        <f>'EU28 Gross Capacities'!AR11-'UK Gross Capacities'!AR11</f>
        <v>2975</v>
      </c>
      <c r="AS11" s="23">
        <f>'EU28 Gross Capacities'!AS11-'UK Gross Capacities'!AS11</f>
        <v>3425</v>
      </c>
      <c r="AT11" s="23">
        <f>'EU28 Gross Capacities'!AT11-'UK Gross Capacities'!AT11</f>
        <v>4325</v>
      </c>
      <c r="AU11" s="23">
        <f>'EU28 Gross Capacities'!AU11-'UK Gross Capacities'!AU11</f>
        <v>5000</v>
      </c>
      <c r="AV11" s="23">
        <f>'EU28 Gross Capacities'!AV11-'UK Gross Capacities'!AV11</f>
        <v>5000</v>
      </c>
      <c r="AW11" s="23">
        <f>'EU28 Gross Capacities'!AW11-'UK Gross Capacities'!AW11</f>
        <v>5000</v>
      </c>
      <c r="AX11" s="23">
        <f>'EU28 Gross Capacities'!AX11-'UK Gross Capacities'!AX11</f>
        <v>5000</v>
      </c>
      <c r="AY11" s="23">
        <f>'EU28 Gross Capacities'!AY11-'UK Gross Capacities'!AY11</f>
        <v>5675</v>
      </c>
      <c r="AZ11" s="23">
        <f>'EU28 Gross Capacities'!AZ11-'UK Gross Capacities'!AZ11</f>
        <v>5625</v>
      </c>
    </row>
    <row r="12" spans="1:52" s="9" customFormat="1" ht="15" customHeight="1" x14ac:dyDescent="0.2">
      <c r="A12" s="29" t="s">
        <v>42</v>
      </c>
      <c r="B12" s="23">
        <f>'EU28 Gross Capacities'!B12-'UK Gross Capacities'!B12</f>
        <v>99648.508403073414</v>
      </c>
      <c r="C12" s="23">
        <f>'EU28 Gross Capacities'!C12-'UK Gross Capacities'!C12</f>
        <v>97333.208403073426</v>
      </c>
      <c r="D12" s="23">
        <f>'EU28 Gross Capacities'!D12-'UK Gross Capacities'!D12</f>
        <v>98039.708403073426</v>
      </c>
      <c r="E12" s="23">
        <f>'EU28 Gross Capacities'!E12-'UK Gross Capacities'!E12</f>
        <v>96206.208403073426</v>
      </c>
      <c r="F12" s="23">
        <f>'EU28 Gross Capacities'!F12-'UK Gross Capacities'!F12</f>
        <v>95656.808403073432</v>
      </c>
      <c r="G12" s="23">
        <f>'EU28 Gross Capacities'!G12-'UK Gross Capacities'!G12</f>
        <v>91793.508403073429</v>
      </c>
      <c r="H12" s="23">
        <f>'EU28 Gross Capacities'!H12-'UK Gross Capacities'!H12</f>
        <v>91259.508403073429</v>
      </c>
      <c r="I12" s="23">
        <f>'EU28 Gross Capacities'!I12-'UK Gross Capacities'!I12</f>
        <v>90415.708403073426</v>
      </c>
      <c r="J12" s="23">
        <f>'EU28 Gross Capacities'!J12-'UK Gross Capacities'!J12</f>
        <v>88651.508403073429</v>
      </c>
      <c r="K12" s="23">
        <f>'EU28 Gross Capacities'!K12-'UK Gross Capacities'!K12</f>
        <v>87993.808403073432</v>
      </c>
      <c r="L12" s="23">
        <f>'EU28 Gross Capacities'!L12-'UK Gross Capacities'!L12</f>
        <v>87122.508403073429</v>
      </c>
      <c r="M12" s="23">
        <f>'EU28 Gross Capacities'!M12-'UK Gross Capacities'!M12</f>
        <v>85211.208403073426</v>
      </c>
      <c r="N12" s="23">
        <f>'EU28 Gross Capacities'!N12-'UK Gross Capacities'!N12</f>
        <v>85368.468403073421</v>
      </c>
      <c r="O12" s="23">
        <f>'EU28 Gross Capacities'!O12-'UK Gross Capacities'!O12</f>
        <v>80932.568403073426</v>
      </c>
      <c r="P12" s="23">
        <f>'EU28 Gross Capacities'!P12-'UK Gross Capacities'!P12</f>
        <v>78744.868403073429</v>
      </c>
      <c r="Q12" s="23">
        <f>'EU28 Gross Capacities'!Q12-'UK Gross Capacities'!Q12</f>
        <v>76840.268403073424</v>
      </c>
      <c r="R12" s="23">
        <f>'EU28 Gross Capacities'!R12-'UK Gross Capacities'!R12</f>
        <v>72967.389378836131</v>
      </c>
      <c r="S12" s="23">
        <f>'EU28 Gross Capacities'!S12-'UK Gross Capacities'!S12</f>
        <v>68333.563154197691</v>
      </c>
      <c r="T12" s="23">
        <f>'EU28 Gross Capacities'!T12-'UK Gross Capacities'!T12</f>
        <v>67769.625574579841</v>
      </c>
      <c r="U12" s="23">
        <f>'EU28 Gross Capacities'!U12-'UK Gross Capacities'!U12</f>
        <v>66817.784597934427</v>
      </c>
      <c r="V12" s="23">
        <f>'EU28 Gross Capacities'!V12-'UK Gross Capacities'!V12</f>
        <v>62383.684597934422</v>
      </c>
      <c r="W12" s="23">
        <f>'EU28 Gross Capacities'!W12-'UK Gross Capacities'!W12</f>
        <v>60280.684597934422</v>
      </c>
      <c r="X12" s="23">
        <f>'EU28 Gross Capacities'!X12-'UK Gross Capacities'!X12</f>
        <v>58116.884597934419</v>
      </c>
      <c r="Y12" s="23">
        <f>'EU28 Gross Capacities'!Y12-'UK Gross Capacities'!Y12</f>
        <v>55852.11346793441</v>
      </c>
      <c r="Z12" s="23">
        <f>'EU28 Gross Capacities'!Z12-'UK Gross Capacities'!Z12</f>
        <v>51769.119137934416</v>
      </c>
      <c r="AA12" s="23">
        <f>'EU28 Gross Capacities'!AA12-'UK Gross Capacities'!AA12</f>
        <v>49967.671767934407</v>
      </c>
      <c r="AB12" s="23">
        <f>'EU28 Gross Capacities'!AB12-'UK Gross Capacities'!AB12</f>
        <v>48748.134927934414</v>
      </c>
      <c r="AC12" s="23">
        <f>'EU28 Gross Capacities'!AC12-'UK Gross Capacities'!AC12</f>
        <v>45722.034927934408</v>
      </c>
      <c r="AD12" s="23">
        <f>'EU28 Gross Capacities'!AD12-'UK Gross Capacities'!AD12</f>
        <v>44615.734927934413</v>
      </c>
      <c r="AE12" s="23">
        <f>'EU28 Gross Capacities'!AE12-'UK Gross Capacities'!AE12</f>
        <v>41373.034927934415</v>
      </c>
      <c r="AF12" s="23">
        <f>'EU28 Gross Capacities'!AF12-'UK Gross Capacities'!AF12</f>
        <v>37062.534927934415</v>
      </c>
      <c r="AG12" s="23">
        <f>'EU28 Gross Capacities'!AG12-'UK Gross Capacities'!AG12</f>
        <v>34390.234927934413</v>
      </c>
      <c r="AH12" s="23">
        <f>'EU28 Gross Capacities'!AH12-'UK Gross Capacities'!AH12</f>
        <v>30586.634927934414</v>
      </c>
      <c r="AI12" s="23">
        <f>'EU28 Gross Capacities'!AI12-'UK Gross Capacities'!AI12</f>
        <v>26334.740187934411</v>
      </c>
      <c r="AJ12" s="23">
        <f>'EU28 Gross Capacities'!AJ12-'UK Gross Capacities'!AJ12</f>
        <v>25259.940187934411</v>
      </c>
      <c r="AK12" s="23">
        <f>'EU28 Gross Capacities'!AK12-'UK Gross Capacities'!AK12</f>
        <v>22165.740187934411</v>
      </c>
      <c r="AL12" s="23">
        <f>'EU28 Gross Capacities'!AL12-'UK Gross Capacities'!AL12</f>
        <v>19220.840191092306</v>
      </c>
      <c r="AM12" s="23">
        <f>'EU28 Gross Capacities'!AM12-'UK Gross Capacities'!AM12</f>
        <v>16807.140191092305</v>
      </c>
      <c r="AN12" s="23">
        <f>'EU28 Gross Capacities'!AN12-'UK Gross Capacities'!AN12</f>
        <v>15496.440191092304</v>
      </c>
      <c r="AO12" s="23">
        <f>'EU28 Gross Capacities'!AO12-'UK Gross Capacities'!AO12</f>
        <v>14723.121441092306</v>
      </c>
      <c r="AP12" s="23">
        <f>'EU28 Gross Capacities'!AP12-'UK Gross Capacities'!AP12</f>
        <v>13321.221441092304</v>
      </c>
      <c r="AQ12" s="23">
        <f>'EU28 Gross Capacities'!AQ12-'UK Gross Capacities'!AQ12</f>
        <v>12157.621441092306</v>
      </c>
      <c r="AR12" s="23">
        <f>'EU28 Gross Capacities'!AR12-'UK Gross Capacities'!AR12</f>
        <v>10894.521441282213</v>
      </c>
      <c r="AS12" s="23">
        <f>'EU28 Gross Capacities'!AS12-'UK Gross Capacities'!AS12</f>
        <v>10836.221441282212</v>
      </c>
      <c r="AT12" s="23">
        <f>'EU28 Gross Capacities'!AT12-'UK Gross Capacities'!AT12</f>
        <v>10374.021441282213</v>
      </c>
      <c r="AU12" s="23">
        <f>'EU28 Gross Capacities'!AU12-'UK Gross Capacities'!AU12</f>
        <v>9681.0214412822133</v>
      </c>
      <c r="AV12" s="23">
        <f>'EU28 Gross Capacities'!AV12-'UK Gross Capacities'!AV12</f>
        <v>9347.0214412822133</v>
      </c>
      <c r="AW12" s="23">
        <f>'EU28 Gross Capacities'!AW12-'UK Gross Capacities'!AW12</f>
        <v>8955.921441282213</v>
      </c>
      <c r="AX12" s="23">
        <f>'EU28 Gross Capacities'!AX12-'UK Gross Capacities'!AX12</f>
        <v>7875.9214412822139</v>
      </c>
      <c r="AY12" s="23">
        <f>'EU28 Gross Capacities'!AY12-'UK Gross Capacities'!AY12</f>
        <v>7220.9214412822139</v>
      </c>
      <c r="AZ12" s="23">
        <f>'EU28 Gross Capacities'!AZ12-'UK Gross Capacities'!AZ12</f>
        <v>7220.9214412822139</v>
      </c>
    </row>
    <row r="13" spans="1:52" s="9" customFormat="1" ht="15" customHeight="1" x14ac:dyDescent="0.2">
      <c r="A13" s="30" t="s">
        <v>32</v>
      </c>
      <c r="B13" s="31">
        <f>'EU28 Gross Capacities'!B13-'UK Gross Capacities'!B13</f>
        <v>64662.242507739938</v>
      </c>
      <c r="C13" s="31">
        <f>'EU28 Gross Capacities'!C13-'UK Gross Capacities'!C13</f>
        <v>64517.64250773994</v>
      </c>
      <c r="D13" s="31">
        <f>'EU28 Gross Capacities'!D13-'UK Gross Capacities'!D13</f>
        <v>65032.64250773994</v>
      </c>
      <c r="E13" s="31">
        <f>'EU28 Gross Capacities'!E13-'UK Gross Capacities'!E13</f>
        <v>63997.64250773994</v>
      </c>
      <c r="F13" s="31">
        <f>'EU28 Gross Capacities'!F13-'UK Gross Capacities'!F13</f>
        <v>63932.742507739938</v>
      </c>
      <c r="G13" s="31">
        <f>'EU28 Gross Capacities'!G13-'UK Gross Capacities'!G13</f>
        <v>63216.742507739938</v>
      </c>
      <c r="H13" s="31">
        <f>'EU28 Gross Capacities'!H13-'UK Gross Capacities'!H13</f>
        <v>62868.242507739938</v>
      </c>
      <c r="I13" s="31">
        <f>'EU28 Gross Capacities'!I13-'UK Gross Capacities'!I13</f>
        <v>62948.042507739941</v>
      </c>
      <c r="J13" s="31">
        <f>'EU28 Gross Capacities'!J13-'UK Gross Capacities'!J13</f>
        <v>64488.342507739937</v>
      </c>
      <c r="K13" s="31">
        <f>'EU28 Gross Capacities'!K13-'UK Gross Capacities'!K13</f>
        <v>65820.34250773993</v>
      </c>
      <c r="L13" s="31">
        <f>'EU28 Gross Capacities'!L13-'UK Gross Capacities'!L13</f>
        <v>65627.042507739941</v>
      </c>
      <c r="M13" s="31">
        <f>'EU28 Gross Capacities'!M13-'UK Gross Capacities'!M13</f>
        <v>66757.34250773993</v>
      </c>
      <c r="N13" s="31">
        <f>'EU28 Gross Capacities'!N13-'UK Gross Capacities'!N13</f>
        <v>66029.34250773993</v>
      </c>
      <c r="O13" s="31">
        <f>'EU28 Gross Capacities'!O13-'UK Gross Capacities'!O13</f>
        <v>65579.742507739938</v>
      </c>
      <c r="P13" s="31">
        <f>'EU28 Gross Capacities'!P13-'UK Gross Capacities'!P13</f>
        <v>64656.442507739936</v>
      </c>
      <c r="Q13" s="31">
        <f>'EU28 Gross Capacities'!Q13-'UK Gross Capacities'!Q13</f>
        <v>63463.682507739941</v>
      </c>
      <c r="R13" s="31">
        <f>'EU28 Gross Capacities'!R13-'UK Gross Capacities'!R13</f>
        <v>62316.192214561961</v>
      </c>
      <c r="S13" s="31">
        <f>'EU28 Gross Capacities'!S13-'UK Gross Capacities'!S13</f>
        <v>61357.151914160015</v>
      </c>
      <c r="T13" s="31">
        <f>'EU28 Gross Capacities'!T13-'UK Gross Capacities'!T13</f>
        <v>60233.151914160015</v>
      </c>
      <c r="U13" s="31">
        <f>'EU28 Gross Capacities'!U13-'UK Gross Capacities'!U13</f>
        <v>58158.572964160019</v>
      </c>
      <c r="V13" s="31">
        <f>'EU28 Gross Capacities'!V13-'UK Gross Capacities'!V13</f>
        <v>53886.733833725229</v>
      </c>
      <c r="W13" s="31">
        <f>'EU28 Gross Capacities'!W13-'UK Gross Capacities'!W13</f>
        <v>50986.733833725229</v>
      </c>
      <c r="X13" s="31">
        <f>'EU28 Gross Capacities'!X13-'UK Gross Capacities'!X13</f>
        <v>49297.075943725235</v>
      </c>
      <c r="Y13" s="31">
        <f>'EU28 Gross Capacities'!Y13-'UK Gross Capacities'!Y13</f>
        <v>47518.707523725236</v>
      </c>
      <c r="Z13" s="31">
        <f>'EU28 Gross Capacities'!Z13-'UK Gross Capacities'!Z13</f>
        <v>46799.339103725237</v>
      </c>
      <c r="AA13" s="31">
        <f>'EU28 Gross Capacities'!AA13-'UK Gross Capacities'!AA13</f>
        <v>44012.139103725232</v>
      </c>
      <c r="AB13" s="31">
        <f>'EU28 Gross Capacities'!AB13-'UK Gross Capacities'!AB13</f>
        <v>42669.639103725232</v>
      </c>
      <c r="AC13" s="31">
        <f>'EU28 Gross Capacities'!AC13-'UK Gross Capacities'!AC13</f>
        <v>40607.639103725232</v>
      </c>
      <c r="AD13" s="31">
        <f>'EU28 Gross Capacities'!AD13-'UK Gross Capacities'!AD13</f>
        <v>38662.639103725232</v>
      </c>
      <c r="AE13" s="31">
        <f>'EU28 Gross Capacities'!AE13-'UK Gross Capacities'!AE13</f>
        <v>37832.639103725232</v>
      </c>
      <c r="AF13" s="31">
        <f>'EU28 Gross Capacities'!AF13-'UK Gross Capacities'!AF13</f>
        <v>35702.639103725232</v>
      </c>
      <c r="AG13" s="31">
        <f>'EU28 Gross Capacities'!AG13-'UK Gross Capacities'!AG13</f>
        <v>32316.639103725236</v>
      </c>
      <c r="AH13" s="31">
        <f>'EU28 Gross Capacities'!AH13-'UK Gross Capacities'!AH13</f>
        <v>31477.639103725236</v>
      </c>
      <c r="AI13" s="31">
        <f>'EU28 Gross Capacities'!AI13-'UK Gross Capacities'!AI13</f>
        <v>30647.639103725236</v>
      </c>
      <c r="AJ13" s="31">
        <f>'EU28 Gross Capacities'!AJ13-'UK Gross Capacities'!AJ13</f>
        <v>28812.13910372524</v>
      </c>
      <c r="AK13" s="31">
        <f>'EU28 Gross Capacities'!AK13-'UK Gross Capacities'!AK13</f>
        <v>24975.139101619974</v>
      </c>
      <c r="AL13" s="31">
        <f>'EU28 Gross Capacities'!AL13-'UK Gross Capacities'!AL13</f>
        <v>23622.139101619974</v>
      </c>
      <c r="AM13" s="31">
        <f>'EU28 Gross Capacities'!AM13-'UK Gross Capacities'!AM13</f>
        <v>21567.139101619974</v>
      </c>
      <c r="AN13" s="31">
        <f>'EU28 Gross Capacities'!AN13-'UK Gross Capacities'!AN13</f>
        <v>19908.139101619974</v>
      </c>
      <c r="AO13" s="31">
        <f>'EU28 Gross Capacities'!AO13-'UK Gross Capacities'!AO13</f>
        <v>19511.639101619974</v>
      </c>
      <c r="AP13" s="31">
        <f>'EU28 Gross Capacities'!AP13-'UK Gross Capacities'!AP13</f>
        <v>19292.539101619976</v>
      </c>
      <c r="AQ13" s="31">
        <f>'EU28 Gross Capacities'!AQ13-'UK Gross Capacities'!AQ13</f>
        <v>17901.139101619974</v>
      </c>
      <c r="AR13" s="31">
        <f>'EU28 Gross Capacities'!AR13-'UK Gross Capacities'!AR13</f>
        <v>17006.639101619974</v>
      </c>
      <c r="AS13" s="31">
        <f>'EU28 Gross Capacities'!AS13-'UK Gross Capacities'!AS13</f>
        <v>14965.639101619974</v>
      </c>
      <c r="AT13" s="31">
        <f>'EU28 Gross Capacities'!AT13-'UK Gross Capacities'!AT13</f>
        <v>12587.839099514709</v>
      </c>
      <c r="AU13" s="31">
        <f>'EU28 Gross Capacities'!AU13-'UK Gross Capacities'!AU13</f>
        <v>11717.839099514709</v>
      </c>
      <c r="AV13" s="31">
        <f>'EU28 Gross Capacities'!AV13-'UK Gross Capacities'!AV13</f>
        <v>11742.839099514709</v>
      </c>
      <c r="AW13" s="31">
        <f>'EU28 Gross Capacities'!AW13-'UK Gross Capacities'!AW13</f>
        <v>10822.339099514709</v>
      </c>
      <c r="AX13" s="31">
        <f>'EU28 Gross Capacities'!AX13-'UK Gross Capacities'!AX13</f>
        <v>10139.339099514709</v>
      </c>
      <c r="AY13" s="31">
        <f>'EU28 Gross Capacities'!AY13-'UK Gross Capacities'!AY13</f>
        <v>9702.8390995147092</v>
      </c>
      <c r="AZ13" s="31">
        <f>'EU28 Gross Capacities'!AZ13-'UK Gross Capacities'!AZ13</f>
        <v>9677.8390995147092</v>
      </c>
    </row>
    <row r="14" spans="1:52" s="9" customFormat="1" ht="15" customHeight="1" x14ac:dyDescent="0.2">
      <c r="A14" s="29" t="s">
        <v>39</v>
      </c>
      <c r="B14" s="23">
        <f>'EU28 Gross Capacities'!B14-'UK Gross Capacities'!B14</f>
        <v>0</v>
      </c>
      <c r="C14" s="23">
        <f>'EU28 Gross Capacities'!C14-'UK Gross Capacities'!C14</f>
        <v>0</v>
      </c>
      <c r="D14" s="23">
        <f>'EU28 Gross Capacities'!D14-'UK Gross Capacities'!D14</f>
        <v>0</v>
      </c>
      <c r="E14" s="23">
        <f>'EU28 Gross Capacities'!E14-'UK Gross Capacities'!E14</f>
        <v>0</v>
      </c>
      <c r="F14" s="23">
        <f>'EU28 Gross Capacities'!F14-'UK Gross Capacities'!F14</f>
        <v>0</v>
      </c>
      <c r="G14" s="23">
        <f>'EU28 Gross Capacities'!G14-'UK Gross Capacities'!G14</f>
        <v>0</v>
      </c>
      <c r="H14" s="23">
        <f>'EU28 Gross Capacities'!H14-'UK Gross Capacities'!H14</f>
        <v>0</v>
      </c>
      <c r="I14" s="23">
        <f>'EU28 Gross Capacities'!I14-'UK Gross Capacities'!I14</f>
        <v>0</v>
      </c>
      <c r="J14" s="23">
        <f>'EU28 Gross Capacities'!J14-'UK Gross Capacities'!J14</f>
        <v>0</v>
      </c>
      <c r="K14" s="23">
        <f>'EU28 Gross Capacities'!K14-'UK Gross Capacities'!K14</f>
        <v>0</v>
      </c>
      <c r="L14" s="23">
        <f>'EU28 Gross Capacities'!L14-'UK Gross Capacities'!L14</f>
        <v>0</v>
      </c>
      <c r="M14" s="23">
        <f>'EU28 Gross Capacities'!M14-'UK Gross Capacities'!M14</f>
        <v>0</v>
      </c>
      <c r="N14" s="23">
        <f>'EU28 Gross Capacities'!N14-'UK Gross Capacities'!N14</f>
        <v>0</v>
      </c>
      <c r="O14" s="23">
        <f>'EU28 Gross Capacities'!O14-'UK Gross Capacities'!O14</f>
        <v>0</v>
      </c>
      <c r="P14" s="23">
        <f>'EU28 Gross Capacities'!P14-'UK Gross Capacities'!P14</f>
        <v>0</v>
      </c>
      <c r="Q14" s="23">
        <f>'EU28 Gross Capacities'!Q14-'UK Gross Capacities'!Q14</f>
        <v>0</v>
      </c>
      <c r="R14" s="23">
        <f>'EU28 Gross Capacities'!R14-'UK Gross Capacities'!R14</f>
        <v>0</v>
      </c>
      <c r="S14" s="23">
        <f>'EU28 Gross Capacities'!S14-'UK Gross Capacities'!S14</f>
        <v>0</v>
      </c>
      <c r="T14" s="23">
        <f>'EU28 Gross Capacities'!T14-'UK Gross Capacities'!T14</f>
        <v>0</v>
      </c>
      <c r="U14" s="23">
        <f>'EU28 Gross Capacities'!U14-'UK Gross Capacities'!U14</f>
        <v>0</v>
      </c>
      <c r="V14" s="23">
        <f>'EU28 Gross Capacities'!V14-'UK Gross Capacities'!V14</f>
        <v>0</v>
      </c>
      <c r="W14" s="23">
        <f>'EU28 Gross Capacities'!W14-'UK Gross Capacities'!W14</f>
        <v>0</v>
      </c>
      <c r="X14" s="23">
        <f>'EU28 Gross Capacities'!X14-'UK Gross Capacities'!X14</f>
        <v>0</v>
      </c>
      <c r="Y14" s="23">
        <f>'EU28 Gross Capacities'!Y14-'UK Gross Capacities'!Y14</f>
        <v>0</v>
      </c>
      <c r="Z14" s="23">
        <f>'EU28 Gross Capacities'!Z14-'UK Gross Capacities'!Z14</f>
        <v>0</v>
      </c>
      <c r="AA14" s="23">
        <f>'EU28 Gross Capacities'!AA14-'UK Gross Capacities'!AA14</f>
        <v>0</v>
      </c>
      <c r="AB14" s="23">
        <f>'EU28 Gross Capacities'!AB14-'UK Gross Capacities'!AB14</f>
        <v>0</v>
      </c>
      <c r="AC14" s="23">
        <f>'EU28 Gross Capacities'!AC14-'UK Gross Capacities'!AC14</f>
        <v>0</v>
      </c>
      <c r="AD14" s="23">
        <f>'EU28 Gross Capacities'!AD14-'UK Gross Capacities'!AD14</f>
        <v>0</v>
      </c>
      <c r="AE14" s="23">
        <f>'EU28 Gross Capacities'!AE14-'UK Gross Capacities'!AE14</f>
        <v>0</v>
      </c>
      <c r="AF14" s="23">
        <f>'EU28 Gross Capacities'!AF14-'UK Gross Capacities'!AF14</f>
        <v>0</v>
      </c>
      <c r="AG14" s="23">
        <f>'EU28 Gross Capacities'!AG14-'UK Gross Capacities'!AG14</f>
        <v>0</v>
      </c>
      <c r="AH14" s="23">
        <f>'EU28 Gross Capacities'!AH14-'UK Gross Capacities'!AH14</f>
        <v>0</v>
      </c>
      <c r="AI14" s="23">
        <f>'EU28 Gross Capacities'!AI14-'UK Gross Capacities'!AI14</f>
        <v>0</v>
      </c>
      <c r="AJ14" s="23">
        <f>'EU28 Gross Capacities'!AJ14-'UK Gross Capacities'!AJ14</f>
        <v>0</v>
      </c>
      <c r="AK14" s="23">
        <f>'EU28 Gross Capacities'!AK14-'UK Gross Capacities'!AK14</f>
        <v>0</v>
      </c>
      <c r="AL14" s="23">
        <f>'EU28 Gross Capacities'!AL14-'UK Gross Capacities'!AL14</f>
        <v>0</v>
      </c>
      <c r="AM14" s="23">
        <f>'EU28 Gross Capacities'!AM14-'UK Gross Capacities'!AM14</f>
        <v>0</v>
      </c>
      <c r="AN14" s="23">
        <f>'EU28 Gross Capacities'!AN14-'UK Gross Capacities'!AN14</f>
        <v>0</v>
      </c>
      <c r="AO14" s="23">
        <f>'EU28 Gross Capacities'!AO14-'UK Gross Capacities'!AO14</f>
        <v>0</v>
      </c>
      <c r="AP14" s="23">
        <f>'EU28 Gross Capacities'!AP14-'UK Gross Capacities'!AP14</f>
        <v>0</v>
      </c>
      <c r="AQ14" s="23">
        <f>'EU28 Gross Capacities'!AQ14-'UK Gross Capacities'!AQ14</f>
        <v>0</v>
      </c>
      <c r="AR14" s="23">
        <f>'EU28 Gross Capacities'!AR14-'UK Gross Capacities'!AR14</f>
        <v>0</v>
      </c>
      <c r="AS14" s="23">
        <f>'EU28 Gross Capacities'!AS14-'UK Gross Capacities'!AS14</f>
        <v>0</v>
      </c>
      <c r="AT14" s="23">
        <f>'EU28 Gross Capacities'!AT14-'UK Gross Capacities'!AT14</f>
        <v>0</v>
      </c>
      <c r="AU14" s="23">
        <f>'EU28 Gross Capacities'!AU14-'UK Gross Capacities'!AU14</f>
        <v>0</v>
      </c>
      <c r="AV14" s="23">
        <f>'EU28 Gross Capacities'!AV14-'UK Gross Capacities'!AV14</f>
        <v>0</v>
      </c>
      <c r="AW14" s="23">
        <f>'EU28 Gross Capacities'!AW14-'UK Gross Capacities'!AW14</f>
        <v>0</v>
      </c>
      <c r="AX14" s="23">
        <f>'EU28 Gross Capacities'!AX14-'UK Gross Capacities'!AX14</f>
        <v>0</v>
      </c>
      <c r="AY14" s="23">
        <f>'EU28 Gross Capacities'!AY14-'UK Gross Capacities'!AY14</f>
        <v>0</v>
      </c>
      <c r="AZ14" s="23">
        <f>'EU28 Gross Capacities'!AZ14-'UK Gross Capacities'!AZ14</f>
        <v>0</v>
      </c>
    </row>
    <row r="15" spans="1:52" s="9" customFormat="1" ht="15" customHeight="1" x14ac:dyDescent="0.2">
      <c r="A15" s="29" t="s">
        <v>40</v>
      </c>
      <c r="B15" s="23">
        <f>'EU28 Gross Capacities'!B15-'UK Gross Capacities'!B15</f>
        <v>5749.5</v>
      </c>
      <c r="C15" s="23">
        <f>'EU28 Gross Capacities'!C15-'UK Gross Capacities'!C15</f>
        <v>5749.5</v>
      </c>
      <c r="D15" s="23">
        <f>'EU28 Gross Capacities'!D15-'UK Gross Capacities'!D15</f>
        <v>6727.5</v>
      </c>
      <c r="E15" s="23">
        <f>'EU28 Gross Capacities'!E15-'UK Gross Capacities'!E15</f>
        <v>7057.5</v>
      </c>
      <c r="F15" s="23">
        <f>'EU28 Gross Capacities'!F15-'UK Gross Capacities'!F15</f>
        <v>7057.5</v>
      </c>
      <c r="G15" s="23">
        <f>'EU28 Gross Capacities'!G15-'UK Gross Capacities'!G15</f>
        <v>7057.5</v>
      </c>
      <c r="H15" s="23">
        <f>'EU28 Gross Capacities'!H15-'UK Gross Capacities'!H15</f>
        <v>7057.5</v>
      </c>
      <c r="I15" s="23">
        <f>'EU28 Gross Capacities'!I15-'UK Gross Capacities'!I15</f>
        <v>7521.5</v>
      </c>
      <c r="J15" s="23">
        <f>'EU28 Gross Capacities'!J15-'UK Gross Capacities'!J15</f>
        <v>9326.5</v>
      </c>
      <c r="K15" s="23">
        <f>'EU28 Gross Capacities'!K15-'UK Gross Capacities'!K15</f>
        <v>10426.5</v>
      </c>
      <c r="L15" s="23">
        <f>'EU28 Gross Capacities'!L15-'UK Gross Capacities'!L15</f>
        <v>10756.5</v>
      </c>
      <c r="M15" s="23">
        <f>'EU28 Gross Capacities'!M15-'UK Gross Capacities'!M15</f>
        <v>11614.5</v>
      </c>
      <c r="N15" s="23">
        <f>'EU28 Gross Capacities'!N15-'UK Gross Capacities'!N15</f>
        <v>11614.5</v>
      </c>
      <c r="O15" s="23">
        <f>'EU28 Gross Capacities'!O15-'UK Gross Capacities'!O15</f>
        <v>11944.5</v>
      </c>
      <c r="P15" s="23">
        <f>'EU28 Gross Capacities'!P15-'UK Gross Capacities'!P15</f>
        <v>11944.5</v>
      </c>
      <c r="Q15" s="23">
        <f>'EU28 Gross Capacities'!Q15-'UK Gross Capacities'!Q15</f>
        <v>11944.5</v>
      </c>
      <c r="R15" s="23">
        <f>'EU28 Gross Capacities'!R15-'UK Gross Capacities'!R15</f>
        <v>12557.918530351439</v>
      </c>
      <c r="S15" s="23">
        <f>'EU28 Gross Capacities'!S15-'UK Gross Capacities'!S15</f>
        <v>12557.918530351439</v>
      </c>
      <c r="T15" s="23">
        <f>'EU28 Gross Capacities'!T15-'UK Gross Capacities'!T15</f>
        <v>12557.918530351439</v>
      </c>
      <c r="U15" s="23">
        <f>'EU28 Gross Capacities'!U15-'UK Gross Capacities'!U15</f>
        <v>12557.918530351439</v>
      </c>
      <c r="V15" s="23">
        <f>'EU28 Gross Capacities'!V15-'UK Gross Capacities'!V15</f>
        <v>12557.918530351439</v>
      </c>
      <c r="W15" s="23">
        <f>'EU28 Gross Capacities'!W15-'UK Gross Capacities'!W15</f>
        <v>12557.918530351439</v>
      </c>
      <c r="X15" s="23">
        <f>'EU28 Gross Capacities'!X15-'UK Gross Capacities'!X15</f>
        <v>12557.918530351439</v>
      </c>
      <c r="Y15" s="23">
        <f>'EU28 Gross Capacities'!Y15-'UK Gross Capacities'!Y15</f>
        <v>12557.918530351439</v>
      </c>
      <c r="Z15" s="23">
        <f>'EU28 Gross Capacities'!Z15-'UK Gross Capacities'!Z15</f>
        <v>12557.918530351439</v>
      </c>
      <c r="AA15" s="23">
        <f>'EU28 Gross Capacities'!AA15-'UK Gross Capacities'!AA15</f>
        <v>12557.918530351439</v>
      </c>
      <c r="AB15" s="23">
        <f>'EU28 Gross Capacities'!AB15-'UK Gross Capacities'!AB15</f>
        <v>12557.918530351439</v>
      </c>
      <c r="AC15" s="23">
        <f>'EU28 Gross Capacities'!AC15-'UK Gross Capacities'!AC15</f>
        <v>12557.918530351439</v>
      </c>
      <c r="AD15" s="23">
        <f>'EU28 Gross Capacities'!AD15-'UK Gross Capacities'!AD15</f>
        <v>12557.918530351439</v>
      </c>
      <c r="AE15" s="23">
        <f>'EU28 Gross Capacities'!AE15-'UK Gross Capacities'!AE15</f>
        <v>12557.918530351439</v>
      </c>
      <c r="AF15" s="23">
        <f>'EU28 Gross Capacities'!AF15-'UK Gross Capacities'!AF15</f>
        <v>12557.918530351439</v>
      </c>
      <c r="AG15" s="23">
        <f>'EU28 Gross Capacities'!AG15-'UK Gross Capacities'!AG15</f>
        <v>12557.918530351439</v>
      </c>
      <c r="AH15" s="23">
        <f>'EU28 Gross Capacities'!AH15-'UK Gross Capacities'!AH15</f>
        <v>12557.918530351439</v>
      </c>
      <c r="AI15" s="23">
        <f>'EU28 Gross Capacities'!AI15-'UK Gross Capacities'!AI15</f>
        <v>12557.918530351439</v>
      </c>
      <c r="AJ15" s="23">
        <f>'EU28 Gross Capacities'!AJ15-'UK Gross Capacities'!AJ15</f>
        <v>12557.918530351439</v>
      </c>
      <c r="AK15" s="23">
        <f>'EU28 Gross Capacities'!AK15-'UK Gross Capacities'!AK15</f>
        <v>12557.918530351439</v>
      </c>
      <c r="AL15" s="23">
        <f>'EU28 Gross Capacities'!AL15-'UK Gross Capacities'!AL15</f>
        <v>12557.918530351439</v>
      </c>
      <c r="AM15" s="23">
        <f>'EU28 Gross Capacities'!AM15-'UK Gross Capacities'!AM15</f>
        <v>12557.918530351439</v>
      </c>
      <c r="AN15" s="23">
        <f>'EU28 Gross Capacities'!AN15-'UK Gross Capacities'!AN15</f>
        <v>12557.918530351439</v>
      </c>
      <c r="AO15" s="23">
        <f>'EU28 Gross Capacities'!AO15-'UK Gross Capacities'!AO15</f>
        <v>12557.918530351439</v>
      </c>
      <c r="AP15" s="23">
        <f>'EU28 Gross Capacities'!AP15-'UK Gross Capacities'!AP15</f>
        <v>12557.918530351439</v>
      </c>
      <c r="AQ15" s="23">
        <f>'EU28 Gross Capacities'!AQ15-'UK Gross Capacities'!AQ15</f>
        <v>11597.918530351439</v>
      </c>
      <c r="AR15" s="23">
        <f>'EU28 Gross Capacities'!AR15-'UK Gross Capacities'!AR15</f>
        <v>10772.918530351439</v>
      </c>
      <c r="AS15" s="23">
        <f>'EU28 Gross Capacities'!AS15-'UK Gross Capacities'!AS15</f>
        <v>9014.9185303514387</v>
      </c>
      <c r="AT15" s="23">
        <f>'EU28 Gross Capacities'!AT15-'UK Gross Capacities'!AT15</f>
        <v>7174.9185303514378</v>
      </c>
      <c r="AU15" s="23">
        <f>'EU28 Gross Capacities'!AU15-'UK Gross Capacities'!AU15</f>
        <v>7174.9185303514378</v>
      </c>
      <c r="AV15" s="23">
        <f>'EU28 Gross Capacities'!AV15-'UK Gross Capacities'!AV15</f>
        <v>7524.9185303514378</v>
      </c>
      <c r="AW15" s="23">
        <f>'EU28 Gross Capacities'!AW15-'UK Gross Capacities'!AW15</f>
        <v>6180.4185303514378</v>
      </c>
      <c r="AX15" s="23">
        <f>'EU28 Gross Capacities'!AX15-'UK Gross Capacities'!AX15</f>
        <v>6180.4185303514378</v>
      </c>
      <c r="AY15" s="23">
        <f>'EU28 Gross Capacities'!AY15-'UK Gross Capacities'!AY15</f>
        <v>6180.4185303514378</v>
      </c>
      <c r="AZ15" s="23">
        <f>'EU28 Gross Capacities'!AZ15-'UK Gross Capacities'!AZ15</f>
        <v>6180.4185303514378</v>
      </c>
    </row>
    <row r="16" spans="1:52" s="9" customFormat="1" ht="15" customHeight="1" x14ac:dyDescent="0.2">
      <c r="A16" s="29" t="s">
        <v>41</v>
      </c>
      <c r="B16" s="23">
        <f>'EU28 Gross Capacities'!B16-'UK Gross Capacities'!B16</f>
        <v>68.708823529411774</v>
      </c>
      <c r="C16" s="23">
        <f>'EU28 Gross Capacities'!C16-'UK Gross Capacities'!C16</f>
        <v>320.7088235294118</v>
      </c>
      <c r="D16" s="23">
        <f>'EU28 Gross Capacities'!D16-'UK Gross Capacities'!D16</f>
        <v>320.7088235294118</v>
      </c>
      <c r="E16" s="23">
        <f>'EU28 Gross Capacities'!E16-'UK Gross Capacities'!E16</f>
        <v>535.7088235294118</v>
      </c>
      <c r="F16" s="23">
        <f>'EU28 Gross Capacities'!F16-'UK Gross Capacities'!F16</f>
        <v>750.7088235294118</v>
      </c>
      <c r="G16" s="23">
        <f>'EU28 Gross Capacities'!G16-'UK Gross Capacities'!G16</f>
        <v>750.7088235294118</v>
      </c>
      <c r="H16" s="23">
        <f>'EU28 Gross Capacities'!H16-'UK Gross Capacities'!H16</f>
        <v>750.7088235294118</v>
      </c>
      <c r="I16" s="23">
        <f>'EU28 Gross Capacities'!I16-'UK Gross Capacities'!I16</f>
        <v>750.7088235294118</v>
      </c>
      <c r="J16" s="23">
        <f>'EU28 Gross Capacities'!J16-'UK Gross Capacities'!J16</f>
        <v>750.7088235294118</v>
      </c>
      <c r="K16" s="23">
        <f>'EU28 Gross Capacities'!K16-'UK Gross Capacities'!K16</f>
        <v>750.7088235294118</v>
      </c>
      <c r="L16" s="23">
        <f>'EU28 Gross Capacities'!L16-'UK Gross Capacities'!L16</f>
        <v>750.7088235294118</v>
      </c>
      <c r="M16" s="23">
        <f>'EU28 Gross Capacities'!M16-'UK Gross Capacities'!M16</f>
        <v>950.7088235294118</v>
      </c>
      <c r="N16" s="23">
        <f>'EU28 Gross Capacities'!N16-'UK Gross Capacities'!N16</f>
        <v>950.7088235294118</v>
      </c>
      <c r="O16" s="23">
        <f>'EU28 Gross Capacities'!O16-'UK Gross Capacities'!O16</f>
        <v>950.7088235294118</v>
      </c>
      <c r="P16" s="23">
        <f>'EU28 Gross Capacities'!P16-'UK Gross Capacities'!P16</f>
        <v>950.7088235294118</v>
      </c>
      <c r="Q16" s="23">
        <f>'EU28 Gross Capacities'!Q16-'UK Gross Capacities'!Q16</f>
        <v>950.7088235294118</v>
      </c>
      <c r="R16" s="23">
        <f>'EU28 Gross Capacities'!R16-'UK Gross Capacities'!R16</f>
        <v>882</v>
      </c>
      <c r="S16" s="23">
        <f>'EU28 Gross Capacities'!S16-'UK Gross Capacities'!S16</f>
        <v>1183.4596995980537</v>
      </c>
      <c r="T16" s="23">
        <f>'EU28 Gross Capacities'!T16-'UK Gross Capacities'!T16</f>
        <v>1183.4596995980537</v>
      </c>
      <c r="U16" s="23">
        <f>'EU28 Gross Capacities'!U16-'UK Gross Capacities'!U16</f>
        <v>1183.4596995980537</v>
      </c>
      <c r="V16" s="23">
        <f>'EU28 Gross Capacities'!V16-'UK Gross Capacities'!V16</f>
        <v>1183.4596995980537</v>
      </c>
      <c r="W16" s="23">
        <f>'EU28 Gross Capacities'!W16-'UK Gross Capacities'!W16</f>
        <v>1183.4596995980537</v>
      </c>
      <c r="X16" s="23">
        <f>'EU28 Gross Capacities'!X16-'UK Gross Capacities'!X16</f>
        <v>1183.4596995980537</v>
      </c>
      <c r="Y16" s="23">
        <f>'EU28 Gross Capacities'!Y16-'UK Gross Capacities'!Y16</f>
        <v>1183.4596995980537</v>
      </c>
      <c r="Z16" s="23">
        <f>'EU28 Gross Capacities'!Z16-'UK Gross Capacities'!Z16</f>
        <v>1183.4596995980537</v>
      </c>
      <c r="AA16" s="23">
        <f>'EU28 Gross Capacities'!AA16-'UK Gross Capacities'!AA16</f>
        <v>1183.4596995980537</v>
      </c>
      <c r="AB16" s="23">
        <f>'EU28 Gross Capacities'!AB16-'UK Gross Capacities'!AB16</f>
        <v>1183.4596995980537</v>
      </c>
      <c r="AC16" s="23">
        <f>'EU28 Gross Capacities'!AC16-'UK Gross Capacities'!AC16</f>
        <v>1183.4596995980537</v>
      </c>
      <c r="AD16" s="23">
        <f>'EU28 Gross Capacities'!AD16-'UK Gross Capacities'!AD16</f>
        <v>1183.4596995980537</v>
      </c>
      <c r="AE16" s="23">
        <f>'EU28 Gross Capacities'!AE16-'UK Gross Capacities'!AE16</f>
        <v>1183.4596995980537</v>
      </c>
      <c r="AF16" s="23">
        <f>'EU28 Gross Capacities'!AF16-'UK Gross Capacities'!AF16</f>
        <v>1183.4596995980537</v>
      </c>
      <c r="AG16" s="23">
        <f>'EU28 Gross Capacities'!AG16-'UK Gross Capacities'!AG16</f>
        <v>1183.4596995980537</v>
      </c>
      <c r="AH16" s="23">
        <f>'EU28 Gross Capacities'!AH16-'UK Gross Capacities'!AH16</f>
        <v>1183.4596995980537</v>
      </c>
      <c r="AI16" s="23">
        <f>'EU28 Gross Capacities'!AI16-'UK Gross Capacities'!AI16</f>
        <v>1183.4596995980537</v>
      </c>
      <c r="AJ16" s="23">
        <f>'EU28 Gross Capacities'!AJ16-'UK Gross Capacities'!AJ16</f>
        <v>1183.4596995980537</v>
      </c>
      <c r="AK16" s="23">
        <f>'EU28 Gross Capacities'!AK16-'UK Gross Capacities'!AK16</f>
        <v>1183.4596995980537</v>
      </c>
      <c r="AL16" s="23">
        <f>'EU28 Gross Capacities'!AL16-'UK Gross Capacities'!AL16</f>
        <v>1183.4596995980537</v>
      </c>
      <c r="AM16" s="23">
        <f>'EU28 Gross Capacities'!AM16-'UK Gross Capacities'!AM16</f>
        <v>1183.4596995980537</v>
      </c>
      <c r="AN16" s="23">
        <f>'EU28 Gross Capacities'!AN16-'UK Gross Capacities'!AN16</f>
        <v>1183.4596995980537</v>
      </c>
      <c r="AO16" s="23">
        <f>'EU28 Gross Capacities'!AO16-'UK Gross Capacities'!AO16</f>
        <v>1183.4596995980537</v>
      </c>
      <c r="AP16" s="23">
        <f>'EU28 Gross Capacities'!AP16-'UK Gross Capacities'!AP16</f>
        <v>1183.4596995980537</v>
      </c>
      <c r="AQ16" s="23">
        <f>'EU28 Gross Capacities'!AQ16-'UK Gross Capacities'!AQ16</f>
        <v>931.4596995980537</v>
      </c>
      <c r="AR16" s="23">
        <f>'EU28 Gross Capacities'!AR16-'UK Gross Capacities'!AR16</f>
        <v>931.4596995980537</v>
      </c>
      <c r="AS16" s="23">
        <f>'EU28 Gross Capacities'!AS16-'UK Gross Capacities'!AS16</f>
        <v>931.4596995980537</v>
      </c>
      <c r="AT16" s="23">
        <f>'EU28 Gross Capacities'!AT16-'UK Gross Capacities'!AT16</f>
        <v>1431.4596995980537</v>
      </c>
      <c r="AU16" s="23">
        <f>'EU28 Gross Capacities'!AU16-'UK Gross Capacities'!AU16</f>
        <v>1001.4596995980537</v>
      </c>
      <c r="AV16" s="23">
        <f>'EU28 Gross Capacities'!AV16-'UK Gross Capacities'!AV16</f>
        <v>1001.4596995980537</v>
      </c>
      <c r="AW16" s="23">
        <f>'EU28 Gross Capacities'!AW16-'UK Gross Capacities'!AW16</f>
        <v>1501.4596995980537</v>
      </c>
      <c r="AX16" s="23">
        <f>'EU28 Gross Capacities'!AX16-'UK Gross Capacities'!AX16</f>
        <v>1501.4596995980537</v>
      </c>
      <c r="AY16" s="23">
        <f>'EU28 Gross Capacities'!AY16-'UK Gross Capacities'!AY16</f>
        <v>1501.4596995980537</v>
      </c>
      <c r="AZ16" s="23">
        <f>'EU28 Gross Capacities'!AZ16-'UK Gross Capacities'!AZ16</f>
        <v>1501.4596995980537</v>
      </c>
    </row>
    <row r="17" spans="1:52" s="9" customFormat="1" ht="15" customHeight="1" x14ac:dyDescent="0.2">
      <c r="A17" s="29" t="s">
        <v>42</v>
      </c>
      <c r="B17" s="23">
        <f>'EU28 Gross Capacities'!B17-'UK Gross Capacities'!B17</f>
        <v>58844.033684210524</v>
      </c>
      <c r="C17" s="23">
        <f>'EU28 Gross Capacities'!C17-'UK Gross Capacities'!C17</f>
        <v>58447.433684210526</v>
      </c>
      <c r="D17" s="23">
        <f>'EU28 Gross Capacities'!D17-'UK Gross Capacities'!D17</f>
        <v>57984.433684210526</v>
      </c>
      <c r="E17" s="23">
        <f>'EU28 Gross Capacities'!E17-'UK Gross Capacities'!E17</f>
        <v>56404.433684210526</v>
      </c>
      <c r="F17" s="23">
        <f>'EU28 Gross Capacities'!F17-'UK Gross Capacities'!F17</f>
        <v>56124.533684210524</v>
      </c>
      <c r="G17" s="23">
        <f>'EU28 Gross Capacities'!G17-'UK Gross Capacities'!G17</f>
        <v>55408.533684210524</v>
      </c>
      <c r="H17" s="23">
        <f>'EU28 Gross Capacities'!H17-'UK Gross Capacities'!H17</f>
        <v>55060.033684210524</v>
      </c>
      <c r="I17" s="23">
        <f>'EU28 Gross Capacities'!I17-'UK Gross Capacities'!I17</f>
        <v>54675.833684210527</v>
      </c>
      <c r="J17" s="23">
        <f>'EU28 Gross Capacities'!J17-'UK Gross Capacities'!J17</f>
        <v>54411.133684210523</v>
      </c>
      <c r="K17" s="23">
        <f>'EU28 Gross Capacities'!K17-'UK Gross Capacities'!K17</f>
        <v>54643.133684210523</v>
      </c>
      <c r="L17" s="23">
        <f>'EU28 Gross Capacities'!L17-'UK Gross Capacities'!L17</f>
        <v>54119.833684210527</v>
      </c>
      <c r="M17" s="23">
        <f>'EU28 Gross Capacities'!M17-'UK Gross Capacities'!M17</f>
        <v>54192.133684210523</v>
      </c>
      <c r="N17" s="23">
        <f>'EU28 Gross Capacities'!N17-'UK Gross Capacities'!N17</f>
        <v>53464.133684210523</v>
      </c>
      <c r="O17" s="23">
        <f>'EU28 Gross Capacities'!O17-'UK Gross Capacities'!O17</f>
        <v>52684.533684210524</v>
      </c>
      <c r="P17" s="23">
        <f>'EU28 Gross Capacities'!P17-'UK Gross Capacities'!P17</f>
        <v>51761.233684210521</v>
      </c>
      <c r="Q17" s="23">
        <f>'EU28 Gross Capacities'!Q17-'UK Gross Capacities'!Q17</f>
        <v>50568.473684210527</v>
      </c>
      <c r="R17" s="23">
        <f>'EU28 Gross Capacities'!R17-'UK Gross Capacities'!R17</f>
        <v>48876.273684210522</v>
      </c>
      <c r="S17" s="23">
        <f>'EU28 Gross Capacities'!S17-'UK Gross Capacities'!S17</f>
        <v>47615.773684210522</v>
      </c>
      <c r="T17" s="23">
        <f>'EU28 Gross Capacities'!T17-'UK Gross Capacities'!T17</f>
        <v>46491.773684210522</v>
      </c>
      <c r="U17" s="23">
        <f>'EU28 Gross Capacities'!U17-'UK Gross Capacities'!U17</f>
        <v>44417.194734210527</v>
      </c>
      <c r="V17" s="23">
        <f>'EU28 Gross Capacities'!V17-'UK Gross Capacities'!V17</f>
        <v>40145.355603775737</v>
      </c>
      <c r="W17" s="23">
        <f>'EU28 Gross Capacities'!W17-'UK Gross Capacities'!W17</f>
        <v>37245.355603775737</v>
      </c>
      <c r="X17" s="23">
        <f>'EU28 Gross Capacities'!X17-'UK Gross Capacities'!X17</f>
        <v>35555.697713775742</v>
      </c>
      <c r="Y17" s="23">
        <f>'EU28 Gross Capacities'!Y17-'UK Gross Capacities'!Y17</f>
        <v>33777.329293775743</v>
      </c>
      <c r="Z17" s="23">
        <f>'EU28 Gross Capacities'!Z17-'UK Gross Capacities'!Z17</f>
        <v>33057.960873775744</v>
      </c>
      <c r="AA17" s="23">
        <f>'EU28 Gross Capacities'!AA17-'UK Gross Capacities'!AA17</f>
        <v>30270.760873775744</v>
      </c>
      <c r="AB17" s="23">
        <f>'EU28 Gross Capacities'!AB17-'UK Gross Capacities'!AB17</f>
        <v>28928.260873775744</v>
      </c>
      <c r="AC17" s="23">
        <f>'EU28 Gross Capacities'!AC17-'UK Gross Capacities'!AC17</f>
        <v>26866.260873775744</v>
      </c>
      <c r="AD17" s="23">
        <f>'EU28 Gross Capacities'!AD17-'UK Gross Capacities'!AD17</f>
        <v>24921.260873775744</v>
      </c>
      <c r="AE17" s="23">
        <f>'EU28 Gross Capacities'!AE17-'UK Gross Capacities'!AE17</f>
        <v>24091.260873775744</v>
      </c>
      <c r="AF17" s="23">
        <f>'EU28 Gross Capacities'!AF17-'UK Gross Capacities'!AF17</f>
        <v>21961.260873775744</v>
      </c>
      <c r="AG17" s="23">
        <f>'EU28 Gross Capacities'!AG17-'UK Gross Capacities'!AG17</f>
        <v>18575.260873775744</v>
      </c>
      <c r="AH17" s="23">
        <f>'EU28 Gross Capacities'!AH17-'UK Gross Capacities'!AH17</f>
        <v>17736.260873775744</v>
      </c>
      <c r="AI17" s="23">
        <f>'EU28 Gross Capacities'!AI17-'UK Gross Capacities'!AI17</f>
        <v>16906.260873775744</v>
      </c>
      <c r="AJ17" s="23">
        <f>'EU28 Gross Capacities'!AJ17-'UK Gross Capacities'!AJ17</f>
        <v>15070.760873775745</v>
      </c>
      <c r="AK17" s="23">
        <f>'EU28 Gross Capacities'!AK17-'UK Gross Capacities'!AK17</f>
        <v>11233.760871670482</v>
      </c>
      <c r="AL17" s="23">
        <f>'EU28 Gross Capacities'!AL17-'UK Gross Capacities'!AL17</f>
        <v>9880.7608716704817</v>
      </c>
      <c r="AM17" s="23">
        <f>'EU28 Gross Capacities'!AM17-'UK Gross Capacities'!AM17</f>
        <v>7825.7608716704808</v>
      </c>
      <c r="AN17" s="23">
        <f>'EU28 Gross Capacities'!AN17-'UK Gross Capacities'!AN17</f>
        <v>6166.7608716704808</v>
      </c>
      <c r="AO17" s="23">
        <f>'EU28 Gross Capacities'!AO17-'UK Gross Capacities'!AO17</f>
        <v>5770.2608716704817</v>
      </c>
      <c r="AP17" s="23">
        <f>'EU28 Gross Capacities'!AP17-'UK Gross Capacities'!AP17</f>
        <v>5551.1608716704823</v>
      </c>
      <c r="AQ17" s="23">
        <f>'EU28 Gross Capacities'!AQ17-'UK Gross Capacities'!AQ17</f>
        <v>5371.7608716704817</v>
      </c>
      <c r="AR17" s="23">
        <f>'EU28 Gross Capacities'!AR17-'UK Gross Capacities'!AR17</f>
        <v>5302.2608716704817</v>
      </c>
      <c r="AS17" s="23">
        <f>'EU28 Gross Capacities'!AS17-'UK Gross Capacities'!AS17</f>
        <v>5019.2608716704817</v>
      </c>
      <c r="AT17" s="23">
        <f>'EU28 Gross Capacities'!AT17-'UK Gross Capacities'!AT17</f>
        <v>3981.4608695652178</v>
      </c>
      <c r="AU17" s="23">
        <f>'EU28 Gross Capacities'!AU17-'UK Gross Capacities'!AU17</f>
        <v>3541.4608695652178</v>
      </c>
      <c r="AV17" s="23">
        <f>'EU28 Gross Capacities'!AV17-'UK Gross Capacities'!AV17</f>
        <v>3216.4608695652178</v>
      </c>
      <c r="AW17" s="23">
        <f>'EU28 Gross Capacities'!AW17-'UK Gross Capacities'!AW17</f>
        <v>3140.4608695652178</v>
      </c>
      <c r="AX17" s="23">
        <f>'EU28 Gross Capacities'!AX17-'UK Gross Capacities'!AX17</f>
        <v>2457.4608695652178</v>
      </c>
      <c r="AY17" s="23">
        <f>'EU28 Gross Capacities'!AY17-'UK Gross Capacities'!AY17</f>
        <v>2020.9608695652175</v>
      </c>
      <c r="AZ17" s="23">
        <f>'EU28 Gross Capacities'!AZ17-'UK Gross Capacities'!AZ17</f>
        <v>1995.9608695652175</v>
      </c>
    </row>
    <row r="18" spans="1:52" s="9" customFormat="1" ht="15" customHeight="1" x14ac:dyDescent="0.2">
      <c r="A18" s="30" t="s">
        <v>33</v>
      </c>
      <c r="B18" s="31">
        <f>'EU28 Gross Capacities'!B18-'UK Gross Capacities'!B18</f>
        <v>105789.63300142655</v>
      </c>
      <c r="C18" s="31">
        <f>'EU28 Gross Capacities'!C18-'UK Gross Capacities'!C18</f>
        <v>110422.06432473483</v>
      </c>
      <c r="D18" s="31">
        <f>'EU28 Gross Capacities'!D18-'UK Gross Capacities'!D18</f>
        <v>115296.80625655668</v>
      </c>
      <c r="E18" s="31">
        <f>'EU28 Gross Capacities'!E18-'UK Gross Capacities'!E18</f>
        <v>121568.45239690755</v>
      </c>
      <c r="F18" s="31">
        <f>'EU28 Gross Capacities'!F18-'UK Gross Capacities'!F18</f>
        <v>129481.20990972807</v>
      </c>
      <c r="G18" s="31">
        <f>'EU28 Gross Capacities'!G18-'UK Gross Capacities'!G18</f>
        <v>143583.83690972807</v>
      </c>
      <c r="H18" s="31">
        <f>'EU28 Gross Capacities'!H18-'UK Gross Capacities'!H18</f>
        <v>152968.77390972807</v>
      </c>
      <c r="I18" s="31">
        <f>'EU28 Gross Capacities'!I18-'UK Gross Capacities'!I18</f>
        <v>165096.98533078074</v>
      </c>
      <c r="J18" s="31">
        <f>'EU28 Gross Capacities'!J18-'UK Gross Capacities'!J18</f>
        <v>173064.12409183881</v>
      </c>
      <c r="K18" s="31">
        <f>'EU28 Gross Capacities'!K18-'UK Gross Capacities'!K18</f>
        <v>178825.81709657813</v>
      </c>
      <c r="L18" s="31">
        <f>'EU28 Gross Capacities'!L18-'UK Gross Capacities'!L18</f>
        <v>191431.49250582588</v>
      </c>
      <c r="M18" s="31">
        <f>'EU28 Gross Capacities'!M18-'UK Gross Capacities'!M18</f>
        <v>198313.81366686881</v>
      </c>
      <c r="N18" s="31">
        <f>'EU28 Gross Capacities'!N18-'UK Gross Capacities'!N18</f>
        <v>200235.5644427895</v>
      </c>
      <c r="O18" s="31">
        <f>'EU28 Gross Capacities'!O18-'UK Gross Capacities'!O18</f>
        <v>200740.78980353207</v>
      </c>
      <c r="P18" s="31">
        <f>'EU28 Gross Capacities'!P18-'UK Gross Capacities'!P18</f>
        <v>203703.46114813298</v>
      </c>
      <c r="Q18" s="31">
        <f>'EU28 Gross Capacities'!Q18-'UK Gross Capacities'!Q18</f>
        <v>202451.80006330711</v>
      </c>
      <c r="R18" s="31">
        <f>'EU28 Gross Capacities'!R18-'UK Gross Capacities'!R18</f>
        <v>202159.3486288198</v>
      </c>
      <c r="S18" s="31">
        <f>'EU28 Gross Capacities'!S18-'UK Gross Capacities'!S18</f>
        <v>199762.95438630405</v>
      </c>
      <c r="T18" s="31">
        <f>'EU28 Gross Capacities'!T18-'UK Gross Capacities'!T18</f>
        <v>198725.62615097963</v>
      </c>
      <c r="U18" s="31">
        <f>'EU28 Gross Capacities'!U18-'UK Gross Capacities'!U18</f>
        <v>196108.67866371345</v>
      </c>
      <c r="V18" s="31">
        <f>'EU28 Gross Capacities'!V18-'UK Gross Capacities'!V18</f>
        <v>201779.04191066456</v>
      </c>
      <c r="W18" s="31">
        <f>'EU28 Gross Capacities'!W18-'UK Gross Capacities'!W18</f>
        <v>207553.98991066456</v>
      </c>
      <c r="X18" s="31">
        <f>'EU28 Gross Capacities'!X18-'UK Gross Capacities'!X18</f>
        <v>210618.70520066458</v>
      </c>
      <c r="Y18" s="31">
        <f>'EU28 Gross Capacities'!Y18-'UK Gross Capacities'!Y18</f>
        <v>214691.87556803296</v>
      </c>
      <c r="Z18" s="31">
        <f>'EU28 Gross Capacities'!Z18-'UK Gross Capacities'!Z18</f>
        <v>225663.30673803296</v>
      </c>
      <c r="AA18" s="31">
        <f>'EU28 Gross Capacities'!AA18-'UK Gross Capacities'!AA18</f>
        <v>234620.053938033</v>
      </c>
      <c r="AB18" s="31">
        <f>'EU28 Gross Capacities'!AB18-'UK Gross Capacities'!AB18</f>
        <v>241659.66693803298</v>
      </c>
      <c r="AC18" s="31">
        <f>'EU28 Gross Capacities'!AC18-'UK Gross Capacities'!AC18</f>
        <v>246388.51912803296</v>
      </c>
      <c r="AD18" s="31">
        <f>'EU28 Gross Capacities'!AD18-'UK Gross Capacities'!AD18</f>
        <v>249860.14512803301</v>
      </c>
      <c r="AE18" s="31">
        <f>'EU28 Gross Capacities'!AE18-'UK Gross Capacities'!AE18</f>
        <v>252879.29312908562</v>
      </c>
      <c r="AF18" s="31">
        <f>'EU28 Gross Capacities'!AF18-'UK Gross Capacities'!AF18</f>
        <v>255080.21812908561</v>
      </c>
      <c r="AG18" s="31">
        <f>'EU28 Gross Capacities'!AG18-'UK Gross Capacities'!AG18</f>
        <v>256417.02255908554</v>
      </c>
      <c r="AH18" s="31">
        <f>'EU28 Gross Capacities'!AH18-'UK Gross Capacities'!AH18</f>
        <v>255239.25454053644</v>
      </c>
      <c r="AI18" s="31">
        <f>'EU28 Gross Capacities'!AI18-'UK Gross Capacities'!AI18</f>
        <v>257707.48944053645</v>
      </c>
      <c r="AJ18" s="31">
        <f>'EU28 Gross Capacities'!AJ18-'UK Gross Capacities'!AJ18</f>
        <v>256999.60043053643</v>
      </c>
      <c r="AK18" s="31">
        <f>'EU28 Gross Capacities'!AK18-'UK Gross Capacities'!AK18</f>
        <v>255337.61134053644</v>
      </c>
      <c r="AL18" s="31">
        <f>'EU28 Gross Capacities'!AL18-'UK Gross Capacities'!AL18</f>
        <v>253560.98454152362</v>
      </c>
      <c r="AM18" s="31">
        <f>'EU28 Gross Capacities'!AM18-'UK Gross Capacities'!AM18</f>
        <v>249536.37181715865</v>
      </c>
      <c r="AN18" s="31">
        <f>'EU28 Gross Capacities'!AN18-'UK Gross Capacities'!AN18</f>
        <v>249491.92567715872</v>
      </c>
      <c r="AO18" s="31">
        <f>'EU28 Gross Capacities'!AO18-'UK Gross Capacities'!AO18</f>
        <v>247640.2316367279</v>
      </c>
      <c r="AP18" s="31">
        <f>'EU28 Gross Capacities'!AP18-'UK Gross Capacities'!AP18</f>
        <v>238502.85387672795</v>
      </c>
      <c r="AQ18" s="31">
        <f>'EU28 Gross Capacities'!AQ18-'UK Gross Capacities'!AQ18</f>
        <v>235388.86229672792</v>
      </c>
      <c r="AR18" s="31">
        <f>'EU28 Gross Capacities'!AR18-'UK Gross Capacities'!AR18</f>
        <v>235743.57051184113</v>
      </c>
      <c r="AS18" s="31">
        <f>'EU28 Gross Capacities'!AS18-'UK Gross Capacities'!AS18</f>
        <v>237836.22875184115</v>
      </c>
      <c r="AT18" s="31">
        <f>'EU28 Gross Capacities'!AT18-'UK Gross Capacities'!AT18</f>
        <v>235994.51975078843</v>
      </c>
      <c r="AU18" s="31">
        <f>'EU28 Gross Capacities'!AU18-'UK Gross Capacities'!AU18</f>
        <v>235513.27633763055</v>
      </c>
      <c r="AV18" s="31">
        <f>'EU28 Gross Capacities'!AV18-'UK Gross Capacities'!AV18</f>
        <v>230769.82746763053</v>
      </c>
      <c r="AW18" s="31">
        <f>'EU28 Gross Capacities'!AW18-'UK Gross Capacities'!AW18</f>
        <v>231304.32528461868</v>
      </c>
      <c r="AX18" s="31">
        <f>'EU28 Gross Capacities'!AX18-'UK Gross Capacities'!AX18</f>
        <v>232525.13389514497</v>
      </c>
      <c r="AY18" s="31">
        <f>'EU28 Gross Capacities'!AY18-'UK Gross Capacities'!AY18</f>
        <v>233465.611505145</v>
      </c>
      <c r="AZ18" s="31">
        <f>'EU28 Gross Capacities'!AZ18-'UK Gross Capacities'!AZ18</f>
        <v>236061.74000988007</v>
      </c>
    </row>
    <row r="19" spans="1:52" s="9" customFormat="1" ht="15" customHeight="1" x14ac:dyDescent="0.2">
      <c r="A19" s="29" t="s">
        <v>43</v>
      </c>
      <c r="B19" s="23">
        <f>'EU28 Gross Capacities'!B19-'UK Gross Capacities'!B19</f>
        <v>32863.792533240921</v>
      </c>
      <c r="C19" s="23">
        <f>'EU28 Gross Capacities'!C19-'UK Gross Capacities'!C19</f>
        <v>38396.49554075973</v>
      </c>
      <c r="D19" s="23">
        <f>'EU28 Gross Capacities'!D19-'UK Gross Capacities'!D19</f>
        <v>43649.568472581581</v>
      </c>
      <c r="E19" s="23">
        <f>'EU28 Gross Capacities'!E19-'UK Gross Capacities'!E19</f>
        <v>52572.075139248249</v>
      </c>
      <c r="F19" s="23">
        <f>'EU28 Gross Capacities'!F19-'UK Gross Capacities'!F19</f>
        <v>61940.795652068758</v>
      </c>
      <c r="G19" s="23">
        <f>'EU28 Gross Capacities'!G19-'UK Gross Capacities'!G19</f>
        <v>78820.995652068756</v>
      </c>
      <c r="H19" s="23">
        <f>'EU28 Gross Capacities'!H19-'UK Gross Capacities'!H19</f>
        <v>87131.555652068753</v>
      </c>
      <c r="I19" s="23">
        <f>'EU28 Gross Capacities'!I19-'UK Gross Capacities'!I19</f>
        <v>98723.184073121403</v>
      </c>
      <c r="J19" s="23">
        <f>'EU28 Gross Capacities'!J19-'UK Gross Capacities'!J19</f>
        <v>106685.68407312139</v>
      </c>
      <c r="K19" s="23">
        <f>'EU28 Gross Capacities'!K19-'UK Gross Capacities'!K19</f>
        <v>112854.69307786073</v>
      </c>
      <c r="L19" s="23">
        <f>'EU28 Gross Capacities'!L19-'UK Gross Capacities'!L19</f>
        <v>125337.1364871085</v>
      </c>
      <c r="M19" s="23">
        <f>'EU28 Gross Capacities'!M19-'UK Gross Capacities'!M19</f>
        <v>133618.47789815144</v>
      </c>
      <c r="N19" s="23">
        <f>'EU28 Gross Capacities'!N19-'UK Gross Capacities'!N19</f>
        <v>136950.02237407211</v>
      </c>
      <c r="O19" s="23">
        <f>'EU28 Gross Capacities'!O19-'UK Gross Capacities'!O19</f>
        <v>141328.7156755075</v>
      </c>
      <c r="P19" s="23">
        <f>'EU28 Gross Capacities'!P19-'UK Gross Capacities'!P19</f>
        <v>146109.08422010846</v>
      </c>
      <c r="Q19" s="23">
        <f>'EU28 Gross Capacities'!Q19-'UK Gross Capacities'!Q19</f>
        <v>148873.3161852826</v>
      </c>
      <c r="R19" s="23">
        <f>'EU28 Gross Capacities'!R19-'UK Gross Capacities'!R19</f>
        <v>149959.3526943872</v>
      </c>
      <c r="S19" s="23">
        <f>'EU28 Gross Capacities'!S19-'UK Gross Capacities'!S19</f>
        <v>150334.06889242036</v>
      </c>
      <c r="T19" s="23">
        <f>'EU28 Gross Capacities'!T19-'UK Gross Capacities'!T19</f>
        <v>150753.31546102243</v>
      </c>
      <c r="U19" s="58">
        <f>'EU28 Gross Capacities'!U19-'UK Gross Capacities'!U19</f>
        <v>150941.8324652178</v>
      </c>
      <c r="V19" s="23">
        <f>'EU28 Gross Capacities'!V19-'UK Gross Capacities'!V19</f>
        <v>158009.78118521778</v>
      </c>
      <c r="W19" s="23">
        <f>'EU28 Gross Capacities'!W19-'UK Gross Capacities'!W19</f>
        <v>164888.78118521778</v>
      </c>
      <c r="X19" s="23">
        <f>'EU28 Gross Capacities'!X19-'UK Gross Capacities'!X19</f>
        <v>170316.88118521779</v>
      </c>
      <c r="Y19" s="23">
        <f>'EU28 Gross Capacities'!Y19-'UK Gross Capacities'!Y19</f>
        <v>178453.68118521778</v>
      </c>
      <c r="Z19" s="23">
        <f>'EU28 Gross Capacities'!Z19-'UK Gross Capacities'!Z19</f>
        <v>192422.5478552178</v>
      </c>
      <c r="AA19" s="23">
        <f>'EU28 Gross Capacities'!AA19-'UK Gross Capacities'!AA19</f>
        <v>203632.9211852178</v>
      </c>
      <c r="AB19" s="23">
        <f>'EU28 Gross Capacities'!AB19-'UK Gross Capacities'!AB19</f>
        <v>212398.82118521779</v>
      </c>
      <c r="AC19" s="23">
        <f>'EU28 Gross Capacities'!AC19-'UK Gross Capacities'!AC19</f>
        <v>218389.78387521778</v>
      </c>
      <c r="AD19" s="23">
        <f>'EU28 Gross Capacities'!AD19-'UK Gross Capacities'!AD19</f>
        <v>222478.78387521778</v>
      </c>
      <c r="AE19" s="23">
        <f>'EU28 Gross Capacities'!AE19-'UK Gross Capacities'!AE19</f>
        <v>226324.5838752178</v>
      </c>
      <c r="AF19" s="23">
        <f>'EU28 Gross Capacities'!AF19-'UK Gross Capacities'!AF19</f>
        <v>229833.4588752178</v>
      </c>
      <c r="AG19" s="23">
        <f>'EU28 Gross Capacities'!AG19-'UK Gross Capacities'!AG19</f>
        <v>232693.50170521776</v>
      </c>
      <c r="AH19" s="23">
        <f>'EU28 Gross Capacities'!AH19-'UK Gross Capacities'!AH19</f>
        <v>233042.44698521777</v>
      </c>
      <c r="AI19" s="23">
        <f>'EU28 Gross Capacities'!AI19-'UK Gross Capacities'!AI19</f>
        <v>236554.64698521773</v>
      </c>
      <c r="AJ19" s="23">
        <f>'EU28 Gross Capacities'!AJ19-'UK Gross Capacities'!AJ19</f>
        <v>237490.21277521775</v>
      </c>
      <c r="AK19" s="23">
        <f>'EU28 Gross Capacities'!AK19-'UK Gross Capacities'!AK19</f>
        <v>237195.72463521775</v>
      </c>
      <c r="AL19" s="23">
        <f>'EU28 Gross Capacities'!AL19-'UK Gross Capacities'!AL19</f>
        <v>236478.82463521775</v>
      </c>
      <c r="AM19" s="23">
        <f>'EU28 Gross Capacities'!AM19-'UK Gross Capacities'!AM19</f>
        <v>234478.85170521776</v>
      </c>
      <c r="AN19" s="23">
        <f>'EU28 Gross Capacities'!AN19-'UK Gross Capacities'!AN19</f>
        <v>235702.28503521773</v>
      </c>
      <c r="AO19" s="23">
        <f>'EU28 Gross Capacities'!AO19-'UK Gross Capacities'!AO19</f>
        <v>234539.57580521776</v>
      </c>
      <c r="AP19" s="23">
        <f>'EU28 Gross Capacities'!AP19-'UK Gross Capacities'!AP19</f>
        <v>226239.73204521774</v>
      </c>
      <c r="AQ19" s="23">
        <f>'EU28 Gross Capacities'!AQ19-'UK Gross Capacities'!AQ19</f>
        <v>223426.04046521775</v>
      </c>
      <c r="AR19" s="23">
        <f>'EU28 Gross Capacities'!AR19-'UK Gross Capacities'!AR19</f>
        <v>224122.57204521779</v>
      </c>
      <c r="AS19" s="23">
        <f>'EU28 Gross Capacities'!AS19-'UK Gross Capacities'!AS19</f>
        <v>226332.6720452178</v>
      </c>
      <c r="AT19" s="23">
        <f>'EU28 Gross Capacities'!AT19-'UK Gross Capacities'!AT19</f>
        <v>224517.16304416512</v>
      </c>
      <c r="AU19" s="23">
        <f>'EU28 Gross Capacities'!AU19-'UK Gross Capacities'!AU19</f>
        <v>225145.31963416515</v>
      </c>
      <c r="AV19" s="23">
        <f>'EU28 Gross Capacities'!AV19-'UK Gross Capacities'!AV19</f>
        <v>220692.87076416513</v>
      </c>
      <c r="AW19" s="23">
        <f>'EU28 Gross Capacities'!AW19-'UK Gross Capacities'!AW19</f>
        <v>221236.87076416519</v>
      </c>
      <c r="AX19" s="23">
        <f>'EU28 Gross Capacities'!AX19-'UK Gross Capacities'!AX19</f>
        <v>222521.57937416516</v>
      </c>
      <c r="AY19" s="23">
        <f>'EU28 Gross Capacities'!AY19-'UK Gross Capacities'!AY19</f>
        <v>223523.05698416519</v>
      </c>
      <c r="AZ19" s="23">
        <f>'EU28 Gross Capacities'!AZ19-'UK Gross Capacities'!AZ19</f>
        <v>226532.56043416515</v>
      </c>
    </row>
    <row r="20" spans="1:52" s="9" customFormat="1" ht="15" customHeight="1" x14ac:dyDescent="0.2">
      <c r="A20" s="29" t="s">
        <v>44</v>
      </c>
      <c r="B20" s="23">
        <f>'EU28 Gross Capacities'!B20-'UK Gross Capacities'!B20</f>
        <v>17564.262638019125</v>
      </c>
      <c r="C20" s="23">
        <f>'EU28 Gross Capacities'!C20-'UK Gross Capacities'!C20</f>
        <v>17751.667901177017</v>
      </c>
      <c r="D20" s="23">
        <f>'EU28 Gross Capacities'!D20-'UK Gross Capacities'!D20</f>
        <v>17915.457901177018</v>
      </c>
      <c r="E20" s="23">
        <f>'EU28 Gross Capacities'!E20-'UK Gross Capacities'!E20</f>
        <v>17637.527374861227</v>
      </c>
      <c r="F20" s="23">
        <f>'EU28 Gross Capacities'!F20-'UK Gross Capacities'!F20</f>
        <v>17811.012374861228</v>
      </c>
      <c r="G20" s="23">
        <f>'EU28 Gross Capacities'!G20-'UK Gross Capacities'!G20</f>
        <v>17385.642374861229</v>
      </c>
      <c r="H20" s="23">
        <f>'EU28 Gross Capacities'!H20-'UK Gross Capacities'!H20</f>
        <v>18015.082374861224</v>
      </c>
      <c r="I20" s="23">
        <f>'EU28 Gross Capacities'!I20-'UK Gross Capacities'!I20</f>
        <v>18453.692374861224</v>
      </c>
      <c r="J20" s="23">
        <f>'EU28 Gross Capacities'!J20-'UK Gross Capacities'!J20</f>
        <v>18165.975135919274</v>
      </c>
      <c r="K20" s="23">
        <f>'EU28 Gross Capacities'!K20-'UK Gross Capacities'!K20</f>
        <v>18915.055135919272</v>
      </c>
      <c r="L20" s="23">
        <f>'EU28 Gross Capacities'!L20-'UK Gross Capacities'!L20</f>
        <v>19567.290135919277</v>
      </c>
      <c r="M20" s="23">
        <f>'EU28 Gross Capacities'!M20-'UK Gross Capacities'!M20</f>
        <v>19580.810135919273</v>
      </c>
      <c r="N20" s="23">
        <f>'EU28 Gross Capacities'!N20-'UK Gross Capacities'!N20</f>
        <v>19325.010135919274</v>
      </c>
      <c r="O20" s="23">
        <f>'EU28 Gross Capacities'!O20-'UK Gross Capacities'!O20</f>
        <v>18562.440135919274</v>
      </c>
      <c r="P20" s="23">
        <f>'EU28 Gross Capacities'!P20-'UK Gross Capacities'!P20</f>
        <v>18164.500135919276</v>
      </c>
      <c r="Q20" s="23">
        <f>'EU28 Gross Capacities'!Q20-'UK Gross Capacities'!Q20</f>
        <v>16857.920135919274</v>
      </c>
      <c r="R20" s="23">
        <f>'EU28 Gross Capacities'!R20-'UK Gross Capacities'!R20</f>
        <v>15912.395135919272</v>
      </c>
      <c r="S20" s="23">
        <f>'EU28 Gross Capacities'!S20-'UK Gross Capacities'!S20</f>
        <v>14800.518500806133</v>
      </c>
      <c r="T20" s="23">
        <f>'EU28 Gross Capacities'!T20-'UK Gross Capacities'!T20</f>
        <v>14252.968500806133</v>
      </c>
      <c r="U20" s="57">
        <f>'EU28 Gross Capacities'!U20-'UK Gross Capacities'!U20</f>
        <v>13045.119500806133</v>
      </c>
      <c r="V20" s="23">
        <f>'EU28 Gross Capacities'!V20-'UK Gross Capacities'!V20</f>
        <v>12856.486870806133</v>
      </c>
      <c r="W20" s="23">
        <f>'EU28 Gross Capacities'!W20-'UK Gross Capacities'!W20</f>
        <v>12015.286870806134</v>
      </c>
      <c r="X20" s="23">
        <f>'EU28 Gross Capacities'!X20-'UK Gross Capacities'!X20</f>
        <v>11081.239010806134</v>
      </c>
      <c r="Y20" s="23">
        <f>'EU28 Gross Capacities'!Y20-'UK Gross Capacities'!Y20</f>
        <v>10221.952430806132</v>
      </c>
      <c r="Z20" s="23">
        <f>'EU28 Gross Capacities'!Z20-'UK Gross Capacities'!Z20</f>
        <v>9345.6119308061334</v>
      </c>
      <c r="AA20" s="23">
        <f>'EU28 Gross Capacities'!AA20-'UK Gross Capacities'!AA20</f>
        <v>8616.700800806133</v>
      </c>
      <c r="AB20" s="23">
        <f>'EU28 Gross Capacities'!AB20-'UK Gross Capacities'!AB20</f>
        <v>7870.9708008061334</v>
      </c>
      <c r="AC20" s="23">
        <f>'EU28 Gross Capacities'!AC20-'UK Gross Capacities'!AC20</f>
        <v>7191.2808008061338</v>
      </c>
      <c r="AD20" s="23">
        <f>'EU28 Gross Capacities'!AD20-'UK Gross Capacities'!AD20</f>
        <v>7080.700800806133</v>
      </c>
      <c r="AE20" s="23">
        <f>'EU28 Gross Capacities'!AE20-'UK Gross Capacities'!AE20</f>
        <v>6674.8958018587637</v>
      </c>
      <c r="AF20" s="23">
        <f>'EU28 Gross Capacities'!AF20-'UK Gross Capacities'!AF20</f>
        <v>5970.1058018587637</v>
      </c>
      <c r="AG20" s="23">
        <f>'EU28 Gross Capacities'!AG20-'UK Gross Capacities'!AG20</f>
        <v>5056.785801858764</v>
      </c>
      <c r="AH20" s="23">
        <f>'EU28 Gross Capacities'!AH20-'UK Gross Capacities'!AH20</f>
        <v>4449.7258033096587</v>
      </c>
      <c r="AI20" s="23">
        <f>'EU28 Gross Capacities'!AI20-'UK Gross Capacities'!AI20</f>
        <v>4193.6048033096586</v>
      </c>
      <c r="AJ20" s="23">
        <f>'EU28 Gross Capacities'!AJ20-'UK Gross Capacities'!AJ20</f>
        <v>3475.3748033096585</v>
      </c>
      <c r="AK20" s="23">
        <f>'EU28 Gross Capacities'!AK20-'UK Gross Capacities'!AK20</f>
        <v>3057.8348033096586</v>
      </c>
      <c r="AL20" s="23">
        <f>'EU28 Gross Capacities'!AL20-'UK Gross Capacities'!AL20</f>
        <v>2981.0095433096585</v>
      </c>
      <c r="AM20" s="23">
        <f>'EU28 Gross Capacities'!AM20-'UK Gross Capacities'!AM20</f>
        <v>2631.8095433096582</v>
      </c>
      <c r="AN20" s="23">
        <f>'EU28 Gross Capacities'!AN20-'UK Gross Capacities'!AN20</f>
        <v>2569.2200733096588</v>
      </c>
      <c r="AO20" s="23">
        <f>'EU28 Gross Capacities'!AO20-'UK Gross Capacities'!AO20</f>
        <v>2551.1200733096584</v>
      </c>
      <c r="AP20" s="23">
        <f>'EU28 Gross Capacities'!AP20-'UK Gross Capacities'!AP20</f>
        <v>1861.2200733096586</v>
      </c>
      <c r="AQ20" s="23">
        <f>'EU28 Gross Capacities'!AQ20-'UK Gross Capacities'!AQ20</f>
        <v>1717.2200733096586</v>
      </c>
      <c r="AR20" s="23">
        <f>'EU28 Gross Capacities'!AR20-'UK Gross Capacities'!AR20</f>
        <v>1546.3967084227952</v>
      </c>
      <c r="AS20" s="23">
        <f>'EU28 Gross Capacities'!AS20-'UK Gross Capacities'!AS20</f>
        <v>1490.5549484227952</v>
      </c>
      <c r="AT20" s="23">
        <f>'EU28 Gross Capacities'!AT20-'UK Gross Capacities'!AT20</f>
        <v>1480.3549484227951</v>
      </c>
      <c r="AU20" s="23">
        <f>'EU28 Gross Capacities'!AU20-'UK Gross Capacities'!AU20</f>
        <v>530.15494526490056</v>
      </c>
      <c r="AV20" s="23">
        <f>'EU28 Gross Capacities'!AV20-'UK Gross Capacities'!AV20</f>
        <v>380.15494526490056</v>
      </c>
      <c r="AW20" s="23">
        <f>'EU28 Gross Capacities'!AW20-'UK Gross Capacities'!AW20</f>
        <v>380.15494526490056</v>
      </c>
      <c r="AX20" s="23">
        <f>'EU28 Gross Capacities'!AX20-'UK Gross Capacities'!AX20</f>
        <v>380.15494526490056</v>
      </c>
      <c r="AY20" s="23">
        <f>'EU28 Gross Capacities'!AY20-'UK Gross Capacities'!AY20</f>
        <v>380.15494526490056</v>
      </c>
      <c r="AZ20" s="23">
        <f>'EU28 Gross Capacities'!AZ20-'UK Gross Capacities'!AZ20</f>
        <v>0</v>
      </c>
    </row>
    <row r="21" spans="1:52" s="9" customFormat="1" ht="15" customHeight="1" x14ac:dyDescent="0.2">
      <c r="A21" s="29" t="s">
        <v>42</v>
      </c>
      <c r="B21" s="23">
        <f>'EU28 Gross Capacities'!B21-'UK Gross Capacities'!B21</f>
        <v>50677.49583016651</v>
      </c>
      <c r="C21" s="23">
        <f>'EU28 Gross Capacities'!C21-'UK Gross Capacities'!C21</f>
        <v>49091.095830166509</v>
      </c>
      <c r="D21" s="23">
        <f>'EU28 Gross Capacities'!D21-'UK Gross Capacities'!D21</f>
        <v>48031.795830166506</v>
      </c>
      <c r="E21" s="23">
        <f>'EU28 Gross Capacities'!E21-'UK Gross Capacities'!E21</f>
        <v>45386.795830166506</v>
      </c>
      <c r="F21" s="23">
        <f>'EU28 Gross Capacities'!F21-'UK Gross Capacities'!F21</f>
        <v>43386.295830166506</v>
      </c>
      <c r="G21" s="23">
        <f>'EU28 Gross Capacities'!G21-'UK Gross Capacities'!G21</f>
        <v>40645.095830166501</v>
      </c>
      <c r="H21" s="23">
        <f>'EU28 Gross Capacities'!H21-'UK Gross Capacities'!H21</f>
        <v>40360.295830166498</v>
      </c>
      <c r="I21" s="23">
        <f>'EU28 Gross Capacities'!I21-'UK Gross Capacities'!I21</f>
        <v>39670.095830166501</v>
      </c>
      <c r="J21" s="23">
        <f>'EU28 Gross Capacities'!J21-'UK Gross Capacities'!J21</f>
        <v>39181.895830166504</v>
      </c>
      <c r="K21" s="23">
        <f>'EU28 Gross Capacities'!K21-'UK Gross Capacities'!K21</f>
        <v>37514.6958301665</v>
      </c>
      <c r="L21" s="23">
        <f>'EU28 Gross Capacities'!L21-'UK Gross Capacities'!L21</f>
        <v>36943.2658301665</v>
      </c>
      <c r="M21" s="23">
        <f>'EU28 Gross Capacities'!M21-'UK Gross Capacities'!M21</f>
        <v>35466.765830166507</v>
      </c>
      <c r="N21" s="23">
        <f>'EU28 Gross Capacities'!N21-'UK Gross Capacities'!N21</f>
        <v>34136.865830166505</v>
      </c>
      <c r="O21" s="23">
        <f>'EU28 Gross Capacities'!O21-'UK Gross Capacities'!O21</f>
        <v>31159.225789473683</v>
      </c>
      <c r="P21" s="23">
        <f>'EU28 Gross Capacities'!P21-'UK Gross Capacities'!P21</f>
        <v>30056.825789473682</v>
      </c>
      <c r="Q21" s="23">
        <f>'EU28 Gross Capacities'!Q21-'UK Gross Capacities'!Q21</f>
        <v>27692.805789473681</v>
      </c>
      <c r="R21" s="23">
        <f>'EU28 Gross Capacities'!R21-'UK Gross Capacities'!R21</f>
        <v>27504.245789473684</v>
      </c>
      <c r="S21" s="23">
        <f>'EU28 Gross Capacities'!S21-'UK Gross Capacities'!S21</f>
        <v>26041.761341659043</v>
      </c>
      <c r="T21" s="23">
        <f>'EU28 Gross Capacities'!T21-'UK Gross Capacities'!T21</f>
        <v>25452.581708237489</v>
      </c>
      <c r="U21" s="58">
        <f>'EU28 Gross Capacities'!U21-'UK Gross Capacities'!U21</f>
        <v>24423.881708237492</v>
      </c>
      <c r="V21" s="23">
        <f>'EU28 Gross Capacities'!V21-'UK Gross Capacities'!V21</f>
        <v>23681.475365188631</v>
      </c>
      <c r="W21" s="23">
        <f>'EU28 Gross Capacities'!W21-'UK Gross Capacities'!W21</f>
        <v>23958.015365188632</v>
      </c>
      <c r="X21" s="23">
        <f>'EU28 Gross Capacities'!X21-'UK Gross Capacities'!X21</f>
        <v>22993.515365188632</v>
      </c>
      <c r="Y21" s="23">
        <f>'EU28 Gross Capacities'!Y21-'UK Gross Capacities'!Y21</f>
        <v>20132.91536518863</v>
      </c>
      <c r="Z21" s="23">
        <f>'EU28 Gross Capacities'!Z21-'UK Gross Capacities'!Z21</f>
        <v>18608.215365188629</v>
      </c>
      <c r="AA21" s="23">
        <f>'EU28 Gross Capacities'!AA21-'UK Gross Capacities'!AA21</f>
        <v>17485.315365188628</v>
      </c>
      <c r="AB21" s="23">
        <f>'EU28 Gross Capacities'!AB21-'UK Gross Capacities'!AB21</f>
        <v>17032.815365188628</v>
      </c>
      <c r="AC21" s="23">
        <f>'EU28 Gross Capacities'!AC21-'UK Gross Capacities'!AC21</f>
        <v>16956.315365188631</v>
      </c>
      <c r="AD21" s="23">
        <f>'EU28 Gross Capacities'!AD21-'UK Gross Capacities'!AD21</f>
        <v>16861.615365188627</v>
      </c>
      <c r="AE21" s="23">
        <f>'EU28 Gross Capacities'!AE21-'UK Gross Capacities'!AE21</f>
        <v>16668.215365188633</v>
      </c>
      <c r="AF21" s="23">
        <f>'EU28 Gross Capacities'!AF21-'UK Gross Capacities'!AF21</f>
        <v>16364.51536518863</v>
      </c>
      <c r="AG21" s="23">
        <f>'EU28 Gross Capacities'!AG21-'UK Gross Capacities'!AG21</f>
        <v>16419.91536518863</v>
      </c>
      <c r="AH21" s="23">
        <f>'EU28 Gross Capacities'!AH21-'UK Gross Capacities'!AH21</f>
        <v>15972.51536518863</v>
      </c>
      <c r="AI21" s="23">
        <f>'EU28 Gross Capacities'!AI21-'UK Gross Capacities'!AI21</f>
        <v>15711.965365188629</v>
      </c>
      <c r="AJ21" s="23">
        <f>'EU28 Gross Capacities'!AJ21-'UK Gross Capacities'!AJ21</f>
        <v>15146.31536518863</v>
      </c>
      <c r="AK21" s="23">
        <f>'EU28 Gross Capacities'!AK21-'UK Gross Capacities'!AK21</f>
        <v>14327.41536518863</v>
      </c>
      <c r="AL21" s="23">
        <f>'EU28 Gross Capacities'!AL21-'UK Gross Capacities'!AL21</f>
        <v>13493.51536518863</v>
      </c>
      <c r="AM21" s="23">
        <f>'EU28 Gross Capacities'!AM21-'UK Gross Capacities'!AM21</f>
        <v>12190.715365188629</v>
      </c>
      <c r="AN21" s="23">
        <f>'EU28 Gross Capacities'!AN21-'UK Gross Capacities'!AN21</f>
        <v>11067.31536518863</v>
      </c>
      <c r="AO21" s="23">
        <f>'EU28 Gross Capacities'!AO21-'UK Gross Capacities'!AO21</f>
        <v>10496.39957518863</v>
      </c>
      <c r="AP21" s="23">
        <f>'EU28 Gross Capacities'!AP21-'UK Gross Capacities'!AP21</f>
        <v>10377.199575188632</v>
      </c>
      <c r="AQ21" s="23">
        <f>'EU28 Gross Capacities'!AQ21-'UK Gross Capacities'!AQ21</f>
        <v>10220.89957518863</v>
      </c>
      <c r="AR21" s="23">
        <f>'EU28 Gross Capacities'!AR21-'UK Gross Capacities'!AR21</f>
        <v>10049.89957518863</v>
      </c>
      <c r="AS21" s="23">
        <f>'EU28 Gross Capacities'!AS21-'UK Gross Capacities'!AS21</f>
        <v>9989.2995751886319</v>
      </c>
      <c r="AT21" s="23">
        <f>'EU28 Gross Capacities'!AT21-'UK Gross Capacities'!AT21</f>
        <v>9985.7995751886319</v>
      </c>
      <c r="AU21" s="23">
        <f>'EU28 Gross Capacities'!AU21-'UK Gross Capacities'!AU21</f>
        <v>9826.5995751886312</v>
      </c>
      <c r="AV21" s="23">
        <f>'EU28 Gross Capacities'!AV21-'UK Gross Capacities'!AV21</f>
        <v>9685.5995751886312</v>
      </c>
      <c r="AW21" s="23">
        <f>'EU28 Gross Capacities'!AW21-'UK Gross Capacities'!AW21</f>
        <v>9679.7995751886319</v>
      </c>
      <c r="AX21" s="23">
        <f>'EU28 Gross Capacities'!AX21-'UK Gross Capacities'!AX21</f>
        <v>9620.3995757149478</v>
      </c>
      <c r="AY21" s="23">
        <f>'EU28 Gross Capacities'!AY21-'UK Gross Capacities'!AY21</f>
        <v>9560.3995757149478</v>
      </c>
      <c r="AZ21" s="23">
        <f>'EU28 Gross Capacities'!AZ21-'UK Gross Capacities'!AZ21</f>
        <v>9527.1795757149484</v>
      </c>
    </row>
    <row r="22" spans="1:52" s="9" customFormat="1" ht="15" customHeight="1" x14ac:dyDescent="0.2">
      <c r="A22" s="29" t="s">
        <v>45</v>
      </c>
      <c r="B22" s="23">
        <f>'EU28 Gross Capacities'!B22-'UK Gross Capacities'!B22</f>
        <v>4684.0820000000003</v>
      </c>
      <c r="C22" s="23">
        <f>'EU28 Gross Capacities'!C22-'UK Gross Capacities'!C22</f>
        <v>5182.8050526315747</v>
      </c>
      <c r="D22" s="23">
        <f>'EU28 Gross Capacities'!D22-'UK Gross Capacities'!D22</f>
        <v>5699.9840526315729</v>
      </c>
      <c r="E22" s="23">
        <f>'EU28 Gross Capacities'!E22-'UK Gross Capacities'!E22</f>
        <v>5972.0540526315726</v>
      </c>
      <c r="F22" s="23">
        <f>'EU28 Gross Capacities'!F22-'UK Gross Capacities'!F22</f>
        <v>6343.1060526315741</v>
      </c>
      <c r="G22" s="23">
        <f>'EU28 Gross Capacities'!G22-'UK Gross Capacities'!G22</f>
        <v>6732.1030526315744</v>
      </c>
      <c r="H22" s="23">
        <f>'EU28 Gross Capacities'!H22-'UK Gross Capacities'!H22</f>
        <v>7461.8400526315727</v>
      </c>
      <c r="I22" s="23">
        <f>'EU28 Gross Capacities'!I22-'UK Gross Capacities'!I22</f>
        <v>8250.0130526316007</v>
      </c>
      <c r="J22" s="23">
        <f>'EU28 Gross Capacities'!J22-'UK Gross Capacities'!J22</f>
        <v>9030.5690526316339</v>
      </c>
      <c r="K22" s="23">
        <f>'EU28 Gross Capacities'!K22-'UK Gross Capacities'!K22</f>
        <v>9541.3730526316049</v>
      </c>
      <c r="L22" s="23">
        <f>'EU28 Gross Capacities'!L22-'UK Gross Capacities'!L22</f>
        <v>9583.8000526316046</v>
      </c>
      <c r="M22" s="23">
        <f>'EU28 Gross Capacities'!M22-'UK Gross Capacities'!M22</f>
        <v>9647.7598026316009</v>
      </c>
      <c r="N22" s="23">
        <f>'EU28 Gross Capacities'!N22-'UK Gross Capacities'!N22</f>
        <v>9823.6661026315796</v>
      </c>
      <c r="O22" s="23">
        <f>'EU28 Gross Capacities'!O22-'UK Gross Capacities'!O22</f>
        <v>9690.4082026315773</v>
      </c>
      <c r="P22" s="23">
        <f>'EU28 Gross Capacities'!P22-'UK Gross Capacities'!P22</f>
        <v>9373.0510026315769</v>
      </c>
      <c r="Q22" s="23">
        <f>'EU28 Gross Capacities'!Q22-'UK Gross Capacities'!Q22</f>
        <v>9027.7579526315731</v>
      </c>
      <c r="R22" s="23">
        <f>'EU28 Gross Capacities'!R22-'UK Gross Capacities'!R22</f>
        <v>8783.355009039622</v>
      </c>
      <c r="S22" s="23">
        <f>'EU28 Gross Capacities'!S22-'UK Gross Capacities'!S22</f>
        <v>8586.6056514184966</v>
      </c>
      <c r="T22" s="23">
        <f>'EU28 Gross Capacities'!T22-'UK Gross Capacities'!T22</f>
        <v>8266.7604809135937</v>
      </c>
      <c r="U22" s="58">
        <f>'EU28 Gross Capacities'!U22-'UK Gross Capacities'!U22</f>
        <v>7697.8449894520172</v>
      </c>
      <c r="V22" s="23">
        <f>'EU28 Gross Capacities'!V22-'UK Gross Capacities'!V22</f>
        <v>7231.2984894520168</v>
      </c>
      <c r="W22" s="23">
        <f>'EU28 Gross Capacities'!W22-'UK Gross Capacities'!W22</f>
        <v>6691.906489452017</v>
      </c>
      <c r="X22" s="23">
        <f>'EU28 Gross Capacities'!X22-'UK Gross Capacities'!X22</f>
        <v>6227.0696394520164</v>
      </c>
      <c r="Y22" s="23">
        <f>'EU28 Gross Capacities'!Y22-'UK Gross Capacities'!Y22</f>
        <v>5883.326586820438</v>
      </c>
      <c r="Z22" s="23">
        <f>'EU28 Gross Capacities'!Z22-'UK Gross Capacities'!Z22</f>
        <v>5286.9315868204385</v>
      </c>
      <c r="AA22" s="23">
        <f>'EU28 Gross Capacities'!AA22-'UK Gross Capacities'!AA22</f>
        <v>4885.116586820438</v>
      </c>
      <c r="AB22" s="23">
        <f>'EU28 Gross Capacities'!AB22-'UK Gross Capacities'!AB22</f>
        <v>4357.0595868204382</v>
      </c>
      <c r="AC22" s="23">
        <f>'EU28 Gross Capacities'!AC22-'UK Gross Capacities'!AC22</f>
        <v>3851.139086820438</v>
      </c>
      <c r="AD22" s="23">
        <f>'EU28 Gross Capacities'!AD22-'UK Gross Capacities'!AD22</f>
        <v>3439.045086820438</v>
      </c>
      <c r="AE22" s="23">
        <f>'EU28 Gross Capacities'!AE22-'UK Gross Capacities'!AE22</f>
        <v>3211.5980868204379</v>
      </c>
      <c r="AF22" s="23">
        <f>'EU28 Gross Capacities'!AF22-'UK Gross Capacities'!AF22</f>
        <v>2912.1380868204374</v>
      </c>
      <c r="AG22" s="23">
        <f>'EU28 Gross Capacities'!AG22-'UK Gross Capacities'!AG22</f>
        <v>2246.8196868204373</v>
      </c>
      <c r="AH22" s="23">
        <f>'EU28 Gross Capacities'!AH22-'UK Gross Capacities'!AH22</f>
        <v>1774.5663868204367</v>
      </c>
      <c r="AI22" s="23">
        <f>'EU28 Gross Capacities'!AI22-'UK Gross Capacities'!AI22</f>
        <v>1247.2722868204369</v>
      </c>
      <c r="AJ22" s="23">
        <f>'EU28 Gross Capacities'!AJ22-'UK Gross Capacities'!AJ22</f>
        <v>887.69748682043689</v>
      </c>
      <c r="AK22" s="23">
        <f>'EU28 Gross Capacities'!AK22-'UK Gross Capacities'!AK22</f>
        <v>756.63653682043696</v>
      </c>
      <c r="AL22" s="23">
        <f>'EU28 Gross Capacities'!AL22-'UK Gross Capacities'!AL22</f>
        <v>607.63499780751283</v>
      </c>
      <c r="AM22" s="23">
        <f>'EU28 Gross Capacities'!AM22-'UK Gross Capacities'!AM22</f>
        <v>234.99520344265662</v>
      </c>
      <c r="AN22" s="23">
        <f>'EU28 Gross Capacities'!AN22-'UK Gross Capacities'!AN22</f>
        <v>153.1052034426566</v>
      </c>
      <c r="AO22" s="23">
        <f>'EU28 Gross Capacities'!AO22-'UK Gross Capacities'!AO22</f>
        <v>53.136183011896499</v>
      </c>
      <c r="AP22" s="23">
        <f>'EU28 Gross Capacities'!AP22-'UK Gross Capacities'!AP22</f>
        <v>24.702183011899876</v>
      </c>
      <c r="AQ22" s="23">
        <f>'EU28 Gross Capacities'!AQ22-'UK Gross Capacities'!AQ22</f>
        <v>24.702183011899876</v>
      </c>
      <c r="AR22" s="23">
        <f>'EU28 Gross Capacities'!AR22-'UK Gross Capacities'!AR22</f>
        <v>24.702183011899876</v>
      </c>
      <c r="AS22" s="23">
        <f>'EU28 Gross Capacities'!AS22-'UK Gross Capacities'!AS22</f>
        <v>23.702183011899876</v>
      </c>
      <c r="AT22" s="23">
        <f>'EU28 Gross Capacities'!AT22-'UK Gross Capacities'!AT22</f>
        <v>11.202183011899876</v>
      </c>
      <c r="AU22" s="23">
        <f>'EU28 Gross Capacities'!AU22-'UK Gross Capacities'!AU22</f>
        <v>11.202183011899876</v>
      </c>
      <c r="AV22" s="23">
        <f>'EU28 Gross Capacities'!AV22-'UK Gross Capacities'!AV22</f>
        <v>11.202183011899876</v>
      </c>
      <c r="AW22" s="23">
        <f>'EU28 Gross Capacities'!AW22-'UK Gross Capacities'!AW22</f>
        <v>7.5</v>
      </c>
      <c r="AX22" s="23">
        <f>'EU28 Gross Capacities'!AX22-'UK Gross Capacities'!AX22</f>
        <v>3</v>
      </c>
      <c r="AY22" s="23">
        <f>'EU28 Gross Capacities'!AY22-'UK Gross Capacities'!AY22</f>
        <v>2</v>
      </c>
      <c r="AZ22" s="23">
        <f>'EU28 Gross Capacities'!AZ22-'UK Gross Capacities'!AZ22</f>
        <v>2</v>
      </c>
    </row>
    <row r="23" spans="1:52" s="9" customFormat="1" ht="15" customHeight="1" x14ac:dyDescent="0.2">
      <c r="A23" s="30" t="s">
        <v>34</v>
      </c>
      <c r="B23" s="31">
        <f>'EU28 Gross Capacities'!B23-'UK Gross Capacities'!B23</f>
        <v>8495.0726646712137</v>
      </c>
      <c r="C23" s="31">
        <f>'EU28 Gross Capacities'!C23-'UK Gross Capacities'!C23</f>
        <v>7945.1726646712141</v>
      </c>
      <c r="D23" s="31">
        <f>'EU28 Gross Capacities'!D23-'UK Gross Capacities'!D23</f>
        <v>8117.1726646712141</v>
      </c>
      <c r="E23" s="31">
        <f>'EU28 Gross Capacities'!E23-'UK Gross Capacities'!E23</f>
        <v>7981.5726646712137</v>
      </c>
      <c r="F23" s="31">
        <f>'EU28 Gross Capacities'!F23-'UK Gross Capacities'!F23</f>
        <v>8008.5126646712142</v>
      </c>
      <c r="G23" s="31">
        <f>'EU28 Gross Capacities'!G23-'UK Gross Capacities'!G23</f>
        <v>7873.0986646712136</v>
      </c>
      <c r="H23" s="31">
        <f>'EU28 Gross Capacities'!H23-'UK Gross Capacities'!H23</f>
        <v>7729.3066646712141</v>
      </c>
      <c r="I23" s="31">
        <f>'EU28 Gross Capacities'!I23-'UK Gross Capacities'!I23</f>
        <v>7939.0396646712143</v>
      </c>
      <c r="J23" s="31">
        <f>'EU28 Gross Capacities'!J23-'UK Gross Capacities'!J23</f>
        <v>7902.5996646712138</v>
      </c>
      <c r="K23" s="31">
        <f>'EU28 Gross Capacities'!K23-'UK Gross Capacities'!K23</f>
        <v>7847.5996646712138</v>
      </c>
      <c r="L23" s="31">
        <f>'EU28 Gross Capacities'!L23-'UK Gross Capacities'!L23</f>
        <v>7794.8853789569293</v>
      </c>
      <c r="M23" s="31">
        <f>'EU28 Gross Capacities'!M23-'UK Gross Capacities'!M23</f>
        <v>7747.8853789569293</v>
      </c>
      <c r="N23" s="31">
        <f>'EU28 Gross Capacities'!N23-'UK Gross Capacities'!N23</f>
        <v>7391.9619747016095</v>
      </c>
      <c r="O23" s="31">
        <f>'EU28 Gross Capacities'!O23-'UK Gross Capacities'!O23</f>
        <v>7380.9619747016095</v>
      </c>
      <c r="P23" s="31">
        <f>'EU28 Gross Capacities'!P23-'UK Gross Capacities'!P23</f>
        <v>7226.561974701609</v>
      </c>
      <c r="Q23" s="31">
        <f>'EU28 Gross Capacities'!Q23-'UK Gross Capacities'!Q23</f>
        <v>7169.4419747016091</v>
      </c>
      <c r="R23" s="31">
        <f>'EU28 Gross Capacities'!R23-'UK Gross Capacities'!R23</f>
        <v>6629.4419747016091</v>
      </c>
      <c r="S23" s="31">
        <f>'EU28 Gross Capacities'!S23-'UK Gross Capacities'!S23</f>
        <v>6266.9419747016091</v>
      </c>
      <c r="T23" s="31">
        <f>'EU28 Gross Capacities'!T23-'UK Gross Capacities'!T23</f>
        <v>5927.9419747016091</v>
      </c>
      <c r="U23" s="59">
        <f>'EU28 Gross Capacities'!U23-'UK Gross Capacities'!U23</f>
        <v>5767.9419747016091</v>
      </c>
      <c r="V23" s="31">
        <f>'EU28 Gross Capacities'!V23-'UK Gross Capacities'!V23</f>
        <v>5438.5419747016085</v>
      </c>
      <c r="W23" s="31">
        <f>'EU28 Gross Capacities'!W23-'UK Gross Capacities'!W23</f>
        <v>5193.5419747016085</v>
      </c>
      <c r="X23" s="31">
        <f>'EU28 Gross Capacities'!X23-'UK Gross Capacities'!X23</f>
        <v>5227.641974701608</v>
      </c>
      <c r="Y23" s="31">
        <f>'EU28 Gross Capacities'!Y23-'UK Gross Capacities'!Y23</f>
        <v>5192.641974701608</v>
      </c>
      <c r="Z23" s="31">
        <f>'EU28 Gross Capacities'!Z23-'UK Gross Capacities'!Z23</f>
        <v>5095.8819747016087</v>
      </c>
      <c r="AA23" s="31">
        <f>'EU28 Gross Capacities'!AA23-'UK Gross Capacities'!AA23</f>
        <v>5064.5819747016085</v>
      </c>
      <c r="AB23" s="31">
        <f>'EU28 Gross Capacities'!AB23-'UK Gross Capacities'!AB23</f>
        <v>5112.7819747016083</v>
      </c>
      <c r="AC23" s="31">
        <f>'EU28 Gross Capacities'!AC23-'UK Gross Capacities'!AC23</f>
        <v>5151.6619747016084</v>
      </c>
      <c r="AD23" s="31">
        <f>'EU28 Gross Capacities'!AD23-'UK Gross Capacities'!AD23</f>
        <v>5176.2619747016088</v>
      </c>
      <c r="AE23" s="31">
        <f>'EU28 Gross Capacities'!AE23-'UK Gross Capacities'!AE23</f>
        <v>5174.9619747016086</v>
      </c>
      <c r="AF23" s="31">
        <f>'EU28 Gross Capacities'!AF23-'UK Gross Capacities'!AF23</f>
        <v>5180.1619747016084</v>
      </c>
      <c r="AG23" s="31">
        <f>'EU28 Gross Capacities'!AG23-'UK Gross Capacities'!AG23</f>
        <v>5237.6419747016089</v>
      </c>
      <c r="AH23" s="31">
        <f>'EU28 Gross Capacities'!AH23-'UK Gross Capacities'!AH23</f>
        <v>5312.0419747016085</v>
      </c>
      <c r="AI23" s="31">
        <f>'EU28 Gross Capacities'!AI23-'UK Gross Capacities'!AI23</f>
        <v>5304.0419747016085</v>
      </c>
      <c r="AJ23" s="31">
        <f>'EU28 Gross Capacities'!AJ23-'UK Gross Capacities'!AJ23</f>
        <v>5298.2419747016083</v>
      </c>
      <c r="AK23" s="31">
        <f>'EU28 Gross Capacities'!AK23-'UK Gross Capacities'!AK23</f>
        <v>5272.8419747016087</v>
      </c>
      <c r="AL23" s="31">
        <f>'EU28 Gross Capacities'!AL23-'UK Gross Capacities'!AL23</f>
        <v>5032.7419747016083</v>
      </c>
      <c r="AM23" s="31">
        <f>'EU28 Gross Capacities'!AM23-'UK Gross Capacities'!AM23</f>
        <v>5052.1419747016089</v>
      </c>
      <c r="AN23" s="31">
        <f>'EU28 Gross Capacities'!AN23-'UK Gross Capacities'!AN23</f>
        <v>5079.9419747016091</v>
      </c>
      <c r="AO23" s="31">
        <f>'EU28 Gross Capacities'!AO23-'UK Gross Capacities'!AO23</f>
        <v>5079.0419747016085</v>
      </c>
      <c r="AP23" s="31">
        <f>'EU28 Gross Capacities'!AP23-'UK Gross Capacities'!AP23</f>
        <v>5065.0419747016085</v>
      </c>
      <c r="AQ23" s="31">
        <f>'EU28 Gross Capacities'!AQ23-'UK Gross Capacities'!AQ23</f>
        <v>5028.9419747016091</v>
      </c>
      <c r="AR23" s="31">
        <f>'EU28 Gross Capacities'!AR23-'UK Gross Capacities'!AR23</f>
        <v>4942.9419747016091</v>
      </c>
      <c r="AS23" s="31">
        <f>'EU28 Gross Capacities'!AS23-'UK Gross Capacities'!AS23</f>
        <v>4942.9419747016091</v>
      </c>
      <c r="AT23" s="31">
        <f>'EU28 Gross Capacities'!AT23-'UK Gross Capacities'!AT23</f>
        <v>4948.5019747016086</v>
      </c>
      <c r="AU23" s="31">
        <f>'EU28 Gross Capacities'!AU23-'UK Gross Capacities'!AU23</f>
        <v>4947.9159747016083</v>
      </c>
      <c r="AV23" s="31">
        <f>'EU28 Gross Capacities'!AV23-'UK Gross Capacities'!AV23</f>
        <v>4945.2079747016087</v>
      </c>
      <c r="AW23" s="31">
        <f>'EU28 Gross Capacities'!AW23-'UK Gross Capacities'!AW23</f>
        <v>4930.4749747016085</v>
      </c>
      <c r="AX23" s="31">
        <f>'EU28 Gross Capacities'!AX23-'UK Gross Capacities'!AX23</f>
        <v>4945.414974701609</v>
      </c>
      <c r="AY23" s="31">
        <f>'EU28 Gross Capacities'!AY23-'UK Gross Capacities'!AY23</f>
        <v>4945.414974701609</v>
      </c>
      <c r="AZ23" s="31">
        <f>'EU28 Gross Capacities'!AZ23-'UK Gross Capacities'!AZ23</f>
        <v>4292.2765957446809</v>
      </c>
    </row>
    <row r="24" spans="1:52" s="9" customFormat="1" ht="15" customHeight="1" x14ac:dyDescent="0.2">
      <c r="A24" s="30" t="s">
        <v>35</v>
      </c>
      <c r="B24" s="31">
        <f>'EU28 Gross Capacities'!B24-'UK Gross Capacities'!B24</f>
        <v>2017.1000000000001</v>
      </c>
      <c r="C24" s="31">
        <f>'EU28 Gross Capacities'!C24-'UK Gross Capacities'!C24</f>
        <v>2010.3</v>
      </c>
      <c r="D24" s="31">
        <f>'EU28 Gross Capacities'!D24-'UK Gross Capacities'!D24</f>
        <v>1996</v>
      </c>
      <c r="E24" s="31">
        <f>'EU28 Gross Capacities'!E24-'UK Gross Capacities'!E24</f>
        <v>1996</v>
      </c>
      <c r="F24" s="31">
        <f>'EU28 Gross Capacities'!F24-'UK Gross Capacities'!F24</f>
        <v>2002</v>
      </c>
      <c r="G24" s="31">
        <f>'EU28 Gross Capacities'!G24-'UK Gross Capacities'!G24</f>
        <v>1933.5</v>
      </c>
      <c r="H24" s="31">
        <f>'EU28 Gross Capacities'!H24-'UK Gross Capacities'!H24</f>
        <v>1867.9</v>
      </c>
      <c r="I24" s="31">
        <f>'EU28 Gross Capacities'!I24-'UK Gross Capacities'!I24</f>
        <v>1867.9</v>
      </c>
      <c r="J24" s="31">
        <f>'EU28 Gross Capacities'!J24-'UK Gross Capacities'!J24</f>
        <v>1867.9</v>
      </c>
      <c r="K24" s="31">
        <f>'EU28 Gross Capacities'!K24-'UK Gross Capacities'!K24</f>
        <v>1820.8</v>
      </c>
      <c r="L24" s="31">
        <f>'EU28 Gross Capacities'!L24-'UK Gross Capacities'!L24</f>
        <v>1754.6000000000001</v>
      </c>
      <c r="M24" s="31">
        <f>'EU28 Gross Capacities'!M24-'UK Gross Capacities'!M24</f>
        <v>1654.1000000000001</v>
      </c>
      <c r="N24" s="31">
        <f>'EU28 Gross Capacities'!N24-'UK Gross Capacities'!N24</f>
        <v>1605.8</v>
      </c>
      <c r="O24" s="31">
        <f>'EU28 Gross Capacities'!O24-'UK Gross Capacities'!O24</f>
        <v>1605.8</v>
      </c>
      <c r="P24" s="31">
        <f>'EU28 Gross Capacities'!P24-'UK Gross Capacities'!P24</f>
        <v>1503.6000000000001</v>
      </c>
      <c r="Q24" s="31">
        <f>'EU28 Gross Capacities'!Q24-'UK Gross Capacities'!Q24</f>
        <v>1471.1000000000001</v>
      </c>
      <c r="R24" s="31">
        <f>'EU28 Gross Capacities'!R24-'UK Gross Capacities'!R24</f>
        <v>1444.1000000000001</v>
      </c>
      <c r="S24" s="31">
        <f>'EU28 Gross Capacities'!S24-'UK Gross Capacities'!S24</f>
        <v>1377.8</v>
      </c>
      <c r="T24" s="31">
        <f>'EU28 Gross Capacities'!T24-'UK Gross Capacities'!T24</f>
        <v>1324.6000000000001</v>
      </c>
      <c r="U24" s="59">
        <f>'EU28 Gross Capacities'!U24-'UK Gross Capacities'!U24</f>
        <v>1292.6000000000001</v>
      </c>
      <c r="V24" s="31">
        <f>'EU28 Gross Capacities'!V24-'UK Gross Capacities'!V24</f>
        <v>1170.8</v>
      </c>
      <c r="W24" s="31">
        <f>'EU28 Gross Capacities'!W24-'UK Gross Capacities'!W24</f>
        <v>1145.8</v>
      </c>
      <c r="X24" s="31">
        <f>'EU28 Gross Capacities'!X24-'UK Gross Capacities'!X24</f>
        <v>1209.8</v>
      </c>
      <c r="Y24" s="31">
        <f>'EU28 Gross Capacities'!Y24-'UK Gross Capacities'!Y24</f>
        <v>1209.8</v>
      </c>
      <c r="Z24" s="31">
        <f>'EU28 Gross Capacities'!Z24-'UK Gross Capacities'!Z24</f>
        <v>1171.5</v>
      </c>
      <c r="AA24" s="31">
        <f>'EU28 Gross Capacities'!AA24-'UK Gross Capacities'!AA24</f>
        <v>1160</v>
      </c>
      <c r="AB24" s="31">
        <f>'EU28 Gross Capacities'!AB24-'UK Gross Capacities'!AB24</f>
        <v>1040.3</v>
      </c>
      <c r="AC24" s="31">
        <f>'EU28 Gross Capacities'!AC24-'UK Gross Capacities'!AC24</f>
        <v>1031.9000000000001</v>
      </c>
      <c r="AD24" s="31">
        <f>'EU28 Gross Capacities'!AD24-'UK Gross Capacities'!AD24</f>
        <v>1009.1</v>
      </c>
      <c r="AE24" s="31">
        <f>'EU28 Gross Capacities'!AE24-'UK Gross Capacities'!AE24</f>
        <v>1029.0999999999999</v>
      </c>
      <c r="AF24" s="31">
        <f>'EU28 Gross Capacities'!AF24-'UK Gross Capacities'!AF24</f>
        <v>1020.1</v>
      </c>
      <c r="AG24" s="31">
        <f>'EU28 Gross Capacities'!AG24-'UK Gross Capacities'!AG24</f>
        <v>920.1</v>
      </c>
      <c r="AH24" s="31">
        <f>'EU28 Gross Capacities'!AH24-'UK Gross Capacities'!AH24</f>
        <v>909.7</v>
      </c>
      <c r="AI24" s="31">
        <f>'EU28 Gross Capacities'!AI24-'UK Gross Capacities'!AI24</f>
        <v>909.7</v>
      </c>
      <c r="AJ24" s="31">
        <f>'EU28 Gross Capacities'!AJ24-'UK Gross Capacities'!AJ24</f>
        <v>909.7</v>
      </c>
      <c r="AK24" s="31">
        <f>'EU28 Gross Capacities'!AK24-'UK Gross Capacities'!AK24</f>
        <v>917.7</v>
      </c>
      <c r="AL24" s="31">
        <f>'EU28 Gross Capacities'!AL24-'UK Gross Capacities'!AL24</f>
        <v>816.5</v>
      </c>
      <c r="AM24" s="31">
        <f>'EU28 Gross Capacities'!AM24-'UK Gross Capacities'!AM24</f>
        <v>816.5</v>
      </c>
      <c r="AN24" s="31">
        <f>'EU28 Gross Capacities'!AN24-'UK Gross Capacities'!AN24</f>
        <v>616.5</v>
      </c>
      <c r="AO24" s="31">
        <f>'EU28 Gross Capacities'!AO24-'UK Gross Capacities'!AO24</f>
        <v>616.5</v>
      </c>
      <c r="AP24" s="31">
        <f>'EU28 Gross Capacities'!AP24-'UK Gross Capacities'!AP24</f>
        <v>608.5</v>
      </c>
      <c r="AQ24" s="31">
        <f>'EU28 Gross Capacities'!AQ24-'UK Gross Capacities'!AQ24</f>
        <v>612.5</v>
      </c>
      <c r="AR24" s="31">
        <f>'EU28 Gross Capacities'!AR24-'UK Gross Capacities'!AR24</f>
        <v>612.5</v>
      </c>
      <c r="AS24" s="31">
        <f>'EU28 Gross Capacities'!AS24-'UK Gross Capacities'!AS24</f>
        <v>632.5</v>
      </c>
      <c r="AT24" s="31">
        <f>'EU28 Gross Capacities'!AT24-'UK Gross Capacities'!AT24</f>
        <v>548.5</v>
      </c>
      <c r="AU24" s="31">
        <f>'EU28 Gross Capacities'!AU24-'UK Gross Capacities'!AU24</f>
        <v>548.5</v>
      </c>
      <c r="AV24" s="31">
        <f>'EU28 Gross Capacities'!AV24-'UK Gross Capacities'!AV24</f>
        <v>548.5</v>
      </c>
      <c r="AW24" s="31">
        <f>'EU28 Gross Capacities'!AW24-'UK Gross Capacities'!AW24</f>
        <v>548.5</v>
      </c>
      <c r="AX24" s="31">
        <f>'EU28 Gross Capacities'!AX24-'UK Gross Capacities'!AX24</f>
        <v>548.5</v>
      </c>
      <c r="AY24" s="31">
        <f>'EU28 Gross Capacities'!AY24-'UK Gross Capacities'!AY24</f>
        <v>548.5</v>
      </c>
      <c r="AZ24" s="31">
        <f>'EU28 Gross Capacities'!AZ24-'UK Gross Capacities'!AZ24</f>
        <v>548.5</v>
      </c>
    </row>
    <row r="25" spans="1:52" s="9" customFormat="1" ht="15" customHeight="1" x14ac:dyDescent="0.2">
      <c r="A25" s="30" t="s">
        <v>36</v>
      </c>
      <c r="B25" s="31">
        <f>'EU28 Gross Capacities'!B25-'UK Gross Capacities'!B25</f>
        <v>14604.591686498858</v>
      </c>
      <c r="C25" s="31">
        <f>'EU28 Gross Capacities'!C25-'UK Gross Capacities'!C25</f>
        <v>14356.571686498857</v>
      </c>
      <c r="D25" s="31">
        <f>'EU28 Gross Capacities'!D25-'UK Gross Capacities'!D25</f>
        <v>13201.051686498857</v>
      </c>
      <c r="E25" s="31">
        <f>'EU28 Gross Capacities'!E25-'UK Gross Capacities'!E25</f>
        <v>13440.857686498857</v>
      </c>
      <c r="F25" s="31">
        <f>'EU28 Gross Capacities'!F25-'UK Gross Capacities'!F25</f>
        <v>13386.775686498859</v>
      </c>
      <c r="G25" s="31">
        <f>'EU28 Gross Capacities'!G25-'UK Gross Capacities'!G25</f>
        <v>13044.670686498857</v>
      </c>
      <c r="H25" s="31">
        <f>'EU28 Gross Capacities'!H25-'UK Gross Capacities'!H25</f>
        <v>13101.900686498855</v>
      </c>
      <c r="I25" s="31">
        <f>'EU28 Gross Capacities'!I25-'UK Gross Capacities'!I25</f>
        <v>13155.573686498856</v>
      </c>
      <c r="J25" s="31">
        <f>'EU28 Gross Capacities'!J25-'UK Gross Capacities'!J25</f>
        <v>12983.093686498856</v>
      </c>
      <c r="K25" s="31">
        <f>'EU28 Gross Capacities'!K25-'UK Gross Capacities'!K25</f>
        <v>13641.953686498859</v>
      </c>
      <c r="L25" s="31">
        <f>'EU28 Gross Capacities'!L25-'UK Gross Capacities'!L25</f>
        <v>13707.682686498858</v>
      </c>
      <c r="M25" s="31">
        <f>'EU28 Gross Capacities'!M25-'UK Gross Capacities'!M25</f>
        <v>13452.882686498859</v>
      </c>
      <c r="N25" s="31">
        <f>'EU28 Gross Capacities'!N25-'UK Gross Capacities'!N25</f>
        <v>13440.872686498855</v>
      </c>
      <c r="O25" s="31">
        <f>'EU28 Gross Capacities'!O25-'UK Gross Capacities'!O25</f>
        <v>13088.310947368422</v>
      </c>
      <c r="P25" s="31">
        <f>'EU28 Gross Capacities'!P25-'UK Gross Capacities'!P25</f>
        <v>12570.21747368421</v>
      </c>
      <c r="Q25" s="31">
        <f>'EU28 Gross Capacities'!Q25-'UK Gross Capacities'!Q25</f>
        <v>11457.397473684212</v>
      </c>
      <c r="R25" s="31">
        <f>'EU28 Gross Capacities'!R25-'UK Gross Capacities'!R25</f>
        <v>10795.848029938268</v>
      </c>
      <c r="S25" s="31">
        <f>'EU28 Gross Capacities'!S25-'UK Gross Capacities'!S25</f>
        <v>8873.976349938268</v>
      </c>
      <c r="T25" s="31">
        <f>'EU28 Gross Capacities'!T25-'UK Gross Capacities'!T25</f>
        <v>8313.8866126107259</v>
      </c>
      <c r="U25" s="31">
        <f>'EU28 Gross Capacities'!U25-'UK Gross Capacities'!U25</f>
        <v>8046.5306126107262</v>
      </c>
      <c r="V25" s="31">
        <f>'EU28 Gross Capacities'!V25-'UK Gross Capacities'!V25</f>
        <v>7687.2466126107265</v>
      </c>
      <c r="W25" s="31">
        <f>'EU28 Gross Capacities'!W25-'UK Gross Capacities'!W25</f>
        <v>6966.3066126107251</v>
      </c>
      <c r="X25" s="31">
        <f>'EU28 Gross Capacities'!X25-'UK Gross Capacities'!X25</f>
        <v>6464.4166126107266</v>
      </c>
      <c r="Y25" s="31">
        <f>'EU28 Gross Capacities'!Y25-'UK Gross Capacities'!Y25</f>
        <v>6047.5566126107251</v>
      </c>
      <c r="Z25" s="31">
        <f>'EU28 Gross Capacities'!Z25-'UK Gross Capacities'!Z25</f>
        <v>5571.6386126107245</v>
      </c>
      <c r="AA25" s="31">
        <f>'EU28 Gross Capacities'!AA25-'UK Gross Capacities'!AA25</f>
        <v>5277.9386126107256</v>
      </c>
      <c r="AB25" s="31">
        <f>'EU28 Gross Capacities'!AB25-'UK Gross Capacities'!AB25</f>
        <v>4976.0286126107248</v>
      </c>
      <c r="AC25" s="31">
        <f>'EU28 Gross Capacities'!AC25-'UK Gross Capacities'!AC25</f>
        <v>4740.5656126107251</v>
      </c>
      <c r="AD25" s="31">
        <f>'EU28 Gross Capacities'!AD25-'UK Gross Capacities'!AD25</f>
        <v>4484.3156126107251</v>
      </c>
      <c r="AE25" s="31">
        <f>'EU28 Gross Capacities'!AE25-'UK Gross Capacities'!AE25</f>
        <v>4057.4956126107249</v>
      </c>
      <c r="AF25" s="31">
        <f>'EU28 Gross Capacities'!AF25-'UK Gross Capacities'!AF25</f>
        <v>3824.5966126107246</v>
      </c>
      <c r="AG25" s="31">
        <f>'EU28 Gross Capacities'!AG25-'UK Gross Capacities'!AG25</f>
        <v>3888.7066126107252</v>
      </c>
      <c r="AH25" s="31">
        <f>'EU28 Gross Capacities'!AH25-'UK Gross Capacities'!AH25</f>
        <v>3656.0066126107254</v>
      </c>
      <c r="AI25" s="31">
        <f>'EU28 Gross Capacities'!AI25-'UK Gross Capacities'!AI25</f>
        <v>3616.0066126107254</v>
      </c>
      <c r="AJ25" s="31">
        <f>'EU28 Gross Capacities'!AJ25-'UK Gross Capacities'!AJ25</f>
        <v>3648.5066126107254</v>
      </c>
      <c r="AK25" s="31">
        <f>'EU28 Gross Capacities'!AK25-'UK Gross Capacities'!AK25</f>
        <v>3586.2960826107255</v>
      </c>
      <c r="AL25" s="31">
        <f>'EU28 Gross Capacities'!AL25-'UK Gross Capacities'!AL25</f>
        <v>3687.1960826107256</v>
      </c>
      <c r="AM25" s="31">
        <f>'EU28 Gross Capacities'!AM25-'UK Gross Capacities'!AM25</f>
        <v>3412.6960826107256</v>
      </c>
      <c r="AN25" s="31">
        <f>'EU28 Gross Capacities'!AN25-'UK Gross Capacities'!AN25</f>
        <v>3095.4838177808701</v>
      </c>
      <c r="AO25" s="31">
        <f>'EU28 Gross Capacities'!AO25-'UK Gross Capacities'!AO25</f>
        <v>2642.6338177808702</v>
      </c>
      <c r="AP25" s="31">
        <f>'EU28 Gross Capacities'!AP25-'UK Gross Capacities'!AP25</f>
        <v>2401.4338177808704</v>
      </c>
      <c r="AQ25" s="31">
        <f>'EU28 Gross Capacities'!AQ25-'UK Gross Capacities'!AQ25</f>
        <v>2419.8088177808704</v>
      </c>
      <c r="AR25" s="31">
        <f>'EU28 Gross Capacities'!AR25-'UK Gross Capacities'!AR25</f>
        <v>2425.3088177808704</v>
      </c>
      <c r="AS25" s="31">
        <f>'EU28 Gross Capacities'!AS25-'UK Gross Capacities'!AS25</f>
        <v>2438.3088177808704</v>
      </c>
      <c r="AT25" s="31">
        <f>'EU28 Gross Capacities'!AT25-'UK Gross Capacities'!AT25</f>
        <v>2503.3088177808704</v>
      </c>
      <c r="AU25" s="31">
        <f>'EU28 Gross Capacities'!AU25-'UK Gross Capacities'!AU25</f>
        <v>2280.8088214650807</v>
      </c>
      <c r="AV25" s="31">
        <f>'EU28 Gross Capacities'!AV25-'UK Gross Capacities'!AV25</f>
        <v>2181.2246325533761</v>
      </c>
      <c r="AW25" s="31">
        <f>'EU28 Gross Capacities'!AW25-'UK Gross Capacities'!AW25</f>
        <v>2181.2246325533761</v>
      </c>
      <c r="AX25" s="31">
        <f>'EU28 Gross Capacities'!AX25-'UK Gross Capacities'!AX25</f>
        <v>2246.2246325533761</v>
      </c>
      <c r="AY25" s="31">
        <f>'EU28 Gross Capacities'!AY25-'UK Gross Capacities'!AY25</f>
        <v>2246.2246325533761</v>
      </c>
      <c r="AZ25" s="31">
        <f>'EU28 Gross Capacities'!AZ25-'UK Gross Capacities'!AZ25</f>
        <v>2278.7246325533761</v>
      </c>
    </row>
    <row r="26" spans="1:52" s="9" customFormat="1" ht="15" customHeight="1" x14ac:dyDescent="0.2">
      <c r="A26" s="29" t="s">
        <v>43</v>
      </c>
      <c r="B26" s="23">
        <f>'EU28 Gross Capacities'!B26-'UK Gross Capacities'!B26</f>
        <v>135.6</v>
      </c>
      <c r="C26" s="23">
        <f>'EU28 Gross Capacities'!C26-'UK Gross Capacities'!C26</f>
        <v>135.6</v>
      </c>
      <c r="D26" s="23">
        <f>'EU28 Gross Capacities'!D26-'UK Gross Capacities'!D26</f>
        <v>135.6</v>
      </c>
      <c r="E26" s="23">
        <f>'EU28 Gross Capacities'!E26-'UK Gross Capacities'!E26</f>
        <v>135.6</v>
      </c>
      <c r="F26" s="23">
        <f>'EU28 Gross Capacities'!F26-'UK Gross Capacities'!F26</f>
        <v>135.6</v>
      </c>
      <c r="G26" s="23">
        <f>'EU28 Gross Capacities'!G26-'UK Gross Capacities'!G26</f>
        <v>135.6</v>
      </c>
      <c r="H26" s="23">
        <f>'EU28 Gross Capacities'!H26-'UK Gross Capacities'!H26</f>
        <v>214.72499999999999</v>
      </c>
      <c r="I26" s="23">
        <f>'EU28 Gross Capacities'!I26-'UK Gross Capacities'!I26</f>
        <v>214.72499999999999</v>
      </c>
      <c r="J26" s="23">
        <f>'EU28 Gross Capacities'!J26-'UK Gross Capacities'!J26</f>
        <v>214.72499999999999</v>
      </c>
      <c r="K26" s="23">
        <f>'EU28 Gross Capacities'!K26-'UK Gross Capacities'!K26</f>
        <v>434.72500000000002</v>
      </c>
      <c r="L26" s="23">
        <f>'EU28 Gross Capacities'!L26-'UK Gross Capacities'!L26</f>
        <v>434.72500000000002</v>
      </c>
      <c r="M26" s="23">
        <f>'EU28 Gross Capacities'!M26-'UK Gross Capacities'!M26</f>
        <v>434.72500000000002</v>
      </c>
      <c r="N26" s="23">
        <f>'EU28 Gross Capacities'!N26-'UK Gross Capacities'!N26</f>
        <v>434.72500000000002</v>
      </c>
      <c r="O26" s="23">
        <f>'EU28 Gross Capacities'!O26-'UK Gross Capacities'!O26</f>
        <v>654.72500000000002</v>
      </c>
      <c r="P26" s="23">
        <f>'EU28 Gross Capacities'!P26-'UK Gross Capacities'!P26</f>
        <v>654.72500000000002</v>
      </c>
      <c r="Q26" s="23">
        <f>'EU28 Gross Capacities'!Q26-'UK Gross Capacities'!Q26</f>
        <v>654.72500000000002</v>
      </c>
      <c r="R26" s="23">
        <f>'EU28 Gross Capacities'!R26-'UK Gross Capacities'!R26</f>
        <v>654.72500000000002</v>
      </c>
      <c r="S26" s="23">
        <f>'EU28 Gross Capacities'!S26-'UK Gross Capacities'!S26</f>
        <v>654.72500000000002</v>
      </c>
      <c r="T26" s="23">
        <f>'EU28 Gross Capacities'!T26-'UK Gross Capacities'!T26</f>
        <v>654.72500000000002</v>
      </c>
      <c r="U26" s="23">
        <f>'EU28 Gross Capacities'!U26-'UK Gross Capacities'!U26</f>
        <v>654.72500000000002</v>
      </c>
      <c r="V26" s="23">
        <f>'EU28 Gross Capacities'!V26-'UK Gross Capacities'!V26</f>
        <v>654.72500000000002</v>
      </c>
      <c r="W26" s="23">
        <f>'EU28 Gross Capacities'!W26-'UK Gross Capacities'!W26</f>
        <v>654.72500000000002</v>
      </c>
      <c r="X26" s="23">
        <f>'EU28 Gross Capacities'!X26-'UK Gross Capacities'!X26</f>
        <v>687.22500000000002</v>
      </c>
      <c r="Y26" s="23">
        <f>'EU28 Gross Capacities'!Y26-'UK Gross Capacities'!Y26</f>
        <v>752.22500000000002</v>
      </c>
      <c r="Z26" s="23">
        <f>'EU28 Gross Capacities'!Z26-'UK Gross Capacities'!Z26</f>
        <v>817.22500000000002</v>
      </c>
      <c r="AA26" s="23">
        <f>'EU28 Gross Capacities'!AA26-'UK Gross Capacities'!AA26</f>
        <v>817.22500000000002</v>
      </c>
      <c r="AB26" s="23">
        <f>'EU28 Gross Capacities'!AB26-'UK Gross Capacities'!AB26</f>
        <v>892.22500000000002</v>
      </c>
      <c r="AC26" s="23">
        <f>'EU28 Gross Capacities'!AC26-'UK Gross Capacities'!AC26</f>
        <v>878.02499999999998</v>
      </c>
      <c r="AD26" s="23">
        <f>'EU28 Gross Capacities'!AD26-'UK Gross Capacities'!AD26</f>
        <v>831.625</v>
      </c>
      <c r="AE26" s="23">
        <f>'EU28 Gross Capacities'!AE26-'UK Gross Capacities'!AE26</f>
        <v>831.625</v>
      </c>
      <c r="AF26" s="23">
        <f>'EU28 Gross Capacities'!AF26-'UK Gross Capacities'!AF26</f>
        <v>864.125</v>
      </c>
      <c r="AG26" s="23">
        <f>'EU28 Gross Capacities'!AG26-'UK Gross Capacities'!AG26</f>
        <v>999.125</v>
      </c>
      <c r="AH26" s="23">
        <f>'EU28 Gross Capacities'!AH26-'UK Gross Capacities'!AH26</f>
        <v>999.125</v>
      </c>
      <c r="AI26" s="23">
        <f>'EU28 Gross Capacities'!AI26-'UK Gross Capacities'!AI26</f>
        <v>1064.125</v>
      </c>
      <c r="AJ26" s="23">
        <f>'EU28 Gross Capacities'!AJ26-'UK Gross Capacities'!AJ26</f>
        <v>1096.625</v>
      </c>
      <c r="AK26" s="23">
        <f>'EU28 Gross Capacities'!AK26-'UK Gross Capacities'!AK26</f>
        <v>1161.625</v>
      </c>
      <c r="AL26" s="23">
        <f>'EU28 Gross Capacities'!AL26-'UK Gross Capacities'!AL26</f>
        <v>1291.625</v>
      </c>
      <c r="AM26" s="23">
        <f>'EU28 Gross Capacities'!AM26-'UK Gross Capacities'!AM26</f>
        <v>1324.125</v>
      </c>
      <c r="AN26" s="23">
        <f>'EU28 Gross Capacities'!AN26-'UK Gross Capacities'!AN26</f>
        <v>1421.625</v>
      </c>
      <c r="AO26" s="23">
        <f>'EU28 Gross Capacities'!AO26-'UK Gross Capacities'!AO26</f>
        <v>1519.125</v>
      </c>
      <c r="AP26" s="23">
        <f>'EU28 Gross Capacities'!AP26-'UK Gross Capacities'!AP26</f>
        <v>1519.125</v>
      </c>
      <c r="AQ26" s="23">
        <f>'EU28 Gross Capacities'!AQ26-'UK Gross Capacities'!AQ26</f>
        <v>1537.5</v>
      </c>
      <c r="AR26" s="23">
        <f>'EU28 Gross Capacities'!AR26-'UK Gross Capacities'!AR26</f>
        <v>1602.5</v>
      </c>
      <c r="AS26" s="23">
        <f>'EU28 Gross Capacities'!AS26-'UK Gross Capacities'!AS26</f>
        <v>1642.5</v>
      </c>
      <c r="AT26" s="23">
        <f>'EU28 Gross Capacities'!AT26-'UK Gross Capacities'!AT26</f>
        <v>1707.5</v>
      </c>
      <c r="AU26" s="23">
        <f>'EU28 Gross Capacities'!AU26-'UK Gross Capacities'!AU26</f>
        <v>1810</v>
      </c>
      <c r="AV26" s="23">
        <f>'EU28 Gross Capacities'!AV26-'UK Gross Capacities'!AV26</f>
        <v>1842.5</v>
      </c>
      <c r="AW26" s="23">
        <f>'EU28 Gross Capacities'!AW26-'UK Gross Capacities'!AW26</f>
        <v>1842.5</v>
      </c>
      <c r="AX26" s="23">
        <f>'EU28 Gross Capacities'!AX26-'UK Gross Capacities'!AX26</f>
        <v>1907.5</v>
      </c>
      <c r="AY26" s="23">
        <f>'EU28 Gross Capacities'!AY26-'UK Gross Capacities'!AY26</f>
        <v>1907.5</v>
      </c>
      <c r="AZ26" s="23">
        <f>'EU28 Gross Capacities'!AZ26-'UK Gross Capacities'!AZ26</f>
        <v>1940</v>
      </c>
    </row>
    <row r="27" spans="1:52" s="9" customFormat="1" ht="15" customHeight="1" x14ac:dyDescent="0.2">
      <c r="A27" s="29" t="s">
        <v>44</v>
      </c>
      <c r="B27" s="23">
        <f>'EU28 Gross Capacities'!B27-'UK Gross Capacities'!B27</f>
        <v>9691.5006864988572</v>
      </c>
      <c r="C27" s="23">
        <f>'EU28 Gross Capacities'!C27-'UK Gross Capacities'!C27</f>
        <v>9530.4006864988569</v>
      </c>
      <c r="D27" s="23">
        <f>'EU28 Gross Capacities'!D27-'UK Gross Capacities'!D27</f>
        <v>8483.3006864988565</v>
      </c>
      <c r="E27" s="23">
        <f>'EU28 Gross Capacities'!E27-'UK Gross Capacities'!E27</f>
        <v>8746.6006864988576</v>
      </c>
      <c r="F27" s="23">
        <f>'EU28 Gross Capacities'!F27-'UK Gross Capacities'!F27</f>
        <v>8696.1006864988576</v>
      </c>
      <c r="G27" s="23">
        <f>'EU28 Gross Capacities'!G27-'UK Gross Capacities'!G27</f>
        <v>8413.200686498858</v>
      </c>
      <c r="H27" s="23">
        <f>'EU28 Gross Capacities'!H27-'UK Gross Capacities'!H27</f>
        <v>8391.200686498858</v>
      </c>
      <c r="I27" s="23">
        <f>'EU28 Gross Capacities'!I27-'UK Gross Capacities'!I27</f>
        <v>8357.1006864988576</v>
      </c>
      <c r="J27" s="23">
        <f>'EU28 Gross Capacities'!J27-'UK Gross Capacities'!J27</f>
        <v>8293.8006864988565</v>
      </c>
      <c r="K27" s="23">
        <f>'EU28 Gross Capacities'!K27-'UK Gross Capacities'!K27</f>
        <v>8641.1006864988576</v>
      </c>
      <c r="L27" s="23">
        <f>'EU28 Gross Capacities'!L27-'UK Gross Capacities'!L27</f>
        <v>8858.5006864988572</v>
      </c>
      <c r="M27" s="23">
        <f>'EU28 Gross Capacities'!M27-'UK Gross Capacities'!M27</f>
        <v>8783.4006864988569</v>
      </c>
      <c r="N27" s="23">
        <f>'EU28 Gross Capacities'!N27-'UK Gross Capacities'!N27</f>
        <v>8841.4006864988551</v>
      </c>
      <c r="O27" s="23">
        <f>'EU28 Gross Capacities'!O27-'UK Gross Capacities'!O27</f>
        <v>8514.0789473684199</v>
      </c>
      <c r="P27" s="23">
        <f>'EU28 Gross Capacities'!P27-'UK Gross Capacities'!P27</f>
        <v>8254.3894736842103</v>
      </c>
      <c r="Q27" s="23">
        <f>'EU28 Gross Capacities'!Q27-'UK Gross Capacities'!Q27</f>
        <v>7800.1894736842114</v>
      </c>
      <c r="R27" s="23">
        <f>'EU28 Gross Capacities'!R27-'UK Gross Capacities'!R27</f>
        <v>7234.4408410265642</v>
      </c>
      <c r="S27" s="23">
        <f>'EU28 Gross Capacities'!S27-'UK Gross Capacities'!S27</f>
        <v>5658.8671610265628</v>
      </c>
      <c r="T27" s="23">
        <f>'EU28 Gross Capacities'!T27-'UK Gross Capacities'!T27</f>
        <v>5282.6751588691659</v>
      </c>
      <c r="U27" s="23">
        <f>'EU28 Gross Capacities'!U27-'UK Gross Capacities'!U27</f>
        <v>5183.2751588691654</v>
      </c>
      <c r="V27" s="23">
        <f>'EU28 Gross Capacities'!V27-'UK Gross Capacities'!V27</f>
        <v>5041.2751588691663</v>
      </c>
      <c r="W27" s="23">
        <f>'EU28 Gross Capacities'!W27-'UK Gross Capacities'!W27</f>
        <v>4600.3751588691657</v>
      </c>
      <c r="X27" s="23">
        <f>'EU28 Gross Capacities'!X27-'UK Gross Capacities'!X27</f>
        <v>4345.0751588691664</v>
      </c>
      <c r="Y27" s="23">
        <f>'EU28 Gross Capacities'!Y27-'UK Gross Capacities'!Y27</f>
        <v>3947.0751588691655</v>
      </c>
      <c r="Z27" s="23">
        <f>'EU28 Gross Capacities'!Z27-'UK Gross Capacities'!Z27</f>
        <v>3568.1751588691654</v>
      </c>
      <c r="AA27" s="23">
        <f>'EU28 Gross Capacities'!AA27-'UK Gross Capacities'!AA27</f>
        <v>3309.1751588691654</v>
      </c>
      <c r="AB27" s="23">
        <f>'EU28 Gross Capacities'!AB27-'UK Gross Capacities'!AB27</f>
        <v>3041.9751588691656</v>
      </c>
      <c r="AC27" s="23">
        <f>'EU28 Gross Capacities'!AC27-'UK Gross Capacities'!AC27</f>
        <v>2987.1751588691654</v>
      </c>
      <c r="AD27" s="23">
        <f>'EU28 Gross Capacities'!AD27-'UK Gross Capacities'!AD27</f>
        <v>2809.7751588691654</v>
      </c>
      <c r="AE27" s="23">
        <f>'EU28 Gross Capacities'!AE27-'UK Gross Capacities'!AE27</f>
        <v>2465.6751588691654</v>
      </c>
      <c r="AF27" s="23">
        <f>'EU28 Gross Capacities'!AF27-'UK Gross Capacities'!AF27</f>
        <v>2387.6751588691654</v>
      </c>
      <c r="AG27" s="23">
        <f>'EU28 Gross Capacities'!AG27-'UK Gross Capacities'!AG27</f>
        <v>2387.6751588691654</v>
      </c>
      <c r="AH27" s="23">
        <f>'EU28 Gross Capacities'!AH27-'UK Gross Capacities'!AH27</f>
        <v>2154.9751588691656</v>
      </c>
      <c r="AI27" s="23">
        <f>'EU28 Gross Capacities'!AI27-'UK Gross Capacities'!AI27</f>
        <v>2050.9751588691656</v>
      </c>
      <c r="AJ27" s="23">
        <f>'EU28 Gross Capacities'!AJ27-'UK Gross Capacities'!AJ27</f>
        <v>2050.9751588691656</v>
      </c>
      <c r="AK27" s="23">
        <f>'EU28 Gross Capacities'!AK27-'UK Gross Capacities'!AK27</f>
        <v>1936.7646288691658</v>
      </c>
      <c r="AL27" s="23">
        <f>'EU28 Gross Capacities'!AL27-'UK Gross Capacities'!AL27</f>
        <v>1911.7646288691658</v>
      </c>
      <c r="AM27" s="23">
        <f>'EU28 Gross Capacities'!AM27-'UK Gross Capacities'!AM27</f>
        <v>1611.7646288691658</v>
      </c>
      <c r="AN27" s="23">
        <f>'EU28 Gross Capacities'!AN27-'UK Gross Capacities'!AN27</f>
        <v>1201.1646288691657</v>
      </c>
      <c r="AO27" s="23">
        <f>'EU28 Gross Capacities'!AO27-'UK Gross Capacities'!AO27</f>
        <v>827.16462886916554</v>
      </c>
      <c r="AP27" s="23">
        <f>'EU28 Gross Capacities'!AP27-'UK Gross Capacities'!AP27</f>
        <v>662.96462886916561</v>
      </c>
      <c r="AQ27" s="23">
        <f>'EU28 Gross Capacities'!AQ27-'UK Gross Capacities'!AQ27</f>
        <v>662.96462886916561</v>
      </c>
      <c r="AR27" s="23">
        <f>'EU28 Gross Capacities'!AR27-'UK Gross Capacities'!AR27</f>
        <v>662.96462886916561</v>
      </c>
      <c r="AS27" s="23">
        <f>'EU28 Gross Capacities'!AS27-'UK Gross Capacities'!AS27</f>
        <v>662.96462886916561</v>
      </c>
      <c r="AT27" s="23">
        <f>'EU28 Gross Capacities'!AT27-'UK Gross Capacities'!AT27</f>
        <v>662.96462886916561</v>
      </c>
      <c r="AU27" s="23">
        <f>'EU28 Gross Capacities'!AU27-'UK Gross Capacities'!AU27</f>
        <v>337.96463255337602</v>
      </c>
      <c r="AV27" s="23">
        <f>'EU28 Gross Capacities'!AV27-'UK Gross Capacities'!AV27</f>
        <v>337.96463255337602</v>
      </c>
      <c r="AW27" s="23">
        <f>'EU28 Gross Capacities'!AW27-'UK Gross Capacities'!AW27</f>
        <v>337.96463255337602</v>
      </c>
      <c r="AX27" s="23">
        <f>'EU28 Gross Capacities'!AX27-'UK Gross Capacities'!AX27</f>
        <v>337.96463255337602</v>
      </c>
      <c r="AY27" s="23">
        <f>'EU28 Gross Capacities'!AY27-'UK Gross Capacities'!AY27</f>
        <v>337.96463255337602</v>
      </c>
      <c r="AZ27" s="23">
        <f>'EU28 Gross Capacities'!AZ27-'UK Gross Capacities'!AZ27</f>
        <v>337.96463255337602</v>
      </c>
    </row>
    <row r="28" spans="1:52" s="9" customFormat="1" ht="15" customHeight="1" x14ac:dyDescent="0.2">
      <c r="A28" s="29" t="s">
        <v>42</v>
      </c>
      <c r="B28" s="23">
        <f>'EU28 Gross Capacities'!B28-'UK Gross Capacities'!B28</f>
        <v>991.4</v>
      </c>
      <c r="C28" s="23">
        <f>'EU28 Gross Capacities'!C28-'UK Gross Capacities'!C28</f>
        <v>941.4</v>
      </c>
      <c r="D28" s="23">
        <f>'EU28 Gross Capacities'!D28-'UK Gross Capacities'!D28</f>
        <v>841.4</v>
      </c>
      <c r="E28" s="23">
        <f>'EU28 Gross Capacities'!E28-'UK Gross Capacities'!E28</f>
        <v>768.7</v>
      </c>
      <c r="F28" s="23">
        <f>'EU28 Gross Capacities'!F28-'UK Gross Capacities'!F28</f>
        <v>755.6</v>
      </c>
      <c r="G28" s="23">
        <f>'EU28 Gross Capacities'!G28-'UK Gross Capacities'!G28</f>
        <v>705.6</v>
      </c>
      <c r="H28" s="23">
        <f>'EU28 Gross Capacities'!H28-'UK Gross Capacities'!H28</f>
        <v>743.05</v>
      </c>
      <c r="I28" s="23">
        <f>'EU28 Gross Capacities'!I28-'UK Gross Capacities'!I28</f>
        <v>743.05</v>
      </c>
      <c r="J28" s="23">
        <f>'EU28 Gross Capacities'!J28-'UK Gross Capacities'!J28</f>
        <v>770.05</v>
      </c>
      <c r="K28" s="23">
        <f>'EU28 Gross Capacities'!K28-'UK Gross Capacities'!K28</f>
        <v>754.65</v>
      </c>
      <c r="L28" s="23">
        <f>'EU28 Gross Capacities'!L28-'UK Gross Capacities'!L28</f>
        <v>754.65</v>
      </c>
      <c r="M28" s="23">
        <f>'EU28 Gross Capacities'!M28-'UK Gross Capacities'!M28</f>
        <v>754.65</v>
      </c>
      <c r="N28" s="23">
        <f>'EU28 Gross Capacities'!N28-'UK Gross Capacities'!N28</f>
        <v>754.65</v>
      </c>
      <c r="O28" s="23">
        <f>'EU28 Gross Capacities'!O28-'UK Gross Capacities'!O28</f>
        <v>754.65</v>
      </c>
      <c r="P28" s="23">
        <f>'EU28 Gross Capacities'!P28-'UK Gross Capacities'!P28</f>
        <v>754.65</v>
      </c>
      <c r="Q28" s="23">
        <f>'EU28 Gross Capacities'!Q28-'UK Gross Capacities'!Q28</f>
        <v>575.41</v>
      </c>
      <c r="R28" s="23">
        <f>'EU28 Gross Capacities'!R28-'UK Gross Capacities'!R28</f>
        <v>567.91</v>
      </c>
      <c r="S28" s="23">
        <f>'EU28 Gross Capacities'!S28-'UK Gross Capacities'!S28</f>
        <v>454.51</v>
      </c>
      <c r="T28" s="23">
        <f>'EU28 Gross Capacities'!T28-'UK Gross Capacities'!T28</f>
        <v>405.06</v>
      </c>
      <c r="U28" s="23">
        <f>'EU28 Gross Capacities'!U28-'UK Gross Capacities'!U28</f>
        <v>324.06</v>
      </c>
      <c r="V28" s="23">
        <f>'EU28 Gross Capacities'!V28-'UK Gross Capacities'!V28</f>
        <v>316.06</v>
      </c>
      <c r="W28" s="23">
        <f>'EU28 Gross Capacities'!W28-'UK Gross Capacities'!W28</f>
        <v>216.06000000000003</v>
      </c>
      <c r="X28" s="23">
        <f>'EU28 Gross Capacities'!X28-'UK Gross Capacities'!X28</f>
        <v>120.06</v>
      </c>
      <c r="Y28" s="23">
        <f>'EU28 Gross Capacities'!Y28-'UK Gross Capacities'!Y28</f>
        <v>120.06</v>
      </c>
      <c r="Z28" s="23">
        <f>'EU28 Gross Capacities'!Z28-'UK Gross Capacities'!Z28</f>
        <v>120.06</v>
      </c>
      <c r="AA28" s="23">
        <f>'EU28 Gross Capacities'!AA28-'UK Gross Capacities'!AA28</f>
        <v>120.06</v>
      </c>
      <c r="AB28" s="23">
        <f>'EU28 Gross Capacities'!AB28-'UK Gross Capacities'!AB28</f>
        <v>120.06</v>
      </c>
      <c r="AC28" s="23">
        <f>'EU28 Gross Capacities'!AC28-'UK Gross Capacities'!AC28</f>
        <v>120.06</v>
      </c>
      <c r="AD28" s="23">
        <f>'EU28 Gross Capacities'!AD28-'UK Gross Capacities'!AD28</f>
        <v>120.06</v>
      </c>
      <c r="AE28" s="23">
        <f>'EU28 Gross Capacities'!AE28-'UK Gross Capacities'!AE28</f>
        <v>120.06</v>
      </c>
      <c r="AF28" s="23">
        <f>'EU28 Gross Capacities'!AF28-'UK Gross Capacities'!AF28</f>
        <v>101.06</v>
      </c>
      <c r="AG28" s="23">
        <f>'EU28 Gross Capacities'!AG28-'UK Gross Capacities'!AG28</f>
        <v>68.759999999999991</v>
      </c>
      <c r="AH28" s="23">
        <f>'EU28 Gross Capacities'!AH28-'UK Gross Capacities'!AH28</f>
        <v>68.759999999999991</v>
      </c>
      <c r="AI28" s="23">
        <f>'EU28 Gross Capacities'!AI28-'UK Gross Capacities'!AI28</f>
        <v>68.759999999999991</v>
      </c>
      <c r="AJ28" s="23">
        <f>'EU28 Gross Capacities'!AJ28-'UK Gross Capacities'!AJ28</f>
        <v>68.759999999999991</v>
      </c>
      <c r="AK28" s="23">
        <f>'EU28 Gross Capacities'!AK28-'UK Gross Capacities'!AK28</f>
        <v>68.760000000000005</v>
      </c>
      <c r="AL28" s="23">
        <f>'EU28 Gross Capacities'!AL28-'UK Gross Capacities'!AL28</f>
        <v>68.760000000000005</v>
      </c>
      <c r="AM28" s="23">
        <f>'EU28 Gross Capacities'!AM28-'UK Gross Capacities'!AM28</f>
        <v>68.760000000000005</v>
      </c>
      <c r="AN28" s="23">
        <f>'EU28 Gross Capacities'!AN28-'UK Gross Capacities'!AN28</f>
        <v>68.760000000000005</v>
      </c>
      <c r="AO28" s="23">
        <f>'EU28 Gross Capacities'!AO28-'UK Gross Capacities'!AO28</f>
        <v>68.760000000000005</v>
      </c>
      <c r="AP28" s="23">
        <f>'EU28 Gross Capacities'!AP28-'UK Gross Capacities'!AP28</f>
        <v>27.76</v>
      </c>
      <c r="AQ28" s="23">
        <f>'EU28 Gross Capacities'!AQ28-'UK Gross Capacities'!AQ28</f>
        <v>27.76</v>
      </c>
      <c r="AR28" s="23">
        <f>'EU28 Gross Capacities'!AR28-'UK Gross Capacities'!AR28</f>
        <v>27.76</v>
      </c>
      <c r="AS28" s="23">
        <f>'EU28 Gross Capacities'!AS28-'UK Gross Capacities'!AS28</f>
        <v>0.76</v>
      </c>
      <c r="AT28" s="23">
        <f>'EU28 Gross Capacities'!AT28-'UK Gross Capacities'!AT28</f>
        <v>0.76</v>
      </c>
      <c r="AU28" s="23">
        <f>'EU28 Gross Capacities'!AU28-'UK Gross Capacities'!AU28</f>
        <v>0.76</v>
      </c>
      <c r="AV28" s="23">
        <f>'EU28 Gross Capacities'!AV28-'UK Gross Capacities'!AV28</f>
        <v>0.76</v>
      </c>
      <c r="AW28" s="23">
        <f>'EU28 Gross Capacities'!AW28-'UK Gross Capacities'!AW28</f>
        <v>0.76</v>
      </c>
      <c r="AX28" s="23">
        <f>'EU28 Gross Capacities'!AX28-'UK Gross Capacities'!AX28</f>
        <v>0.76</v>
      </c>
      <c r="AY28" s="23">
        <f>'EU28 Gross Capacities'!AY28-'UK Gross Capacities'!AY28</f>
        <v>0.76</v>
      </c>
      <c r="AZ28" s="23">
        <f>'EU28 Gross Capacities'!AZ28-'UK Gross Capacities'!AZ28</f>
        <v>0.76</v>
      </c>
    </row>
    <row r="29" spans="1:52" s="9" customFormat="1" ht="15" customHeight="1" x14ac:dyDescent="0.2">
      <c r="A29" s="29" t="s">
        <v>45</v>
      </c>
      <c r="B29" s="23">
        <f>'EU28 Gross Capacities'!B29-'UK Gross Capacities'!B29</f>
        <v>3786.0910000000003</v>
      </c>
      <c r="C29" s="23">
        <f>'EU28 Gross Capacities'!C29-'UK Gross Capacities'!C29</f>
        <v>3749.1710000000003</v>
      </c>
      <c r="D29" s="23">
        <f>'EU28 Gross Capacities'!D29-'UK Gross Capacities'!D29</f>
        <v>3740.7510000000002</v>
      </c>
      <c r="E29" s="23">
        <f>'EU28 Gross Capacities'!E29-'UK Gross Capacities'!E29</f>
        <v>3789.9569999999999</v>
      </c>
      <c r="F29" s="23">
        <f>'EU28 Gross Capacities'!F29-'UK Gross Capacities'!F29</f>
        <v>3799.4749999999999</v>
      </c>
      <c r="G29" s="23">
        <f>'EU28 Gross Capacities'!G29-'UK Gross Capacities'!G29</f>
        <v>3790.27</v>
      </c>
      <c r="H29" s="23">
        <f>'EU28 Gross Capacities'!H29-'UK Gross Capacities'!H29</f>
        <v>3752.9249999999997</v>
      </c>
      <c r="I29" s="23">
        <f>'EU28 Gross Capacities'!I29-'UK Gross Capacities'!I29</f>
        <v>3840.6980000000003</v>
      </c>
      <c r="J29" s="23">
        <f>'EU28 Gross Capacities'!J29-'UK Gross Capacities'!J29</f>
        <v>3704.518</v>
      </c>
      <c r="K29" s="23">
        <f>'EU28 Gross Capacities'!K29-'UK Gross Capacities'!K29</f>
        <v>3811.4780000000005</v>
      </c>
      <c r="L29" s="23">
        <f>'EU28 Gross Capacities'!L29-'UK Gross Capacities'!L29</f>
        <v>3659.8070000000002</v>
      </c>
      <c r="M29" s="23">
        <f>'EU28 Gross Capacities'!M29-'UK Gross Capacities'!M29</f>
        <v>3480.1070000000004</v>
      </c>
      <c r="N29" s="23">
        <f>'EU28 Gross Capacities'!N29-'UK Gross Capacities'!N29</f>
        <v>3410.0969999999998</v>
      </c>
      <c r="O29" s="23">
        <f>'EU28 Gross Capacities'!O29-'UK Gross Capacities'!O29</f>
        <v>3164.8570000000004</v>
      </c>
      <c r="P29" s="23">
        <f>'EU28 Gross Capacities'!P29-'UK Gross Capacities'!P29</f>
        <v>2906.453</v>
      </c>
      <c r="Q29" s="23">
        <f>'EU28 Gross Capacities'!Q29-'UK Gross Capacities'!Q29</f>
        <v>2427.0729999999999</v>
      </c>
      <c r="R29" s="23">
        <f>'EU28 Gross Capacities'!R29-'UK Gross Capacities'!R29</f>
        <v>2338.7721889117042</v>
      </c>
      <c r="S29" s="23">
        <f>'EU28 Gross Capacities'!S29-'UK Gross Capacities'!S29</f>
        <v>2105.8741889117041</v>
      </c>
      <c r="T29" s="23">
        <f>'EU28 Gross Capacities'!T29-'UK Gross Capacities'!T29</f>
        <v>1971.4264537415597</v>
      </c>
      <c r="U29" s="23">
        <f>'EU28 Gross Capacities'!U29-'UK Gross Capacities'!U29</f>
        <v>1884.4704537415598</v>
      </c>
      <c r="V29" s="23">
        <f>'EU28 Gross Capacities'!V29-'UK Gross Capacities'!V29</f>
        <v>1675.1864537415599</v>
      </c>
      <c r="W29" s="23">
        <f>'EU28 Gross Capacities'!W29-'UK Gross Capacities'!W29</f>
        <v>1495.1464537415598</v>
      </c>
      <c r="X29" s="23">
        <f>'EU28 Gross Capacities'!X29-'UK Gross Capacities'!X29</f>
        <v>1312.0564537415596</v>
      </c>
      <c r="Y29" s="23">
        <f>'EU28 Gross Capacities'!Y29-'UK Gross Capacities'!Y29</f>
        <v>1228.1964537415597</v>
      </c>
      <c r="Z29" s="23">
        <f>'EU28 Gross Capacities'!Z29-'UK Gross Capacities'!Z29</f>
        <v>1066.1784537415597</v>
      </c>
      <c r="AA29" s="23">
        <f>'EU28 Gross Capacities'!AA29-'UK Gross Capacities'!AA29</f>
        <v>1031.4784537415599</v>
      </c>
      <c r="AB29" s="23">
        <f>'EU28 Gross Capacities'!AB29-'UK Gross Capacities'!AB29</f>
        <v>921.7684537415596</v>
      </c>
      <c r="AC29" s="23">
        <f>'EU28 Gross Capacities'!AC29-'UK Gross Capacities'!AC29</f>
        <v>755.30545374155963</v>
      </c>
      <c r="AD29" s="23">
        <f>'EU28 Gross Capacities'!AD29-'UK Gross Capacities'!AD29</f>
        <v>722.85545374155959</v>
      </c>
      <c r="AE29" s="23">
        <f>'EU28 Gross Capacities'!AE29-'UK Gross Capacities'!AE29</f>
        <v>640.13545374155956</v>
      </c>
      <c r="AF29" s="23">
        <f>'EU28 Gross Capacities'!AF29-'UK Gross Capacities'!AF29</f>
        <v>471.73645374155944</v>
      </c>
      <c r="AG29" s="23">
        <f>'EU28 Gross Capacities'!AG29-'UK Gross Capacities'!AG29</f>
        <v>433.14645374155941</v>
      </c>
      <c r="AH29" s="23">
        <f>'EU28 Gross Capacities'!AH29-'UK Gross Capacities'!AH29</f>
        <v>433.14645374155941</v>
      </c>
      <c r="AI29" s="23">
        <f>'EU28 Gross Capacities'!AI29-'UK Gross Capacities'!AI29</f>
        <v>432.14645374155941</v>
      </c>
      <c r="AJ29" s="23">
        <f>'EU28 Gross Capacities'!AJ29-'UK Gross Capacities'!AJ29</f>
        <v>432.14645374155941</v>
      </c>
      <c r="AK29" s="23">
        <f>'EU28 Gross Capacities'!AK29-'UK Gross Capacities'!AK29</f>
        <v>419.14645374155941</v>
      </c>
      <c r="AL29" s="23">
        <f>'EU28 Gross Capacities'!AL29-'UK Gross Capacities'!AL29</f>
        <v>415.04645374155945</v>
      </c>
      <c r="AM29" s="23">
        <f>'EU28 Gross Capacities'!AM29-'UK Gross Capacities'!AM29</f>
        <v>408.04645374155945</v>
      </c>
      <c r="AN29" s="23">
        <f>'EU28 Gross Capacities'!AN29-'UK Gross Capacities'!AN29</f>
        <v>403.93418891170438</v>
      </c>
      <c r="AO29" s="23">
        <f>'EU28 Gross Capacities'!AO29-'UK Gross Capacities'!AO29</f>
        <v>227.58418891170436</v>
      </c>
      <c r="AP29" s="23">
        <f>'EU28 Gross Capacities'!AP29-'UK Gross Capacities'!AP29</f>
        <v>191.58418891170436</v>
      </c>
      <c r="AQ29" s="23">
        <f>'EU28 Gross Capacities'!AQ29-'UK Gross Capacities'!AQ29</f>
        <v>191.58418891170436</v>
      </c>
      <c r="AR29" s="23">
        <f>'EU28 Gross Capacities'!AR29-'UK Gross Capacities'!AR29</f>
        <v>132.08418891170436</v>
      </c>
      <c r="AS29" s="23">
        <f>'EU28 Gross Capacities'!AS29-'UK Gross Capacities'!AS29</f>
        <v>132.08418891170436</v>
      </c>
      <c r="AT29" s="23">
        <f>'EU28 Gross Capacities'!AT29-'UK Gross Capacities'!AT29</f>
        <v>132.08418891170436</v>
      </c>
      <c r="AU29" s="23">
        <f>'EU28 Gross Capacities'!AU29-'UK Gross Capacities'!AU29</f>
        <v>132.08418891170436</v>
      </c>
      <c r="AV29" s="23">
        <f>'EU28 Gross Capacities'!AV29-'UK Gross Capacities'!AV29</f>
        <v>0</v>
      </c>
      <c r="AW29" s="23">
        <f>'EU28 Gross Capacities'!AW29-'UK Gross Capacities'!AW29</f>
        <v>0</v>
      </c>
      <c r="AX29" s="23">
        <f>'EU28 Gross Capacities'!AX29-'UK Gross Capacities'!AX29</f>
        <v>0</v>
      </c>
      <c r="AY29" s="23">
        <f>'EU28 Gross Capacities'!AY29-'UK Gross Capacities'!AY29</f>
        <v>0</v>
      </c>
      <c r="AZ29" s="23">
        <f>'EU28 Gross Capacities'!AZ29-'UK Gross Capacities'!AZ29</f>
        <v>0</v>
      </c>
    </row>
    <row r="30" spans="1:52" s="9" customFormat="1" ht="15" customHeight="1" x14ac:dyDescent="0.2">
      <c r="A30" s="30" t="s">
        <v>37</v>
      </c>
      <c r="B30" s="31">
        <f>'EU28 Gross Capacities'!B30-'UK Gross Capacities'!B30</f>
        <v>50549.196832080212</v>
      </c>
      <c r="C30" s="31">
        <f>'EU28 Gross Capacities'!C30-'UK Gross Capacities'!C30</f>
        <v>50127.29683208021</v>
      </c>
      <c r="D30" s="31">
        <f>'EU28 Gross Capacities'!D30-'UK Gross Capacities'!D30</f>
        <v>48563.596832080213</v>
      </c>
      <c r="E30" s="31">
        <f>'EU28 Gross Capacities'!E30-'UK Gross Capacities'!E30</f>
        <v>48344.596832080213</v>
      </c>
      <c r="F30" s="31">
        <f>'EU28 Gross Capacities'!F30-'UK Gross Capacities'!F30</f>
        <v>48005.896832080209</v>
      </c>
      <c r="G30" s="31">
        <f>'EU28 Gross Capacities'!G30-'UK Gross Capacities'!G30</f>
        <v>45200.246832080207</v>
      </c>
      <c r="H30" s="31">
        <f>'EU28 Gross Capacities'!H30-'UK Gross Capacities'!H30</f>
        <v>44924.346832080206</v>
      </c>
      <c r="I30" s="31">
        <f>'EU28 Gross Capacities'!I30-'UK Gross Capacities'!I30</f>
        <v>43192.486832080205</v>
      </c>
      <c r="J30" s="31">
        <f>'EU28 Gross Capacities'!J30-'UK Gross Capacities'!J30</f>
        <v>40128.286832080201</v>
      </c>
      <c r="K30" s="31">
        <f>'EU28 Gross Capacities'!K30-'UK Gross Capacities'!K30</f>
        <v>39761.214832080201</v>
      </c>
      <c r="L30" s="31">
        <f>'EU28 Gross Capacities'!L30-'UK Gross Capacities'!L30</f>
        <v>39238.914832080205</v>
      </c>
      <c r="M30" s="31">
        <f>'EU28 Gross Capacities'!M30-'UK Gross Capacities'!M30</f>
        <v>37151.514832080204</v>
      </c>
      <c r="N30" s="31">
        <f>'EU28 Gross Capacities'!N30-'UK Gross Capacities'!N30</f>
        <v>36239.371223057649</v>
      </c>
      <c r="O30" s="31">
        <f>'EU28 Gross Capacities'!O30-'UK Gross Capacities'!O30</f>
        <v>33692.804556390976</v>
      </c>
      <c r="P30" s="31">
        <f>'EU28 Gross Capacities'!P30-'UK Gross Capacities'!P30</f>
        <v>30870.80455639098</v>
      </c>
      <c r="Q30" s="31">
        <f>'EU28 Gross Capacities'!Q30-'UK Gross Capacities'!Q30</f>
        <v>28079.932556390981</v>
      </c>
      <c r="R30" s="31">
        <f>'EU28 Gross Capacities'!R30-'UK Gross Capacities'!R30</f>
        <v>24815.675416390979</v>
      </c>
      <c r="S30" s="31">
        <f>'EU28 Gross Capacities'!S30-'UK Gross Capacities'!S30</f>
        <v>22712.170902255642</v>
      </c>
      <c r="T30" s="31">
        <f>'EU28 Gross Capacities'!T30-'UK Gross Capacities'!T30</f>
        <v>20592.07090225564</v>
      </c>
      <c r="U30" s="31">
        <f>'EU28 Gross Capacities'!U30-'UK Gross Capacities'!U30</f>
        <v>19310.323402255639</v>
      </c>
      <c r="V30" s="31">
        <f>'EU28 Gross Capacities'!V30-'UK Gross Capacities'!V30</f>
        <v>16423.662503684212</v>
      </c>
      <c r="W30" s="31">
        <f>'EU28 Gross Capacities'!W30-'UK Gross Capacities'!W30</f>
        <v>15173.862503684211</v>
      </c>
      <c r="X30" s="31">
        <f>'EU28 Gross Capacities'!X30-'UK Gross Capacities'!X30</f>
        <v>13461.362503684211</v>
      </c>
      <c r="Y30" s="31">
        <f>'EU28 Gross Capacities'!Y30-'UK Gross Capacities'!Y30</f>
        <v>10165.162503684211</v>
      </c>
      <c r="Z30" s="31">
        <f>'EU28 Gross Capacities'!Z30-'UK Gross Capacities'!Z30</f>
        <v>8355.6625036842106</v>
      </c>
      <c r="AA30" s="31">
        <f>'EU28 Gross Capacities'!AA30-'UK Gross Capacities'!AA30</f>
        <v>7964.2625036842101</v>
      </c>
      <c r="AB30" s="31">
        <f>'EU28 Gross Capacities'!AB30-'UK Gross Capacities'!AB30</f>
        <v>7880.0625036842102</v>
      </c>
      <c r="AC30" s="31">
        <f>'EU28 Gross Capacities'!AC30-'UK Gross Capacities'!AC30</f>
        <v>7820.1625036842106</v>
      </c>
      <c r="AD30" s="31">
        <f>'EU28 Gross Capacities'!AD30-'UK Gross Capacities'!AD30</f>
        <v>7386.5625036842102</v>
      </c>
      <c r="AE30" s="31">
        <f>'EU28 Gross Capacities'!AE30-'UK Gross Capacities'!AE30</f>
        <v>6213.7125036842099</v>
      </c>
      <c r="AF30" s="31">
        <f>'EU28 Gross Capacities'!AF30-'UK Gross Capacities'!AF30</f>
        <v>5779.2125036842099</v>
      </c>
      <c r="AG30" s="31">
        <f>'EU28 Gross Capacities'!AG30-'UK Gross Capacities'!AG30</f>
        <v>5655.05250368421</v>
      </c>
      <c r="AH30" s="31">
        <f>'EU28 Gross Capacities'!AH30-'UK Gross Capacities'!AH30</f>
        <v>5551.55250368421</v>
      </c>
      <c r="AI30" s="31">
        <f>'EU28 Gross Capacities'!AI30-'UK Gross Capacities'!AI30</f>
        <v>4416.8125036842102</v>
      </c>
      <c r="AJ30" s="31">
        <f>'EU28 Gross Capacities'!AJ30-'UK Gross Capacities'!AJ30</f>
        <v>4322.8125036842102</v>
      </c>
      <c r="AK30" s="31">
        <f>'EU28 Gross Capacities'!AK30-'UK Gross Capacities'!AK30</f>
        <v>4172.8000036842104</v>
      </c>
      <c r="AL30" s="31">
        <f>'EU28 Gross Capacities'!AL30-'UK Gross Capacities'!AL30</f>
        <v>3075.7000036842105</v>
      </c>
      <c r="AM30" s="31">
        <f>'EU28 Gross Capacities'!AM30-'UK Gross Capacities'!AM30</f>
        <v>2296.8000036842104</v>
      </c>
      <c r="AN30" s="31">
        <f>'EU28 Gross Capacities'!AN30-'UK Gross Capacities'!AN30</f>
        <v>2038.4000036842106</v>
      </c>
      <c r="AO30" s="31">
        <f>'EU28 Gross Capacities'!AO30-'UK Gross Capacities'!AO30</f>
        <v>1654.6</v>
      </c>
      <c r="AP30" s="31">
        <f>'EU28 Gross Capacities'!AP30-'UK Gross Capacities'!AP30</f>
        <v>1079.0999999999999</v>
      </c>
      <c r="AQ30" s="31">
        <f>'EU28 Gross Capacities'!AQ30-'UK Gross Capacities'!AQ30</f>
        <v>299.10000000000002</v>
      </c>
      <c r="AR30" s="31">
        <f>'EU28 Gross Capacities'!AR30-'UK Gross Capacities'!AR30</f>
        <v>269.10000000000002</v>
      </c>
      <c r="AS30" s="31">
        <f>'EU28 Gross Capacities'!AS30-'UK Gross Capacities'!AS30</f>
        <v>269.10000000000002</v>
      </c>
      <c r="AT30" s="31">
        <f>'EU28 Gross Capacities'!AT30-'UK Gross Capacities'!AT30</f>
        <v>265.7</v>
      </c>
      <c r="AU30" s="31">
        <f>'EU28 Gross Capacities'!AU30-'UK Gross Capacities'!AU30</f>
        <v>140.70000000000002</v>
      </c>
      <c r="AV30" s="31">
        <f>'EU28 Gross Capacities'!AV30-'UK Gross Capacities'!AV30</f>
        <v>127</v>
      </c>
      <c r="AW30" s="31">
        <f>'EU28 Gross Capacities'!AW30-'UK Gross Capacities'!AW30</f>
        <v>127</v>
      </c>
      <c r="AX30" s="31">
        <f>'EU28 Gross Capacities'!AX30-'UK Gross Capacities'!AX30</f>
        <v>27</v>
      </c>
      <c r="AY30" s="31">
        <f>'EU28 Gross Capacities'!AY30-'UK Gross Capacities'!AY30</f>
        <v>27</v>
      </c>
      <c r="AZ30" s="31">
        <f>'EU28 Gross Capacities'!AZ30-'UK Gross Capacities'!AZ30</f>
        <v>27</v>
      </c>
    </row>
    <row r="31" spans="1:52" s="9" customFormat="1" ht="15" customHeight="1" x14ac:dyDescent="0.2">
      <c r="A31" s="29" t="s">
        <v>39</v>
      </c>
      <c r="B31" s="23">
        <f>'EU28 Gross Capacities'!B31-'UK Gross Capacities'!B31</f>
        <v>287</v>
      </c>
      <c r="C31" s="23">
        <f>'EU28 Gross Capacities'!C31-'UK Gross Capacities'!C31</f>
        <v>287</v>
      </c>
      <c r="D31" s="23">
        <f>'EU28 Gross Capacities'!D31-'UK Gross Capacities'!D31</f>
        <v>287</v>
      </c>
      <c r="E31" s="23">
        <f>'EU28 Gross Capacities'!E31-'UK Gross Capacities'!E31</f>
        <v>537</v>
      </c>
      <c r="F31" s="23">
        <f>'EU28 Gross Capacities'!F31-'UK Gross Capacities'!F31</f>
        <v>1317</v>
      </c>
      <c r="G31" s="23">
        <f>'EU28 Gross Capacities'!G31-'UK Gross Capacities'!G31</f>
        <v>1317</v>
      </c>
      <c r="H31" s="23">
        <f>'EU28 Gross Capacities'!H31-'UK Gross Capacities'!H31</f>
        <v>1317</v>
      </c>
      <c r="I31" s="23">
        <f>'EU28 Gross Capacities'!I31-'UK Gross Capacities'!I31</f>
        <v>1317</v>
      </c>
      <c r="J31" s="23">
        <f>'EU28 Gross Capacities'!J31-'UK Gross Capacities'!J31</f>
        <v>1317</v>
      </c>
      <c r="K31" s="23">
        <f>'EU28 Gross Capacities'!K31-'UK Gross Capacities'!K31</f>
        <v>1317</v>
      </c>
      <c r="L31" s="23">
        <f>'EU28 Gross Capacities'!L31-'UK Gross Capacities'!L31</f>
        <v>1317</v>
      </c>
      <c r="M31" s="23">
        <f>'EU28 Gross Capacities'!M31-'UK Gross Capacities'!M31</f>
        <v>1317</v>
      </c>
      <c r="N31" s="23">
        <f>'EU28 Gross Capacities'!N31-'UK Gross Capacities'!N31</f>
        <v>1317</v>
      </c>
      <c r="O31" s="23">
        <f>'EU28 Gross Capacities'!O31-'UK Gross Capacities'!O31</f>
        <v>1317</v>
      </c>
      <c r="P31" s="23">
        <f>'EU28 Gross Capacities'!P31-'UK Gross Capacities'!P31</f>
        <v>1317</v>
      </c>
      <c r="Q31" s="23">
        <f>'EU28 Gross Capacities'!Q31-'UK Gross Capacities'!Q31</f>
        <v>1317</v>
      </c>
      <c r="R31" s="23">
        <f>'EU28 Gross Capacities'!R31-'UK Gross Capacities'!R31</f>
        <v>1317</v>
      </c>
      <c r="S31" s="23">
        <f>'EU28 Gross Capacities'!S31-'UK Gross Capacities'!S31</f>
        <v>1317</v>
      </c>
      <c r="T31" s="23">
        <f>'EU28 Gross Capacities'!T31-'UK Gross Capacities'!T31</f>
        <v>1317</v>
      </c>
      <c r="U31" s="23">
        <f>'EU28 Gross Capacities'!U31-'UK Gross Capacities'!U31</f>
        <v>1317</v>
      </c>
      <c r="V31" s="23">
        <f>'EU28 Gross Capacities'!V31-'UK Gross Capacities'!V31</f>
        <v>1317</v>
      </c>
      <c r="W31" s="23">
        <f>'EU28 Gross Capacities'!W31-'UK Gross Capacities'!W31</f>
        <v>1317</v>
      </c>
      <c r="X31" s="23">
        <f>'EU28 Gross Capacities'!X31-'UK Gross Capacities'!X31</f>
        <v>1317</v>
      </c>
      <c r="Y31" s="23">
        <f>'EU28 Gross Capacities'!Y31-'UK Gross Capacities'!Y31</f>
        <v>1317</v>
      </c>
      <c r="Z31" s="23">
        <f>'EU28 Gross Capacities'!Z31-'UK Gross Capacities'!Z31</f>
        <v>1317</v>
      </c>
      <c r="AA31" s="23">
        <f>'EU28 Gross Capacities'!AA31-'UK Gross Capacities'!AA31</f>
        <v>1317</v>
      </c>
      <c r="AB31" s="23">
        <f>'EU28 Gross Capacities'!AB31-'UK Gross Capacities'!AB31</f>
        <v>1317</v>
      </c>
      <c r="AC31" s="23">
        <f>'EU28 Gross Capacities'!AC31-'UK Gross Capacities'!AC31</f>
        <v>1317</v>
      </c>
      <c r="AD31" s="23">
        <f>'EU28 Gross Capacities'!AD31-'UK Gross Capacities'!AD31</f>
        <v>1317</v>
      </c>
      <c r="AE31" s="23">
        <f>'EU28 Gross Capacities'!AE31-'UK Gross Capacities'!AE31</f>
        <v>1317</v>
      </c>
      <c r="AF31" s="23">
        <f>'EU28 Gross Capacities'!AF31-'UK Gross Capacities'!AF31</f>
        <v>1317</v>
      </c>
      <c r="AG31" s="23">
        <f>'EU28 Gross Capacities'!AG31-'UK Gross Capacities'!AG31</f>
        <v>1317</v>
      </c>
      <c r="AH31" s="23">
        <f>'EU28 Gross Capacities'!AH31-'UK Gross Capacities'!AH31</f>
        <v>1317</v>
      </c>
      <c r="AI31" s="23">
        <f>'EU28 Gross Capacities'!AI31-'UK Gross Capacities'!AI31</f>
        <v>1317</v>
      </c>
      <c r="AJ31" s="23">
        <f>'EU28 Gross Capacities'!AJ31-'UK Gross Capacities'!AJ31</f>
        <v>1317</v>
      </c>
      <c r="AK31" s="23">
        <f>'EU28 Gross Capacities'!AK31-'UK Gross Capacities'!AK31</f>
        <v>1317</v>
      </c>
      <c r="AL31" s="23">
        <f>'EU28 Gross Capacities'!AL31-'UK Gross Capacities'!AL31</f>
        <v>1030</v>
      </c>
      <c r="AM31" s="23">
        <f>'EU28 Gross Capacities'!AM31-'UK Gross Capacities'!AM31</f>
        <v>1030</v>
      </c>
      <c r="AN31" s="23">
        <f>'EU28 Gross Capacities'!AN31-'UK Gross Capacities'!AN31</f>
        <v>1030</v>
      </c>
      <c r="AO31" s="23">
        <f>'EU28 Gross Capacities'!AO31-'UK Gross Capacities'!AO31</f>
        <v>1030</v>
      </c>
      <c r="AP31" s="23">
        <f>'EU28 Gross Capacities'!AP31-'UK Gross Capacities'!AP31</f>
        <v>780</v>
      </c>
      <c r="AQ31" s="23">
        <f>'EU28 Gross Capacities'!AQ31-'UK Gross Capacities'!AQ31</f>
        <v>0</v>
      </c>
      <c r="AR31" s="23">
        <f>'EU28 Gross Capacities'!AR31-'UK Gross Capacities'!AR31</f>
        <v>0</v>
      </c>
      <c r="AS31" s="23">
        <f>'EU28 Gross Capacities'!AS31-'UK Gross Capacities'!AS31</f>
        <v>0</v>
      </c>
      <c r="AT31" s="23">
        <f>'EU28 Gross Capacities'!AT31-'UK Gross Capacities'!AT31</f>
        <v>0</v>
      </c>
      <c r="AU31" s="23">
        <f>'EU28 Gross Capacities'!AU31-'UK Gross Capacities'!AU31</f>
        <v>0</v>
      </c>
      <c r="AV31" s="23">
        <f>'EU28 Gross Capacities'!AV31-'UK Gross Capacities'!AV31</f>
        <v>0</v>
      </c>
      <c r="AW31" s="23">
        <f>'EU28 Gross Capacities'!AW31-'UK Gross Capacities'!AW31</f>
        <v>0</v>
      </c>
      <c r="AX31" s="23">
        <f>'EU28 Gross Capacities'!AX31-'UK Gross Capacities'!AX31</f>
        <v>0</v>
      </c>
      <c r="AY31" s="23">
        <f>'EU28 Gross Capacities'!AY31-'UK Gross Capacities'!AY31</f>
        <v>0</v>
      </c>
      <c r="AZ31" s="23">
        <f>'EU28 Gross Capacities'!AZ31-'UK Gross Capacities'!AZ31</f>
        <v>0</v>
      </c>
    </row>
    <row r="32" spans="1:52" s="9" customFormat="1" ht="15" customHeight="1" x14ac:dyDescent="0.2">
      <c r="A32" s="29" t="s">
        <v>40</v>
      </c>
      <c r="B32" s="23">
        <f>'EU28 Gross Capacities'!B32-'UK Gross Capacities'!B32</f>
        <v>1320</v>
      </c>
      <c r="C32" s="23">
        <f>'EU28 Gross Capacities'!C32-'UK Gross Capacities'!C32</f>
        <v>1320</v>
      </c>
      <c r="D32" s="23">
        <f>'EU28 Gross Capacities'!D32-'UK Gross Capacities'!D32</f>
        <v>1320</v>
      </c>
      <c r="E32" s="23">
        <f>'EU28 Gross Capacities'!E32-'UK Gross Capacities'!E32</f>
        <v>1320</v>
      </c>
      <c r="F32" s="23">
        <f>'EU28 Gross Capacities'!F32-'UK Gross Capacities'!F32</f>
        <v>1320</v>
      </c>
      <c r="G32" s="23">
        <f>'EU28 Gross Capacities'!G32-'UK Gross Capacities'!G32</f>
        <v>1320</v>
      </c>
      <c r="H32" s="23">
        <f>'EU28 Gross Capacities'!H32-'UK Gross Capacities'!H32</f>
        <v>1320</v>
      </c>
      <c r="I32" s="23">
        <f>'EU28 Gross Capacities'!I32-'UK Gross Capacities'!I32</f>
        <v>1320</v>
      </c>
      <c r="J32" s="23">
        <f>'EU28 Gross Capacities'!J32-'UK Gross Capacities'!J32</f>
        <v>1320</v>
      </c>
      <c r="K32" s="23">
        <f>'EU28 Gross Capacities'!K32-'UK Gross Capacities'!K32</f>
        <v>1320</v>
      </c>
      <c r="L32" s="23">
        <f>'EU28 Gross Capacities'!L32-'UK Gross Capacities'!L32</f>
        <v>1320</v>
      </c>
      <c r="M32" s="23">
        <f>'EU28 Gross Capacities'!M32-'UK Gross Capacities'!M32</f>
        <v>1320</v>
      </c>
      <c r="N32" s="23">
        <f>'EU28 Gross Capacities'!N32-'UK Gross Capacities'!N32</f>
        <v>1320</v>
      </c>
      <c r="O32" s="23">
        <f>'EU28 Gross Capacities'!O32-'UK Gross Capacities'!O32</f>
        <v>1320</v>
      </c>
      <c r="P32" s="23">
        <f>'EU28 Gross Capacities'!P32-'UK Gross Capacities'!P32</f>
        <v>1320</v>
      </c>
      <c r="Q32" s="23">
        <f>'EU28 Gross Capacities'!Q32-'UK Gross Capacities'!Q32</f>
        <v>1320</v>
      </c>
      <c r="R32" s="23">
        <f>'EU28 Gross Capacities'!R32-'UK Gross Capacities'!R32</f>
        <v>1320</v>
      </c>
      <c r="S32" s="23">
        <f>'EU28 Gross Capacities'!S32-'UK Gross Capacities'!S32</f>
        <v>1320</v>
      </c>
      <c r="T32" s="23">
        <f>'EU28 Gross Capacities'!T32-'UK Gross Capacities'!T32</f>
        <v>1320</v>
      </c>
      <c r="U32" s="23">
        <f>'EU28 Gross Capacities'!U32-'UK Gross Capacities'!U32</f>
        <v>1320</v>
      </c>
      <c r="V32" s="23">
        <f>'EU28 Gross Capacities'!V32-'UK Gross Capacities'!V32</f>
        <v>1320</v>
      </c>
      <c r="W32" s="23">
        <f>'EU28 Gross Capacities'!W32-'UK Gross Capacities'!W32</f>
        <v>1320</v>
      </c>
      <c r="X32" s="23">
        <f>'EU28 Gross Capacities'!X32-'UK Gross Capacities'!X32</f>
        <v>1320</v>
      </c>
      <c r="Y32" s="23">
        <f>'EU28 Gross Capacities'!Y32-'UK Gross Capacities'!Y32</f>
        <v>1320</v>
      </c>
      <c r="Z32" s="23">
        <f>'EU28 Gross Capacities'!Z32-'UK Gross Capacities'!Z32</f>
        <v>1320</v>
      </c>
      <c r="AA32" s="23">
        <f>'EU28 Gross Capacities'!AA32-'UK Gross Capacities'!AA32</f>
        <v>1320</v>
      </c>
      <c r="AB32" s="23">
        <f>'EU28 Gross Capacities'!AB32-'UK Gross Capacities'!AB32</f>
        <v>1320</v>
      </c>
      <c r="AC32" s="23">
        <f>'EU28 Gross Capacities'!AC32-'UK Gross Capacities'!AC32</f>
        <v>1320</v>
      </c>
      <c r="AD32" s="23">
        <f>'EU28 Gross Capacities'!AD32-'UK Gross Capacities'!AD32</f>
        <v>1320</v>
      </c>
      <c r="AE32" s="23">
        <f>'EU28 Gross Capacities'!AE32-'UK Gross Capacities'!AE32</f>
        <v>1320</v>
      </c>
      <c r="AF32" s="23">
        <f>'EU28 Gross Capacities'!AF32-'UK Gross Capacities'!AF32</f>
        <v>1320</v>
      </c>
      <c r="AG32" s="23">
        <f>'EU28 Gross Capacities'!AG32-'UK Gross Capacities'!AG32</f>
        <v>1320</v>
      </c>
      <c r="AH32" s="23">
        <f>'EU28 Gross Capacities'!AH32-'UK Gross Capacities'!AH32</f>
        <v>1320</v>
      </c>
      <c r="AI32" s="23">
        <f>'EU28 Gross Capacities'!AI32-'UK Gross Capacities'!AI32</f>
        <v>1320</v>
      </c>
      <c r="AJ32" s="23">
        <f>'EU28 Gross Capacities'!AJ32-'UK Gross Capacities'!AJ32</f>
        <v>1320</v>
      </c>
      <c r="AK32" s="23">
        <f>'EU28 Gross Capacities'!AK32-'UK Gross Capacities'!AK32</f>
        <v>1320</v>
      </c>
      <c r="AL32" s="23">
        <f>'EU28 Gross Capacities'!AL32-'UK Gross Capacities'!AL32</f>
        <v>660</v>
      </c>
      <c r="AM32" s="23">
        <f>'EU28 Gross Capacities'!AM32-'UK Gross Capacities'!AM32</f>
        <v>0</v>
      </c>
      <c r="AN32" s="23">
        <f>'EU28 Gross Capacities'!AN32-'UK Gross Capacities'!AN32</f>
        <v>0</v>
      </c>
      <c r="AO32" s="23">
        <f>'EU28 Gross Capacities'!AO32-'UK Gross Capacities'!AO32</f>
        <v>0</v>
      </c>
      <c r="AP32" s="23">
        <f>'EU28 Gross Capacities'!AP32-'UK Gross Capacities'!AP32</f>
        <v>0</v>
      </c>
      <c r="AQ32" s="23">
        <f>'EU28 Gross Capacities'!AQ32-'UK Gross Capacities'!AQ32</f>
        <v>0</v>
      </c>
      <c r="AR32" s="23">
        <f>'EU28 Gross Capacities'!AR32-'UK Gross Capacities'!AR32</f>
        <v>0</v>
      </c>
      <c r="AS32" s="23">
        <f>'EU28 Gross Capacities'!AS32-'UK Gross Capacities'!AS32</f>
        <v>0</v>
      </c>
      <c r="AT32" s="23">
        <f>'EU28 Gross Capacities'!AT32-'UK Gross Capacities'!AT32</f>
        <v>0</v>
      </c>
      <c r="AU32" s="23">
        <f>'EU28 Gross Capacities'!AU32-'UK Gross Capacities'!AU32</f>
        <v>0</v>
      </c>
      <c r="AV32" s="23">
        <f>'EU28 Gross Capacities'!AV32-'UK Gross Capacities'!AV32</f>
        <v>0</v>
      </c>
      <c r="AW32" s="23">
        <f>'EU28 Gross Capacities'!AW32-'UK Gross Capacities'!AW32</f>
        <v>0</v>
      </c>
      <c r="AX32" s="23">
        <f>'EU28 Gross Capacities'!AX32-'UK Gross Capacities'!AX32</f>
        <v>0</v>
      </c>
      <c r="AY32" s="23">
        <f>'EU28 Gross Capacities'!AY32-'UK Gross Capacities'!AY32</f>
        <v>0</v>
      </c>
      <c r="AZ32" s="23">
        <f>'EU28 Gross Capacities'!AZ32-'UK Gross Capacities'!AZ32</f>
        <v>0</v>
      </c>
    </row>
    <row r="33" spans="1:52" s="9" customFormat="1" ht="15" customHeight="1" x14ac:dyDescent="0.2">
      <c r="A33" s="29" t="s">
        <v>42</v>
      </c>
      <c r="B33" s="23">
        <f>'EU28 Gross Capacities'!B33-'UK Gross Capacities'!B33</f>
        <v>48942.196832080212</v>
      </c>
      <c r="C33" s="23">
        <f>'EU28 Gross Capacities'!C33-'UK Gross Capacities'!C33</f>
        <v>48520.29683208021</v>
      </c>
      <c r="D33" s="23">
        <f>'EU28 Gross Capacities'!D33-'UK Gross Capacities'!D33</f>
        <v>46956.596832080213</v>
      </c>
      <c r="E33" s="23">
        <f>'EU28 Gross Capacities'!E33-'UK Gross Capacities'!E33</f>
        <v>46487.596832080213</v>
      </c>
      <c r="F33" s="23">
        <f>'EU28 Gross Capacities'!F33-'UK Gross Capacities'!F33</f>
        <v>45368.896832080209</v>
      </c>
      <c r="G33" s="23">
        <f>'EU28 Gross Capacities'!G33-'UK Gross Capacities'!G33</f>
        <v>42563.246832080207</v>
      </c>
      <c r="H33" s="23">
        <f>'EU28 Gross Capacities'!H33-'UK Gross Capacities'!H33</f>
        <v>42287.346832080206</v>
      </c>
      <c r="I33" s="23">
        <f>'EU28 Gross Capacities'!I33-'UK Gross Capacities'!I33</f>
        <v>40555.486832080205</v>
      </c>
      <c r="J33" s="23">
        <f>'EU28 Gross Capacities'!J33-'UK Gross Capacities'!J33</f>
        <v>37491.286832080201</v>
      </c>
      <c r="K33" s="23">
        <f>'EU28 Gross Capacities'!K33-'UK Gross Capacities'!K33</f>
        <v>37124.214832080201</v>
      </c>
      <c r="L33" s="23">
        <f>'EU28 Gross Capacities'!L33-'UK Gross Capacities'!L33</f>
        <v>36601.914832080205</v>
      </c>
      <c r="M33" s="23">
        <f>'EU28 Gross Capacities'!M33-'UK Gross Capacities'!M33</f>
        <v>34514.514832080204</v>
      </c>
      <c r="N33" s="23">
        <f>'EU28 Gross Capacities'!N33-'UK Gross Capacities'!N33</f>
        <v>33602.371223057649</v>
      </c>
      <c r="O33" s="23">
        <f>'EU28 Gross Capacities'!O33-'UK Gross Capacities'!O33</f>
        <v>31055.80455639098</v>
      </c>
      <c r="P33" s="23">
        <f>'EU28 Gross Capacities'!P33-'UK Gross Capacities'!P33</f>
        <v>28233.80455639098</v>
      </c>
      <c r="Q33" s="23">
        <f>'EU28 Gross Capacities'!Q33-'UK Gross Capacities'!Q33</f>
        <v>25442.932556390981</v>
      </c>
      <c r="R33" s="23">
        <f>'EU28 Gross Capacities'!R33-'UK Gross Capacities'!R33</f>
        <v>22178.675416390979</v>
      </c>
      <c r="S33" s="23">
        <f>'EU28 Gross Capacities'!S33-'UK Gross Capacities'!S33</f>
        <v>20075.170902255642</v>
      </c>
      <c r="T33" s="23">
        <f>'EU28 Gross Capacities'!T33-'UK Gross Capacities'!T33</f>
        <v>17955.07090225564</v>
      </c>
      <c r="U33" s="23">
        <f>'EU28 Gross Capacities'!U33-'UK Gross Capacities'!U33</f>
        <v>16673.323402255639</v>
      </c>
      <c r="V33" s="23">
        <f>'EU28 Gross Capacities'!V33-'UK Gross Capacities'!V33</f>
        <v>13786.662503684212</v>
      </c>
      <c r="W33" s="23">
        <f>'EU28 Gross Capacities'!W33-'UK Gross Capacities'!W33</f>
        <v>12536.862503684211</v>
      </c>
      <c r="X33" s="23">
        <f>'EU28 Gross Capacities'!X33-'UK Gross Capacities'!X33</f>
        <v>10824.362503684211</v>
      </c>
      <c r="Y33" s="23">
        <f>'EU28 Gross Capacities'!Y33-'UK Gross Capacities'!Y33</f>
        <v>7528.1625036842106</v>
      </c>
      <c r="Z33" s="23">
        <f>'EU28 Gross Capacities'!Z33-'UK Gross Capacities'!Z33</f>
        <v>5718.6625036842106</v>
      </c>
      <c r="AA33" s="23">
        <f>'EU28 Gross Capacities'!AA33-'UK Gross Capacities'!AA33</f>
        <v>5327.2625036842101</v>
      </c>
      <c r="AB33" s="23">
        <f>'EU28 Gross Capacities'!AB33-'UK Gross Capacities'!AB33</f>
        <v>5243.0625036842102</v>
      </c>
      <c r="AC33" s="23">
        <f>'EU28 Gross Capacities'!AC33-'UK Gross Capacities'!AC33</f>
        <v>5183.1625036842106</v>
      </c>
      <c r="AD33" s="23">
        <f>'EU28 Gross Capacities'!AD33-'UK Gross Capacities'!AD33</f>
        <v>4749.5625036842102</v>
      </c>
      <c r="AE33" s="23">
        <f>'EU28 Gross Capacities'!AE33-'UK Gross Capacities'!AE33</f>
        <v>3576.7125036842108</v>
      </c>
      <c r="AF33" s="23">
        <f>'EU28 Gross Capacities'!AF33-'UK Gross Capacities'!AF33</f>
        <v>3142.2125036842108</v>
      </c>
      <c r="AG33" s="23">
        <f>'EU28 Gross Capacities'!AG33-'UK Gross Capacities'!AG33</f>
        <v>3018.0525036842109</v>
      </c>
      <c r="AH33" s="23">
        <f>'EU28 Gross Capacities'!AH33-'UK Gross Capacities'!AH33</f>
        <v>2914.5525036842109</v>
      </c>
      <c r="AI33" s="23">
        <f>'EU28 Gross Capacities'!AI33-'UK Gross Capacities'!AI33</f>
        <v>1779.8125036842107</v>
      </c>
      <c r="AJ33" s="23">
        <f>'EU28 Gross Capacities'!AJ33-'UK Gross Capacities'!AJ33</f>
        <v>1685.8125036842107</v>
      </c>
      <c r="AK33" s="23">
        <f>'EU28 Gross Capacities'!AK33-'UK Gross Capacities'!AK33</f>
        <v>1535.8000036842107</v>
      </c>
      <c r="AL33" s="23">
        <f>'EU28 Gross Capacities'!AL33-'UK Gross Capacities'!AL33</f>
        <v>1385.7000036842105</v>
      </c>
      <c r="AM33" s="23">
        <f>'EU28 Gross Capacities'!AM33-'UK Gross Capacities'!AM33</f>
        <v>1266.8000036842107</v>
      </c>
      <c r="AN33" s="23">
        <f>'EU28 Gross Capacities'!AN33-'UK Gross Capacities'!AN33</f>
        <v>1008.4000036842106</v>
      </c>
      <c r="AO33" s="23">
        <f>'EU28 Gross Capacities'!AO33-'UK Gross Capacities'!AO33</f>
        <v>624.6</v>
      </c>
      <c r="AP33" s="23">
        <f>'EU28 Gross Capacities'!AP33-'UK Gross Capacities'!AP33</f>
        <v>299.10000000000002</v>
      </c>
      <c r="AQ33" s="23">
        <f>'EU28 Gross Capacities'!AQ33-'UK Gross Capacities'!AQ33</f>
        <v>299.10000000000002</v>
      </c>
      <c r="AR33" s="23">
        <f>'EU28 Gross Capacities'!AR33-'UK Gross Capacities'!AR33</f>
        <v>269.10000000000002</v>
      </c>
      <c r="AS33" s="23">
        <f>'EU28 Gross Capacities'!AS33-'UK Gross Capacities'!AS33</f>
        <v>269.10000000000002</v>
      </c>
      <c r="AT33" s="23">
        <f>'EU28 Gross Capacities'!AT33-'UK Gross Capacities'!AT33</f>
        <v>265.7</v>
      </c>
      <c r="AU33" s="23">
        <f>'EU28 Gross Capacities'!AU33-'UK Gross Capacities'!AU33</f>
        <v>140.70000000000002</v>
      </c>
      <c r="AV33" s="23">
        <f>'EU28 Gross Capacities'!AV33-'UK Gross Capacities'!AV33</f>
        <v>127</v>
      </c>
      <c r="AW33" s="23">
        <f>'EU28 Gross Capacities'!AW33-'UK Gross Capacities'!AW33</f>
        <v>127</v>
      </c>
      <c r="AX33" s="23">
        <f>'EU28 Gross Capacities'!AX33-'UK Gross Capacities'!AX33</f>
        <v>27</v>
      </c>
      <c r="AY33" s="23">
        <f>'EU28 Gross Capacities'!AY33-'UK Gross Capacities'!AY33</f>
        <v>27</v>
      </c>
      <c r="AZ33" s="23">
        <f>'EU28 Gross Capacities'!AZ33-'UK Gross Capacities'!AZ33</f>
        <v>27</v>
      </c>
    </row>
    <row r="34" spans="1:52" s="9" customFormat="1" ht="15" customHeight="1" x14ac:dyDescent="0.2">
      <c r="A34" s="30" t="s">
        <v>38</v>
      </c>
      <c r="B34" s="31">
        <f>'EU28 Gross Capacities'!B34-'UK Gross Capacities'!B34</f>
        <v>9725.7105263157919</v>
      </c>
      <c r="C34" s="31">
        <f>'EU28 Gross Capacities'!C34-'UK Gross Capacities'!C34</f>
        <v>10213.710526315792</v>
      </c>
      <c r="D34" s="31">
        <f>'EU28 Gross Capacities'!D34-'UK Gross Capacities'!D34</f>
        <v>10496.374736842108</v>
      </c>
      <c r="E34" s="31">
        <f>'EU28 Gross Capacities'!E34-'UK Gross Capacities'!E34</f>
        <v>11085.549368421054</v>
      </c>
      <c r="F34" s="31">
        <f>'EU28 Gross Capacities'!F34-'UK Gross Capacities'!F34</f>
        <v>11858.977555921054</v>
      </c>
      <c r="G34" s="31">
        <f>'EU28 Gross Capacities'!G34-'UK Gross Capacities'!G34</f>
        <v>12111.609555921052</v>
      </c>
      <c r="H34" s="31">
        <f>'EU28 Gross Capacities'!H34-'UK Gross Capacities'!H34</f>
        <v>12616.694555921051</v>
      </c>
      <c r="I34" s="31">
        <f>'EU28 Gross Capacities'!I34-'UK Gross Capacities'!I34</f>
        <v>13148.52224013158</v>
      </c>
      <c r="J34" s="31">
        <f>'EU28 Gross Capacities'!J34-'UK Gross Capacities'!J34</f>
        <v>14030.018101844686</v>
      </c>
      <c r="K34" s="31">
        <f>'EU28 Gross Capacities'!K34-'UK Gross Capacities'!K34</f>
        <v>15071.137154476262</v>
      </c>
      <c r="L34" s="31">
        <f>'EU28 Gross Capacities'!L34-'UK Gross Capacities'!L34</f>
        <v>16506.304522897317</v>
      </c>
      <c r="M34" s="31">
        <f>'EU28 Gross Capacities'!M34-'UK Gross Capacities'!M34</f>
        <v>16749.763522897316</v>
      </c>
      <c r="N34" s="31">
        <f>'EU28 Gross Capacities'!N34-'UK Gross Capacities'!N34</f>
        <v>17181.945522897317</v>
      </c>
      <c r="O34" s="31">
        <f>'EU28 Gross Capacities'!O34-'UK Gross Capacities'!O34</f>
        <v>17602.776522897319</v>
      </c>
      <c r="P34" s="31">
        <f>'EU28 Gross Capacities'!P34-'UK Gross Capacities'!P34</f>
        <v>19936.257522897315</v>
      </c>
      <c r="Q34" s="31">
        <f>'EU28 Gross Capacities'!Q34-'UK Gross Capacities'!Q34</f>
        <v>20007.376522897317</v>
      </c>
      <c r="R34" s="31">
        <f>'EU28 Gross Capacities'!R34-'UK Gross Capacities'!R34</f>
        <v>20060.878431386023</v>
      </c>
      <c r="S34" s="31">
        <f>'EU28 Gross Capacities'!S34-'UK Gross Capacities'!S34</f>
        <v>20097.955927184863</v>
      </c>
      <c r="T34" s="31">
        <f>'EU28 Gross Capacities'!T34-'UK Gross Capacities'!T34</f>
        <v>20098.968674707827</v>
      </c>
      <c r="U34" s="31">
        <f>'EU28 Gross Capacities'!U34-'UK Gross Capacities'!U34</f>
        <v>20836.922377125633</v>
      </c>
      <c r="V34" s="31">
        <f>'EU28 Gross Capacities'!V34-'UK Gross Capacities'!V34</f>
        <v>21723.449510102233</v>
      </c>
      <c r="W34" s="31">
        <f>'EU28 Gross Capacities'!W34-'UK Gross Capacities'!W34</f>
        <v>23796.949510102233</v>
      </c>
      <c r="X34" s="31">
        <f>'EU28 Gross Capacities'!X34-'UK Gross Capacities'!X34</f>
        <v>24442.849510102234</v>
      </c>
      <c r="Y34" s="31">
        <f>'EU28 Gross Capacities'!Y34-'UK Gross Capacities'!Y34</f>
        <v>24888.689510102235</v>
      </c>
      <c r="Z34" s="31">
        <f>'EU28 Gross Capacities'!Z34-'UK Gross Capacities'!Z34</f>
        <v>25036.089510102236</v>
      </c>
      <c r="AA34" s="31">
        <f>'EU28 Gross Capacities'!AA34-'UK Gross Capacities'!AA34</f>
        <v>24995.039510102233</v>
      </c>
      <c r="AB34" s="31">
        <f>'EU28 Gross Capacities'!AB34-'UK Gross Capacities'!AB34</f>
        <v>24602.615830102233</v>
      </c>
      <c r="AC34" s="31">
        <f>'EU28 Gross Capacities'!AC34-'UK Gross Capacities'!AC34</f>
        <v>25442.864250102233</v>
      </c>
      <c r="AD34" s="31">
        <f>'EU28 Gross Capacities'!AD34-'UK Gross Capacities'!AD34</f>
        <v>25989.784250102239</v>
      </c>
      <c r="AE34" s="31">
        <f>'EU28 Gross Capacities'!AE34-'UK Gross Capacities'!AE34</f>
        <v>26128.384250102237</v>
      </c>
      <c r="AF34" s="31">
        <f>'EU28 Gross Capacities'!AF34-'UK Gross Capacities'!AF34</f>
        <v>26452.744250102231</v>
      </c>
      <c r="AG34" s="31">
        <f>'EU28 Gross Capacities'!AG34-'UK Gross Capacities'!AG34</f>
        <v>26864.044250102233</v>
      </c>
      <c r="AH34" s="31">
        <f>'EU28 Gross Capacities'!AH34-'UK Gross Capacities'!AH34</f>
        <v>27755.354250102235</v>
      </c>
      <c r="AI34" s="31">
        <f>'EU28 Gross Capacities'!AI34-'UK Gross Capacities'!AI34</f>
        <v>29390.354250102231</v>
      </c>
      <c r="AJ34" s="31">
        <f>'EU28 Gross Capacities'!AJ34-'UK Gross Capacities'!AJ34</f>
        <v>29844.074250102232</v>
      </c>
      <c r="AK34" s="31">
        <f>'EU28 Gross Capacities'!AK34-'UK Gross Capacities'!AK34</f>
        <v>30379.669250102233</v>
      </c>
      <c r="AL34" s="31">
        <f>'EU28 Gross Capacities'!AL34-'UK Gross Capacities'!AL34</f>
        <v>32262.369250102231</v>
      </c>
      <c r="AM34" s="31">
        <f>'EU28 Gross Capacities'!AM34-'UK Gross Capacities'!AM34</f>
        <v>32551.905039575911</v>
      </c>
      <c r="AN34" s="31">
        <f>'EU28 Gross Capacities'!AN34-'UK Gross Capacities'!AN34</f>
        <v>33092.018719575906</v>
      </c>
      <c r="AO34" s="31">
        <f>'EU28 Gross Capacities'!AO34-'UK Gross Capacities'!AO34</f>
        <v>33574.130832251969</v>
      </c>
      <c r="AP34" s="31">
        <f>'EU28 Gross Capacities'!AP34-'UK Gross Capacities'!AP34</f>
        <v>33695.508462251972</v>
      </c>
      <c r="AQ34" s="31">
        <f>'EU28 Gross Capacities'!AQ34-'UK Gross Capacities'!AQ34</f>
        <v>36495.308462251975</v>
      </c>
      <c r="AR34" s="31">
        <f>'EU28 Gross Capacities'!AR34-'UK Gross Capacities'!AR34</f>
        <v>37899.634782251967</v>
      </c>
      <c r="AS34" s="31">
        <f>'EU28 Gross Capacities'!AS34-'UK Gross Capacities'!AS34</f>
        <v>39239.60646225197</v>
      </c>
      <c r="AT34" s="31">
        <f>'EU28 Gross Capacities'!AT34-'UK Gross Capacities'!AT34</f>
        <v>40125.56922383092</v>
      </c>
      <c r="AU34" s="31">
        <f>'EU28 Gross Capacities'!AU34-'UK Gross Capacities'!AU34</f>
        <v>41434.479223830916</v>
      </c>
      <c r="AV34" s="31">
        <f>'EU28 Gross Capacities'!AV34-'UK Gross Capacities'!AV34</f>
        <v>42755.594223830907</v>
      </c>
      <c r="AW34" s="31">
        <f>'EU28 Gross Capacities'!AW34-'UK Gross Capacities'!AW34</f>
        <v>42757.567109496515</v>
      </c>
      <c r="AX34" s="31">
        <f>'EU28 Gross Capacities'!AX34-'UK Gross Capacities'!AX34</f>
        <v>42859.595089496514</v>
      </c>
      <c r="AY34" s="31">
        <f>'EU28 Gross Capacities'!AY34-'UK Gross Capacities'!AY34</f>
        <v>43076.908245285988</v>
      </c>
      <c r="AZ34" s="31">
        <f>'EU28 Gross Capacities'!AZ34-'UK Gross Capacities'!AZ34</f>
        <v>43095.888245285991</v>
      </c>
    </row>
    <row r="35" spans="1:52" s="9" customFormat="1" ht="15" customHeight="1" x14ac:dyDescent="0.2">
      <c r="A35" s="29" t="s">
        <v>39</v>
      </c>
      <c r="B35" s="23">
        <f>'EU28 Gross Capacities'!B35-'UK Gross Capacities'!B35</f>
        <v>0</v>
      </c>
      <c r="C35" s="23">
        <f>'EU28 Gross Capacities'!C35-'UK Gross Capacities'!C35</f>
        <v>0</v>
      </c>
      <c r="D35" s="23">
        <f>'EU28 Gross Capacities'!D35-'UK Gross Capacities'!D35</f>
        <v>0</v>
      </c>
      <c r="E35" s="23">
        <f>'EU28 Gross Capacities'!E35-'UK Gross Capacities'!E35</f>
        <v>0</v>
      </c>
      <c r="F35" s="23">
        <f>'EU28 Gross Capacities'!F35-'UK Gross Capacities'!F35</f>
        <v>0</v>
      </c>
      <c r="G35" s="23">
        <f>'EU28 Gross Capacities'!G35-'UK Gross Capacities'!G35</f>
        <v>0</v>
      </c>
      <c r="H35" s="23">
        <f>'EU28 Gross Capacities'!H35-'UK Gross Capacities'!H35</f>
        <v>0</v>
      </c>
      <c r="I35" s="23">
        <f>'EU28 Gross Capacities'!I35-'UK Gross Capacities'!I35</f>
        <v>0</v>
      </c>
      <c r="J35" s="23">
        <f>'EU28 Gross Capacities'!J35-'UK Gross Capacities'!J35</f>
        <v>0</v>
      </c>
      <c r="K35" s="23">
        <f>'EU28 Gross Capacities'!K35-'UK Gross Capacities'!K35</f>
        <v>0</v>
      </c>
      <c r="L35" s="23">
        <f>'EU28 Gross Capacities'!L35-'UK Gross Capacities'!L35</f>
        <v>0</v>
      </c>
      <c r="M35" s="23">
        <f>'EU28 Gross Capacities'!M35-'UK Gross Capacities'!M35</f>
        <v>0</v>
      </c>
      <c r="N35" s="23">
        <f>'EU28 Gross Capacities'!N35-'UK Gross Capacities'!N35</f>
        <v>0</v>
      </c>
      <c r="O35" s="23">
        <f>'EU28 Gross Capacities'!O35-'UK Gross Capacities'!O35</f>
        <v>0</v>
      </c>
      <c r="P35" s="23">
        <f>'EU28 Gross Capacities'!P35-'UK Gross Capacities'!P35</f>
        <v>0</v>
      </c>
      <c r="Q35" s="23">
        <f>'EU28 Gross Capacities'!Q35-'UK Gross Capacities'!Q35</f>
        <v>0</v>
      </c>
      <c r="R35" s="23">
        <f>'EU28 Gross Capacities'!R35-'UK Gross Capacities'!R35</f>
        <v>0</v>
      </c>
      <c r="S35" s="23">
        <f>'EU28 Gross Capacities'!S35-'UK Gross Capacities'!S35</f>
        <v>0</v>
      </c>
      <c r="T35" s="23">
        <f>'EU28 Gross Capacities'!T35-'UK Gross Capacities'!T35</f>
        <v>0</v>
      </c>
      <c r="U35" s="23">
        <f>'EU28 Gross Capacities'!U35-'UK Gross Capacities'!U35</f>
        <v>0</v>
      </c>
      <c r="V35" s="23">
        <f>'EU28 Gross Capacities'!V35-'UK Gross Capacities'!V35</f>
        <v>0</v>
      </c>
      <c r="W35" s="23">
        <f>'EU28 Gross Capacities'!W35-'UK Gross Capacities'!W35</f>
        <v>0</v>
      </c>
      <c r="X35" s="23">
        <f>'EU28 Gross Capacities'!X35-'UK Gross Capacities'!X35</f>
        <v>0</v>
      </c>
      <c r="Y35" s="23">
        <f>'EU28 Gross Capacities'!Y35-'UK Gross Capacities'!Y35</f>
        <v>0</v>
      </c>
      <c r="Z35" s="23">
        <f>'EU28 Gross Capacities'!Z35-'UK Gross Capacities'!Z35</f>
        <v>0</v>
      </c>
      <c r="AA35" s="23">
        <f>'EU28 Gross Capacities'!AA35-'UK Gross Capacities'!AA35</f>
        <v>0</v>
      </c>
      <c r="AB35" s="23">
        <f>'EU28 Gross Capacities'!AB35-'UK Gross Capacities'!AB35</f>
        <v>0</v>
      </c>
      <c r="AC35" s="23">
        <f>'EU28 Gross Capacities'!AC35-'UK Gross Capacities'!AC35</f>
        <v>0</v>
      </c>
      <c r="AD35" s="23">
        <f>'EU28 Gross Capacities'!AD35-'UK Gross Capacities'!AD35</f>
        <v>0</v>
      </c>
      <c r="AE35" s="23">
        <f>'EU28 Gross Capacities'!AE35-'UK Gross Capacities'!AE35</f>
        <v>0</v>
      </c>
      <c r="AF35" s="23">
        <f>'EU28 Gross Capacities'!AF35-'UK Gross Capacities'!AF35</f>
        <v>0</v>
      </c>
      <c r="AG35" s="23">
        <f>'EU28 Gross Capacities'!AG35-'UK Gross Capacities'!AG35</f>
        <v>110</v>
      </c>
      <c r="AH35" s="23">
        <f>'EU28 Gross Capacities'!AH35-'UK Gross Capacities'!AH35</f>
        <v>540</v>
      </c>
      <c r="AI35" s="23">
        <f>'EU28 Gross Capacities'!AI35-'UK Gross Capacities'!AI35</f>
        <v>870</v>
      </c>
      <c r="AJ35" s="23">
        <f>'EU28 Gross Capacities'!AJ35-'UK Gross Capacities'!AJ35</f>
        <v>870</v>
      </c>
      <c r="AK35" s="23">
        <f>'EU28 Gross Capacities'!AK35-'UK Gross Capacities'!AK35</f>
        <v>1620</v>
      </c>
      <c r="AL35" s="23">
        <f>'EU28 Gross Capacities'!AL35-'UK Gross Capacities'!AL35</f>
        <v>1950</v>
      </c>
      <c r="AM35" s="23">
        <f>'EU28 Gross Capacities'!AM35-'UK Gross Capacities'!AM35</f>
        <v>1950</v>
      </c>
      <c r="AN35" s="23">
        <f>'EU28 Gross Capacities'!AN35-'UK Gross Capacities'!AN35</f>
        <v>2270</v>
      </c>
      <c r="AO35" s="23">
        <f>'EU28 Gross Capacities'!AO35-'UK Gross Capacities'!AO35</f>
        <v>2910</v>
      </c>
      <c r="AP35" s="23">
        <f>'EU28 Gross Capacities'!AP35-'UK Gross Capacities'!AP35</f>
        <v>3265</v>
      </c>
      <c r="AQ35" s="23">
        <f>'EU28 Gross Capacities'!AQ35-'UK Gross Capacities'!AQ35</f>
        <v>4555</v>
      </c>
      <c r="AR35" s="23">
        <f>'EU28 Gross Capacities'!AR35-'UK Gross Capacities'!AR35</f>
        <v>4665</v>
      </c>
      <c r="AS35" s="23">
        <f>'EU28 Gross Capacities'!AS35-'UK Gross Capacities'!AS35</f>
        <v>6375</v>
      </c>
      <c r="AT35" s="23">
        <f>'EU28 Gross Capacities'!AT35-'UK Gross Capacities'!AT35</f>
        <v>7235</v>
      </c>
      <c r="AU35" s="23">
        <f>'EU28 Gross Capacities'!AU35-'UK Gross Capacities'!AU35</f>
        <v>8305</v>
      </c>
      <c r="AV35" s="23">
        <f>'EU28 Gross Capacities'!AV35-'UK Gross Capacities'!AV35</f>
        <v>8870</v>
      </c>
      <c r="AW35" s="23">
        <f>'EU28 Gross Capacities'!AW35-'UK Gross Capacities'!AW35</f>
        <v>9300</v>
      </c>
      <c r="AX35" s="23">
        <f>'EU28 Gross Capacities'!AX35-'UK Gross Capacities'!AX35</f>
        <v>10260</v>
      </c>
      <c r="AY35" s="23">
        <f>'EU28 Gross Capacities'!AY35-'UK Gross Capacities'!AY35</f>
        <v>10690</v>
      </c>
      <c r="AZ35" s="23">
        <f>'EU28 Gross Capacities'!AZ35-'UK Gross Capacities'!AZ35</f>
        <v>11010</v>
      </c>
    </row>
    <row r="36" spans="1:52" s="9" customFormat="1" ht="15" customHeight="1" x14ac:dyDescent="0.2">
      <c r="A36" s="29" t="s">
        <v>41</v>
      </c>
      <c r="B36" s="23">
        <f>'EU28 Gross Capacities'!B36-'UK Gross Capacities'!B36</f>
        <v>5397.9355263157895</v>
      </c>
      <c r="C36" s="23">
        <f>'EU28 Gross Capacities'!C36-'UK Gross Capacities'!C36</f>
        <v>5674.9355263157895</v>
      </c>
      <c r="D36" s="23">
        <f>'EU28 Gross Capacities'!D36-'UK Gross Capacities'!D36</f>
        <v>5989.91552631579</v>
      </c>
      <c r="E36" s="23">
        <f>'EU28 Gross Capacities'!E36-'UK Gross Capacities'!E36</f>
        <v>6343.2701578947372</v>
      </c>
      <c r="F36" s="23">
        <f>'EU28 Gross Capacities'!F36-'UK Gross Capacities'!F36</f>
        <v>6869.0063453947378</v>
      </c>
      <c r="G36" s="23">
        <f>'EU28 Gross Capacities'!G36-'UK Gross Capacities'!G36</f>
        <v>7058.7463453947375</v>
      </c>
      <c r="H36" s="23">
        <f>'EU28 Gross Capacities'!H36-'UK Gross Capacities'!H36</f>
        <v>7474.9813453947372</v>
      </c>
      <c r="I36" s="23">
        <f>'EU28 Gross Capacities'!I36-'UK Gross Capacities'!I36</f>
        <v>7961.0153453947387</v>
      </c>
      <c r="J36" s="23">
        <f>'EU28 Gross Capacities'!J36-'UK Gross Capacities'!J36</f>
        <v>8556.5122071078422</v>
      </c>
      <c r="K36" s="23">
        <f>'EU28 Gross Capacities'!K36-'UK Gross Capacities'!K36</f>
        <v>8819.0122071078422</v>
      </c>
      <c r="L36" s="23">
        <f>'EU28 Gross Capacities'!L36-'UK Gross Capacities'!L36</f>
        <v>9422.6822071078423</v>
      </c>
      <c r="M36" s="23">
        <f>'EU28 Gross Capacities'!M36-'UK Gross Capacities'!M36</f>
        <v>9501.7322071078415</v>
      </c>
      <c r="N36" s="23">
        <f>'EU28 Gross Capacities'!N36-'UK Gross Capacities'!N36</f>
        <v>9700.5142071078426</v>
      </c>
      <c r="O36" s="23">
        <f>'EU28 Gross Capacities'!O36-'UK Gross Capacities'!O36</f>
        <v>10087.045207107843</v>
      </c>
      <c r="P36" s="23">
        <f>'EU28 Gross Capacities'!P36-'UK Gross Capacities'!P36</f>
        <v>10114.626207107842</v>
      </c>
      <c r="Q36" s="23">
        <f>'EU28 Gross Capacities'!Q36-'UK Gross Capacities'!Q36</f>
        <v>10062.926207107843</v>
      </c>
      <c r="R36" s="23">
        <f>'EU28 Gross Capacities'!R36-'UK Gross Capacities'!R36</f>
        <v>10010.252754003734</v>
      </c>
      <c r="S36" s="23">
        <f>'EU28 Gross Capacities'!S36-'UK Gross Capacities'!S36</f>
        <v>9991.152754003735</v>
      </c>
      <c r="T36" s="23">
        <f>'EU28 Gross Capacities'!T36-'UK Gross Capacities'!T36</f>
        <v>9959.152754003735</v>
      </c>
      <c r="U36" s="23">
        <f>'EU28 Gross Capacities'!U36-'UK Gross Capacities'!U36</f>
        <v>9959.152754003735</v>
      </c>
      <c r="V36" s="23">
        <f>'EU28 Gross Capacities'!V36-'UK Gross Capacities'!V36</f>
        <v>10908.642224003735</v>
      </c>
      <c r="W36" s="23">
        <f>'EU28 Gross Capacities'!W36-'UK Gross Capacities'!W36</f>
        <v>12542.142224003735</v>
      </c>
      <c r="X36" s="23">
        <f>'EU28 Gross Capacities'!X36-'UK Gross Capacities'!X36</f>
        <v>12810.042224003737</v>
      </c>
      <c r="Y36" s="23">
        <f>'EU28 Gross Capacities'!Y36-'UK Gross Capacities'!Y36</f>
        <v>13279.882224003733</v>
      </c>
      <c r="Z36" s="23">
        <f>'EU28 Gross Capacities'!Z36-'UK Gross Capacities'!Z36</f>
        <v>13382.482224003736</v>
      </c>
      <c r="AA36" s="23">
        <f>'EU28 Gross Capacities'!AA36-'UK Gross Capacities'!AA36</f>
        <v>13338.632224003733</v>
      </c>
      <c r="AB36" s="23">
        <f>'EU28 Gross Capacities'!AB36-'UK Gross Capacities'!AB36</f>
        <v>13054.432224003735</v>
      </c>
      <c r="AC36" s="23">
        <f>'EU28 Gross Capacities'!AC36-'UK Gross Capacities'!AC36</f>
        <v>13884.982224003736</v>
      </c>
      <c r="AD36" s="23">
        <f>'EU28 Gross Capacities'!AD36-'UK Gross Capacities'!AD36</f>
        <v>14361.902224003736</v>
      </c>
      <c r="AE36" s="23">
        <f>'EU28 Gross Capacities'!AE36-'UK Gross Capacities'!AE36</f>
        <v>14518.502224003734</v>
      </c>
      <c r="AF36" s="23">
        <f>'EU28 Gross Capacities'!AF36-'UK Gross Capacities'!AF36</f>
        <v>14827.062224003736</v>
      </c>
      <c r="AG36" s="23">
        <f>'EU28 Gross Capacities'!AG36-'UK Gross Capacities'!AG36</f>
        <v>15177.362224003735</v>
      </c>
      <c r="AH36" s="23">
        <f>'EU28 Gross Capacities'!AH36-'UK Gross Capacities'!AH36</f>
        <v>15585.672224003734</v>
      </c>
      <c r="AI36" s="23">
        <f>'EU28 Gross Capacities'!AI36-'UK Gross Capacities'!AI36</f>
        <v>16896.872224003731</v>
      </c>
      <c r="AJ36" s="23">
        <f>'EU28 Gross Capacities'!AJ36-'UK Gross Capacities'!AJ36</f>
        <v>18003.592224003733</v>
      </c>
      <c r="AK36" s="23">
        <f>'EU28 Gross Capacities'!AK36-'UK Gross Capacities'!AK36</f>
        <v>18092.487224003733</v>
      </c>
      <c r="AL36" s="23">
        <f>'EU28 Gross Capacities'!AL36-'UK Gross Capacities'!AL36</f>
        <v>19697.487224003729</v>
      </c>
      <c r="AM36" s="23">
        <f>'EU28 Gross Capacities'!AM36-'UK Gross Capacities'!AM36</f>
        <v>20240.77722400373</v>
      </c>
      <c r="AN36" s="23">
        <f>'EU28 Gross Capacities'!AN36-'UK Gross Capacities'!AN36</f>
        <v>20581.09090400373</v>
      </c>
      <c r="AO36" s="23">
        <f>'EU28 Gross Capacities'!AO36-'UK Gross Capacities'!AO36</f>
        <v>21270.850904003728</v>
      </c>
      <c r="AP36" s="23">
        <f>'EU28 Gross Capacities'!AP36-'UK Gross Capacities'!AP36</f>
        <v>21169.54090400373</v>
      </c>
      <c r="AQ36" s="23">
        <f>'EU28 Gross Capacities'!AQ36-'UK Gross Capacities'!AQ36</f>
        <v>22774.34090400373</v>
      </c>
      <c r="AR36" s="23">
        <f>'EU28 Gross Capacities'!AR36-'UK Gross Capacities'!AR36</f>
        <v>24133.740904003731</v>
      </c>
      <c r="AS36" s="23">
        <f>'EU28 Gross Capacities'!AS36-'UK Gross Capacities'!AS36</f>
        <v>24102.612584003728</v>
      </c>
      <c r="AT36" s="23">
        <f>'EU28 Gross Capacities'!AT36-'UK Gross Capacities'!AT36</f>
        <v>24267.996394003731</v>
      </c>
      <c r="AU36" s="23">
        <f>'EU28 Gross Capacities'!AU36-'UK Gross Capacities'!AU36</f>
        <v>24612.90639400373</v>
      </c>
      <c r="AV36" s="23">
        <f>'EU28 Gross Capacities'!AV36-'UK Gross Capacities'!AV36</f>
        <v>25621.221394003733</v>
      </c>
      <c r="AW36" s="23">
        <f>'EU28 Gross Capacities'!AW36-'UK Gross Capacities'!AW36</f>
        <v>25397.887394003734</v>
      </c>
      <c r="AX36" s="23">
        <f>'EU28 Gross Capacities'!AX36-'UK Gross Capacities'!AX36</f>
        <v>24768.927374003732</v>
      </c>
      <c r="AY36" s="23">
        <f>'EU28 Gross Capacities'!AY36-'UK Gross Capacities'!AY36</f>
        <v>25079.090534003732</v>
      </c>
      <c r="AZ36" s="23">
        <f>'EU28 Gross Capacities'!AZ36-'UK Gross Capacities'!AZ36</f>
        <v>25052.720534003733</v>
      </c>
    </row>
    <row r="37" spans="1:52" s="9" customFormat="1" ht="15" customHeight="1" x14ac:dyDescent="0.2">
      <c r="A37" s="29" t="s">
        <v>42</v>
      </c>
      <c r="B37" s="23">
        <f>'EU28 Gross Capacities'!B37-'UK Gross Capacities'!B37</f>
        <v>4327.7750000000005</v>
      </c>
      <c r="C37" s="23">
        <f>'EU28 Gross Capacities'!C37-'UK Gross Capacities'!C37</f>
        <v>4538.7750000000005</v>
      </c>
      <c r="D37" s="23">
        <f>'EU28 Gross Capacities'!D37-'UK Gross Capacities'!D37</f>
        <v>4506.4592105263164</v>
      </c>
      <c r="E37" s="23">
        <f>'EU28 Gross Capacities'!E37-'UK Gross Capacities'!E37</f>
        <v>4742.2792105263152</v>
      </c>
      <c r="F37" s="23">
        <f>'EU28 Gross Capacities'!F37-'UK Gross Capacities'!F37</f>
        <v>4989.9712105263152</v>
      </c>
      <c r="G37" s="23">
        <f>'EU28 Gross Capacities'!G37-'UK Gross Capacities'!G37</f>
        <v>5052.863210526315</v>
      </c>
      <c r="H37" s="23">
        <f>'EU28 Gross Capacities'!H37-'UK Gross Capacities'!H37</f>
        <v>5141.7132105263154</v>
      </c>
      <c r="I37" s="23">
        <f>'EU28 Gross Capacities'!I37-'UK Gross Capacities'!I37</f>
        <v>5187.5068947368418</v>
      </c>
      <c r="J37" s="23">
        <f>'EU28 Gross Capacities'!J37-'UK Gross Capacities'!J37</f>
        <v>5473.5058947368416</v>
      </c>
      <c r="K37" s="23">
        <f>'EU28 Gross Capacities'!K37-'UK Gross Capacities'!K37</f>
        <v>6252.1249473684211</v>
      </c>
      <c r="L37" s="23">
        <f>'EU28 Gross Capacities'!L37-'UK Gross Capacities'!L37</f>
        <v>7083.6223157894738</v>
      </c>
      <c r="M37" s="23">
        <f>'EU28 Gross Capacities'!M37-'UK Gross Capacities'!M37</f>
        <v>7248.0313157894734</v>
      </c>
      <c r="N37" s="23">
        <f>'EU28 Gross Capacities'!N37-'UK Gross Capacities'!N37</f>
        <v>7481.431315789473</v>
      </c>
      <c r="O37" s="23">
        <f>'EU28 Gross Capacities'!O37-'UK Gross Capacities'!O37</f>
        <v>7515.7313157894732</v>
      </c>
      <c r="P37" s="23">
        <f>'EU28 Gross Capacities'!P37-'UK Gross Capacities'!P37</f>
        <v>9821.6313157894747</v>
      </c>
      <c r="Q37" s="23">
        <f>'EU28 Gross Capacities'!Q37-'UK Gross Capacities'!Q37</f>
        <v>9944.4503157894742</v>
      </c>
      <c r="R37" s="23">
        <f>'EU28 Gross Capacities'!R37-'UK Gross Capacities'!R37</f>
        <v>10050.62567738229</v>
      </c>
      <c r="S37" s="23">
        <f>'EU28 Gross Capacities'!S37-'UK Gross Capacities'!S37</f>
        <v>10106.803173181128</v>
      </c>
      <c r="T37" s="23">
        <f>'EU28 Gross Capacities'!T37-'UK Gross Capacities'!T37</f>
        <v>10139.815920704094</v>
      </c>
      <c r="U37" s="23">
        <f>'EU28 Gross Capacities'!U37-'UK Gross Capacities'!U37</f>
        <v>10877.7696231219</v>
      </c>
      <c r="V37" s="23">
        <f>'EU28 Gross Capacities'!V37-'UK Gross Capacities'!V37</f>
        <v>10814.807286098498</v>
      </c>
      <c r="W37" s="23">
        <f>'EU28 Gross Capacities'!W37-'UK Gross Capacities'!W37</f>
        <v>11254.807286098498</v>
      </c>
      <c r="X37" s="23">
        <f>'EU28 Gross Capacities'!X37-'UK Gross Capacities'!X37</f>
        <v>11632.807286098498</v>
      </c>
      <c r="Y37" s="23">
        <f>'EU28 Gross Capacities'!Y37-'UK Gross Capacities'!Y37</f>
        <v>11608.807286098498</v>
      </c>
      <c r="Z37" s="23">
        <f>'EU28 Gross Capacities'!Z37-'UK Gross Capacities'!Z37</f>
        <v>11653.607286098499</v>
      </c>
      <c r="AA37" s="23">
        <f>'EU28 Gross Capacities'!AA37-'UK Gross Capacities'!AA37</f>
        <v>11656.407286098498</v>
      </c>
      <c r="AB37" s="23">
        <f>'EU28 Gross Capacities'!AB37-'UK Gross Capacities'!AB37</f>
        <v>11548.183606098499</v>
      </c>
      <c r="AC37" s="23">
        <f>'EU28 Gross Capacities'!AC37-'UK Gross Capacities'!AC37</f>
        <v>11557.882026098499</v>
      </c>
      <c r="AD37" s="23">
        <f>'EU28 Gross Capacities'!AD37-'UK Gross Capacities'!AD37</f>
        <v>11627.882026098499</v>
      </c>
      <c r="AE37" s="23">
        <f>'EU28 Gross Capacities'!AE37-'UK Gross Capacities'!AE37</f>
        <v>11609.882026098499</v>
      </c>
      <c r="AF37" s="23">
        <f>'EU28 Gross Capacities'!AF37-'UK Gross Capacities'!AF37</f>
        <v>11625.682026098499</v>
      </c>
      <c r="AG37" s="23">
        <f>'EU28 Gross Capacities'!AG37-'UK Gross Capacities'!AG37</f>
        <v>11576.682026098499</v>
      </c>
      <c r="AH37" s="23">
        <f>'EU28 Gross Capacities'!AH37-'UK Gross Capacities'!AH37</f>
        <v>11629.682026098499</v>
      </c>
      <c r="AI37" s="23">
        <f>'EU28 Gross Capacities'!AI37-'UK Gross Capacities'!AI37</f>
        <v>11623.482026098498</v>
      </c>
      <c r="AJ37" s="23">
        <f>'EU28 Gross Capacities'!AJ37-'UK Gross Capacities'!AJ37</f>
        <v>10970.482026098498</v>
      </c>
      <c r="AK37" s="23">
        <f>'EU28 Gross Capacities'!AK37-'UK Gross Capacities'!AK37</f>
        <v>10667.182026098499</v>
      </c>
      <c r="AL37" s="23">
        <f>'EU28 Gross Capacities'!AL37-'UK Gross Capacities'!AL37</f>
        <v>10614.882026098499</v>
      </c>
      <c r="AM37" s="23">
        <f>'EU28 Gross Capacities'!AM37-'UK Gross Capacities'!AM37</f>
        <v>10361.127815572181</v>
      </c>
      <c r="AN37" s="23">
        <f>'EU28 Gross Capacities'!AN37-'UK Gross Capacities'!AN37</f>
        <v>10240.92781557218</v>
      </c>
      <c r="AO37" s="23">
        <f>'EU28 Gross Capacities'!AO37-'UK Gross Capacities'!AO37</f>
        <v>9393.2799282482374</v>
      </c>
      <c r="AP37" s="23">
        <f>'EU28 Gross Capacities'!AP37-'UK Gross Capacities'!AP37</f>
        <v>9260.9675582482378</v>
      </c>
      <c r="AQ37" s="23">
        <f>'EU28 Gross Capacities'!AQ37-'UK Gross Capacities'!AQ37</f>
        <v>9165.9675582482378</v>
      </c>
      <c r="AR37" s="23">
        <f>'EU28 Gross Capacities'!AR37-'UK Gross Capacities'!AR37</f>
        <v>9100.8938782482364</v>
      </c>
      <c r="AS37" s="23">
        <f>'EU28 Gross Capacities'!AS37-'UK Gross Capacities'!AS37</f>
        <v>8761.9938782482368</v>
      </c>
      <c r="AT37" s="23">
        <f>'EU28 Gross Capacities'!AT37-'UK Gross Capacities'!AT37</f>
        <v>8622.5728298271824</v>
      </c>
      <c r="AU37" s="23">
        <f>'EU28 Gross Capacities'!AU37-'UK Gross Capacities'!AU37</f>
        <v>8516.5728298271824</v>
      </c>
      <c r="AV37" s="23">
        <f>'EU28 Gross Capacities'!AV37-'UK Gross Capacities'!AV37</f>
        <v>8264.3728298271835</v>
      </c>
      <c r="AW37" s="23">
        <f>'EU28 Gross Capacities'!AW37-'UK Gross Capacities'!AW37</f>
        <v>8059.6797154927826</v>
      </c>
      <c r="AX37" s="23">
        <f>'EU28 Gross Capacities'!AX37-'UK Gross Capacities'!AX37</f>
        <v>7830.667715492782</v>
      </c>
      <c r="AY37" s="23">
        <f>'EU28 Gross Capacities'!AY37-'UK Gross Capacities'!AY37</f>
        <v>7307.8177112822568</v>
      </c>
      <c r="AZ37" s="23">
        <f>'EU28 Gross Capacities'!AZ37-'UK Gross Capacities'!AZ37</f>
        <v>7033.1677112822563</v>
      </c>
    </row>
    <row r="38" spans="1:52" s="9" customFormat="1" ht="15" customHeight="1" x14ac:dyDescent="0.2">
      <c r="A38" s="10" t="s">
        <v>2745</v>
      </c>
      <c r="B38" s="21">
        <f>'EU28 Gross Capacities'!B38-'UK Gross Capacities'!B38</f>
        <v>0</v>
      </c>
      <c r="C38" s="21">
        <f>'EU28 Gross Capacities'!C38-'UK Gross Capacities'!C38</f>
        <v>0</v>
      </c>
      <c r="D38" s="21">
        <f>'EU28 Gross Capacities'!D38-'UK Gross Capacities'!D38</f>
        <v>0</v>
      </c>
      <c r="E38" s="21">
        <f>'EU28 Gross Capacities'!E38-'UK Gross Capacities'!E38</f>
        <v>0</v>
      </c>
      <c r="F38" s="21">
        <f>'EU28 Gross Capacities'!F38-'UK Gross Capacities'!F38</f>
        <v>0</v>
      </c>
      <c r="G38" s="21">
        <f>'EU28 Gross Capacities'!G38-'UK Gross Capacities'!G38</f>
        <v>0</v>
      </c>
      <c r="H38" s="21">
        <f>'EU28 Gross Capacities'!H38-'UK Gross Capacities'!H38</f>
        <v>0</v>
      </c>
      <c r="I38" s="21">
        <f>'EU28 Gross Capacities'!I38-'UK Gross Capacities'!I38</f>
        <v>0</v>
      </c>
      <c r="J38" s="21">
        <f>'EU28 Gross Capacities'!J38-'UK Gross Capacities'!J38</f>
        <v>0</v>
      </c>
      <c r="K38" s="21">
        <f>'EU28 Gross Capacities'!K38-'UK Gross Capacities'!K38</f>
        <v>0</v>
      </c>
      <c r="L38" s="21">
        <f>'EU28 Gross Capacities'!L38-'UK Gross Capacities'!L38</f>
        <v>0</v>
      </c>
      <c r="M38" s="21">
        <f>'EU28 Gross Capacities'!M38-'UK Gross Capacities'!M38</f>
        <v>0</v>
      </c>
      <c r="N38" s="21">
        <f>'EU28 Gross Capacities'!N38-'UK Gross Capacities'!N38</f>
        <v>0</v>
      </c>
      <c r="O38" s="21">
        <f>'EU28 Gross Capacities'!O38-'UK Gross Capacities'!O38</f>
        <v>0</v>
      </c>
      <c r="P38" s="21">
        <f>'EU28 Gross Capacities'!P38-'UK Gross Capacities'!P38</f>
        <v>0</v>
      </c>
      <c r="Q38" s="21">
        <f>'EU28 Gross Capacities'!Q38-'UK Gross Capacities'!Q38</f>
        <v>0</v>
      </c>
      <c r="R38" s="21">
        <f>'EU28 Gross Capacities'!R38-'UK Gross Capacities'!R38</f>
        <v>0</v>
      </c>
      <c r="S38" s="21">
        <f>'EU28 Gross Capacities'!S38-'UK Gross Capacities'!S38</f>
        <v>0</v>
      </c>
      <c r="T38" s="21">
        <f>'EU28 Gross Capacities'!T38-'UK Gross Capacities'!T38</f>
        <v>0</v>
      </c>
      <c r="U38" s="21">
        <f>'EU28 Gross Capacities'!U38-'UK Gross Capacities'!U38</f>
        <v>0</v>
      </c>
      <c r="V38" s="21">
        <f>'EU28 Gross Capacities'!V38-'UK Gross Capacities'!V38</f>
        <v>0</v>
      </c>
      <c r="W38" s="21">
        <f>'EU28 Gross Capacities'!W38-'UK Gross Capacities'!W38</f>
        <v>0</v>
      </c>
      <c r="X38" s="21">
        <f>'EU28 Gross Capacities'!X38-'UK Gross Capacities'!X38</f>
        <v>0</v>
      </c>
      <c r="Y38" s="21">
        <f>'EU28 Gross Capacities'!Y38-'UK Gross Capacities'!Y38</f>
        <v>0</v>
      </c>
      <c r="Z38" s="21">
        <f>'EU28 Gross Capacities'!Z38-'UK Gross Capacities'!Z38</f>
        <v>0</v>
      </c>
      <c r="AA38" s="21">
        <f>'EU28 Gross Capacities'!AA38-'UK Gross Capacities'!AA38</f>
        <v>0</v>
      </c>
      <c r="AB38" s="21">
        <f>'EU28 Gross Capacities'!AB38-'UK Gross Capacities'!AB38</f>
        <v>0</v>
      </c>
      <c r="AC38" s="21">
        <f>'EU28 Gross Capacities'!AC38-'UK Gross Capacities'!AC38</f>
        <v>0</v>
      </c>
      <c r="AD38" s="21">
        <f>'EU28 Gross Capacities'!AD38-'UK Gross Capacities'!AD38</f>
        <v>0</v>
      </c>
      <c r="AE38" s="21">
        <f>'EU28 Gross Capacities'!AE38-'UK Gross Capacities'!AE38</f>
        <v>0</v>
      </c>
      <c r="AF38" s="21">
        <f>'EU28 Gross Capacities'!AF38-'UK Gross Capacities'!AF38</f>
        <v>0</v>
      </c>
      <c r="AG38" s="21">
        <f>'EU28 Gross Capacities'!AG38-'UK Gross Capacities'!AG38</f>
        <v>0</v>
      </c>
      <c r="AH38" s="21">
        <f>'EU28 Gross Capacities'!AH38-'UK Gross Capacities'!AH38</f>
        <v>0</v>
      </c>
      <c r="AI38" s="21">
        <f>'EU28 Gross Capacities'!AI38-'UK Gross Capacities'!AI38</f>
        <v>0</v>
      </c>
      <c r="AJ38" s="21">
        <f>'EU28 Gross Capacities'!AJ38-'UK Gross Capacities'!AJ38</f>
        <v>0</v>
      </c>
      <c r="AK38" s="21">
        <f>'EU28 Gross Capacities'!AK38-'UK Gross Capacities'!AK38</f>
        <v>0</v>
      </c>
      <c r="AL38" s="21">
        <f>'EU28 Gross Capacities'!AL38-'UK Gross Capacities'!AL38</f>
        <v>0</v>
      </c>
      <c r="AM38" s="21">
        <f>'EU28 Gross Capacities'!AM38-'UK Gross Capacities'!AM38</f>
        <v>0</v>
      </c>
      <c r="AN38" s="21">
        <f>'EU28 Gross Capacities'!AN38-'UK Gross Capacities'!AN38</f>
        <v>0</v>
      </c>
      <c r="AO38" s="21">
        <f>'EU28 Gross Capacities'!AO38-'UK Gross Capacities'!AO38</f>
        <v>0</v>
      </c>
      <c r="AP38" s="21">
        <f>'EU28 Gross Capacities'!AP38-'UK Gross Capacities'!AP38</f>
        <v>0</v>
      </c>
      <c r="AQ38" s="21">
        <f>'EU28 Gross Capacities'!AQ38-'UK Gross Capacities'!AQ38</f>
        <v>0</v>
      </c>
      <c r="AR38" s="21">
        <f>'EU28 Gross Capacities'!AR38-'UK Gross Capacities'!AR38</f>
        <v>0</v>
      </c>
      <c r="AS38" s="21">
        <f>'EU28 Gross Capacities'!AS38-'UK Gross Capacities'!AS38</f>
        <v>0</v>
      </c>
      <c r="AT38" s="21">
        <f>'EU28 Gross Capacities'!AT38-'UK Gross Capacities'!AT38</f>
        <v>0</v>
      </c>
      <c r="AU38" s="21">
        <f>'EU28 Gross Capacities'!AU38-'UK Gross Capacities'!AU38</f>
        <v>0</v>
      </c>
      <c r="AV38" s="21">
        <f>'EU28 Gross Capacities'!AV38-'UK Gross Capacities'!AV38</f>
        <v>0</v>
      </c>
      <c r="AW38" s="21">
        <f>'EU28 Gross Capacities'!AW38-'UK Gross Capacities'!AW38</f>
        <v>0</v>
      </c>
      <c r="AX38" s="21">
        <f>'EU28 Gross Capacities'!AX38-'UK Gross Capacities'!AX38</f>
        <v>0</v>
      </c>
      <c r="AY38" s="21">
        <f>'EU28 Gross Capacities'!AY38-'UK Gross Capacities'!AY38</f>
        <v>0</v>
      </c>
      <c r="AZ38" s="21">
        <f>'EU28 Gross Capacities'!AZ38-'UK Gross Capacities'!AZ38</f>
        <v>0</v>
      </c>
    </row>
    <row r="39" spans="1:52" s="9" customFormat="1" ht="15" customHeight="1" x14ac:dyDescent="0.2">
      <c r="A39" s="24" t="s">
        <v>2746</v>
      </c>
      <c r="B39" s="23">
        <f>'EU28 Gross Capacities'!B39-'UK Gross Capacities'!B39</f>
        <v>0</v>
      </c>
      <c r="C39" s="23">
        <f>'EU28 Gross Capacities'!C39-'UK Gross Capacities'!C39</f>
        <v>0</v>
      </c>
      <c r="D39" s="23">
        <f>'EU28 Gross Capacities'!D39-'UK Gross Capacities'!D39</f>
        <v>0</v>
      </c>
      <c r="E39" s="23">
        <f>'EU28 Gross Capacities'!E39-'UK Gross Capacities'!E39</f>
        <v>0</v>
      </c>
      <c r="F39" s="23">
        <f>'EU28 Gross Capacities'!F39-'UK Gross Capacities'!F39</f>
        <v>0</v>
      </c>
      <c r="G39" s="23">
        <f>'EU28 Gross Capacities'!G39-'UK Gross Capacities'!G39</f>
        <v>0</v>
      </c>
      <c r="H39" s="23">
        <f>'EU28 Gross Capacities'!H39-'UK Gross Capacities'!H39</f>
        <v>0</v>
      </c>
      <c r="I39" s="23">
        <f>'EU28 Gross Capacities'!I39-'UK Gross Capacities'!I39</f>
        <v>0</v>
      </c>
      <c r="J39" s="23">
        <f>'EU28 Gross Capacities'!J39-'UK Gross Capacities'!J39</f>
        <v>0</v>
      </c>
      <c r="K39" s="23">
        <f>'EU28 Gross Capacities'!K39-'UK Gross Capacities'!K39</f>
        <v>0</v>
      </c>
      <c r="L39" s="23">
        <f>'EU28 Gross Capacities'!L39-'UK Gross Capacities'!L39</f>
        <v>0</v>
      </c>
      <c r="M39" s="23">
        <f>'EU28 Gross Capacities'!M39-'UK Gross Capacities'!M39</f>
        <v>0</v>
      </c>
      <c r="N39" s="23">
        <f>'EU28 Gross Capacities'!N39-'UK Gross Capacities'!N39</f>
        <v>0</v>
      </c>
      <c r="O39" s="23">
        <f>'EU28 Gross Capacities'!O39-'UK Gross Capacities'!O39</f>
        <v>0</v>
      </c>
      <c r="P39" s="23">
        <f>'EU28 Gross Capacities'!P39-'UK Gross Capacities'!P39</f>
        <v>0</v>
      </c>
      <c r="Q39" s="23">
        <f>'EU28 Gross Capacities'!Q39-'UK Gross Capacities'!Q39</f>
        <v>0</v>
      </c>
      <c r="R39" s="23">
        <f>'EU28 Gross Capacities'!R39-'UK Gross Capacities'!R39</f>
        <v>0</v>
      </c>
      <c r="S39" s="23">
        <f>'EU28 Gross Capacities'!S39-'UK Gross Capacities'!S39</f>
        <v>0</v>
      </c>
      <c r="T39" s="23">
        <f>'EU28 Gross Capacities'!T39-'UK Gross Capacities'!T39</f>
        <v>0</v>
      </c>
      <c r="U39" s="23">
        <f>'EU28 Gross Capacities'!U39-'UK Gross Capacities'!U39</f>
        <v>0</v>
      </c>
      <c r="V39" s="23">
        <f>'EU28 Gross Capacities'!V39-'UK Gross Capacities'!V39</f>
        <v>0</v>
      </c>
      <c r="W39" s="23">
        <f>'EU28 Gross Capacities'!W39-'UK Gross Capacities'!W39</f>
        <v>0</v>
      </c>
      <c r="X39" s="23">
        <f>'EU28 Gross Capacities'!X39-'UK Gross Capacities'!X39</f>
        <v>0</v>
      </c>
      <c r="Y39" s="23">
        <f>'EU28 Gross Capacities'!Y39-'UK Gross Capacities'!Y39</f>
        <v>0</v>
      </c>
      <c r="Z39" s="23">
        <f>'EU28 Gross Capacities'!Z39-'UK Gross Capacities'!Z39</f>
        <v>0</v>
      </c>
      <c r="AA39" s="23">
        <f>'EU28 Gross Capacities'!AA39-'UK Gross Capacities'!AA39</f>
        <v>0</v>
      </c>
      <c r="AB39" s="23">
        <f>'EU28 Gross Capacities'!AB39-'UK Gross Capacities'!AB39</f>
        <v>0</v>
      </c>
      <c r="AC39" s="23">
        <f>'EU28 Gross Capacities'!AC39-'UK Gross Capacities'!AC39</f>
        <v>0</v>
      </c>
      <c r="AD39" s="23">
        <f>'EU28 Gross Capacities'!AD39-'UK Gross Capacities'!AD39</f>
        <v>0</v>
      </c>
      <c r="AE39" s="23">
        <f>'EU28 Gross Capacities'!AE39-'UK Gross Capacities'!AE39</f>
        <v>0</v>
      </c>
      <c r="AF39" s="23">
        <f>'EU28 Gross Capacities'!AF39-'UK Gross Capacities'!AF39</f>
        <v>0</v>
      </c>
      <c r="AG39" s="23">
        <f>'EU28 Gross Capacities'!AG39-'UK Gross Capacities'!AG39</f>
        <v>0</v>
      </c>
      <c r="AH39" s="23">
        <f>'EU28 Gross Capacities'!AH39-'UK Gross Capacities'!AH39</f>
        <v>0</v>
      </c>
      <c r="AI39" s="23">
        <f>'EU28 Gross Capacities'!AI39-'UK Gross Capacities'!AI39</f>
        <v>0</v>
      </c>
      <c r="AJ39" s="23">
        <f>'EU28 Gross Capacities'!AJ39-'UK Gross Capacities'!AJ39</f>
        <v>0</v>
      </c>
      <c r="AK39" s="23">
        <f>'EU28 Gross Capacities'!AK39-'UK Gross Capacities'!AK39</f>
        <v>0</v>
      </c>
      <c r="AL39" s="23">
        <f>'EU28 Gross Capacities'!AL39-'UK Gross Capacities'!AL39</f>
        <v>0</v>
      </c>
      <c r="AM39" s="23">
        <f>'EU28 Gross Capacities'!AM39-'UK Gross Capacities'!AM39</f>
        <v>0</v>
      </c>
      <c r="AN39" s="23">
        <f>'EU28 Gross Capacities'!AN39-'UK Gross Capacities'!AN39</f>
        <v>0</v>
      </c>
      <c r="AO39" s="23">
        <f>'EU28 Gross Capacities'!AO39-'UK Gross Capacities'!AO39</f>
        <v>0</v>
      </c>
      <c r="AP39" s="23">
        <f>'EU28 Gross Capacities'!AP39-'UK Gross Capacities'!AP39</f>
        <v>0</v>
      </c>
      <c r="AQ39" s="23">
        <f>'EU28 Gross Capacities'!AQ39-'UK Gross Capacities'!AQ39</f>
        <v>0</v>
      </c>
      <c r="AR39" s="23">
        <f>'EU28 Gross Capacities'!AR39-'UK Gross Capacities'!AR39</f>
        <v>0</v>
      </c>
      <c r="AS39" s="23">
        <f>'EU28 Gross Capacities'!AS39-'UK Gross Capacities'!AS39</f>
        <v>0</v>
      </c>
      <c r="AT39" s="23">
        <f>'EU28 Gross Capacities'!AT39-'UK Gross Capacities'!AT39</f>
        <v>0</v>
      </c>
      <c r="AU39" s="23">
        <f>'EU28 Gross Capacities'!AU39-'UK Gross Capacities'!AU39</f>
        <v>0</v>
      </c>
      <c r="AV39" s="23">
        <f>'EU28 Gross Capacities'!AV39-'UK Gross Capacities'!AV39</f>
        <v>0</v>
      </c>
      <c r="AW39" s="23">
        <f>'EU28 Gross Capacities'!AW39-'UK Gross Capacities'!AW39</f>
        <v>0</v>
      </c>
      <c r="AX39" s="23">
        <f>'EU28 Gross Capacities'!AX39-'UK Gross Capacities'!AX39</f>
        <v>0</v>
      </c>
      <c r="AY39" s="23">
        <f>'EU28 Gross Capacities'!AY39-'UK Gross Capacities'!AY39</f>
        <v>0</v>
      </c>
      <c r="AZ39" s="23">
        <f>'EU28 Gross Capacities'!AZ39-'UK Gross Capacities'!AZ39</f>
        <v>0</v>
      </c>
    </row>
    <row r="40" spans="1:52" s="9" customFormat="1" ht="15" customHeight="1" x14ac:dyDescent="0.2">
      <c r="A40" s="24" t="s">
        <v>2747</v>
      </c>
      <c r="B40" s="23">
        <f>'EU28 Gross Capacities'!B40-'UK Gross Capacities'!B40</f>
        <v>0</v>
      </c>
      <c r="C40" s="23">
        <f>'EU28 Gross Capacities'!C40-'UK Gross Capacities'!C40</f>
        <v>0</v>
      </c>
      <c r="D40" s="23">
        <f>'EU28 Gross Capacities'!D40-'UK Gross Capacities'!D40</f>
        <v>0</v>
      </c>
      <c r="E40" s="23">
        <f>'EU28 Gross Capacities'!E40-'UK Gross Capacities'!E40</f>
        <v>0</v>
      </c>
      <c r="F40" s="23">
        <f>'EU28 Gross Capacities'!F40-'UK Gross Capacities'!F40</f>
        <v>0</v>
      </c>
      <c r="G40" s="23">
        <f>'EU28 Gross Capacities'!G40-'UK Gross Capacities'!G40</f>
        <v>0</v>
      </c>
      <c r="H40" s="23">
        <f>'EU28 Gross Capacities'!H40-'UK Gross Capacities'!H40</f>
        <v>0</v>
      </c>
      <c r="I40" s="23">
        <f>'EU28 Gross Capacities'!I40-'UK Gross Capacities'!I40</f>
        <v>0</v>
      </c>
      <c r="J40" s="23">
        <f>'EU28 Gross Capacities'!J40-'UK Gross Capacities'!J40</f>
        <v>0</v>
      </c>
      <c r="K40" s="23">
        <f>'EU28 Gross Capacities'!K40-'UK Gross Capacities'!K40</f>
        <v>0</v>
      </c>
      <c r="L40" s="23">
        <f>'EU28 Gross Capacities'!L40-'UK Gross Capacities'!L40</f>
        <v>0</v>
      </c>
      <c r="M40" s="23">
        <f>'EU28 Gross Capacities'!M40-'UK Gross Capacities'!M40</f>
        <v>0</v>
      </c>
      <c r="N40" s="23">
        <f>'EU28 Gross Capacities'!N40-'UK Gross Capacities'!N40</f>
        <v>0</v>
      </c>
      <c r="O40" s="23">
        <f>'EU28 Gross Capacities'!O40-'UK Gross Capacities'!O40</f>
        <v>0</v>
      </c>
      <c r="P40" s="23">
        <f>'EU28 Gross Capacities'!P40-'UK Gross Capacities'!P40</f>
        <v>0</v>
      </c>
      <c r="Q40" s="23">
        <f>'EU28 Gross Capacities'!Q40-'UK Gross Capacities'!Q40</f>
        <v>0</v>
      </c>
      <c r="R40" s="23">
        <f>'EU28 Gross Capacities'!R40-'UK Gross Capacities'!R40</f>
        <v>0</v>
      </c>
      <c r="S40" s="23">
        <f>'EU28 Gross Capacities'!S40-'UK Gross Capacities'!S40</f>
        <v>0</v>
      </c>
      <c r="T40" s="23">
        <f>'EU28 Gross Capacities'!T40-'UK Gross Capacities'!T40</f>
        <v>0</v>
      </c>
      <c r="U40" s="23">
        <f>'EU28 Gross Capacities'!U40-'UK Gross Capacities'!U40</f>
        <v>0</v>
      </c>
      <c r="V40" s="23">
        <f>'EU28 Gross Capacities'!V40-'UK Gross Capacities'!V40</f>
        <v>0</v>
      </c>
      <c r="W40" s="23">
        <f>'EU28 Gross Capacities'!W40-'UK Gross Capacities'!W40</f>
        <v>0</v>
      </c>
      <c r="X40" s="23">
        <f>'EU28 Gross Capacities'!X40-'UK Gross Capacities'!X40</f>
        <v>0</v>
      </c>
      <c r="Y40" s="23">
        <f>'EU28 Gross Capacities'!Y40-'UK Gross Capacities'!Y40</f>
        <v>0</v>
      </c>
      <c r="Z40" s="23">
        <f>'EU28 Gross Capacities'!Z40-'UK Gross Capacities'!Z40</f>
        <v>0</v>
      </c>
      <c r="AA40" s="23">
        <f>'EU28 Gross Capacities'!AA40-'UK Gross Capacities'!AA40</f>
        <v>0</v>
      </c>
      <c r="AB40" s="23">
        <f>'EU28 Gross Capacities'!AB40-'UK Gross Capacities'!AB40</f>
        <v>0</v>
      </c>
      <c r="AC40" s="23">
        <f>'EU28 Gross Capacities'!AC40-'UK Gross Capacities'!AC40</f>
        <v>0</v>
      </c>
      <c r="AD40" s="23">
        <f>'EU28 Gross Capacities'!AD40-'UK Gross Capacities'!AD40</f>
        <v>0</v>
      </c>
      <c r="AE40" s="23">
        <f>'EU28 Gross Capacities'!AE40-'UK Gross Capacities'!AE40</f>
        <v>0</v>
      </c>
      <c r="AF40" s="23">
        <f>'EU28 Gross Capacities'!AF40-'UK Gross Capacities'!AF40</f>
        <v>0</v>
      </c>
      <c r="AG40" s="23">
        <f>'EU28 Gross Capacities'!AG40-'UK Gross Capacities'!AG40</f>
        <v>0</v>
      </c>
      <c r="AH40" s="23">
        <f>'EU28 Gross Capacities'!AH40-'UK Gross Capacities'!AH40</f>
        <v>0</v>
      </c>
      <c r="AI40" s="23">
        <f>'EU28 Gross Capacities'!AI40-'UK Gross Capacities'!AI40</f>
        <v>0</v>
      </c>
      <c r="AJ40" s="23">
        <f>'EU28 Gross Capacities'!AJ40-'UK Gross Capacities'!AJ40</f>
        <v>0</v>
      </c>
      <c r="AK40" s="23">
        <f>'EU28 Gross Capacities'!AK40-'UK Gross Capacities'!AK40</f>
        <v>0</v>
      </c>
      <c r="AL40" s="23">
        <f>'EU28 Gross Capacities'!AL40-'UK Gross Capacities'!AL40</f>
        <v>0</v>
      </c>
      <c r="AM40" s="23">
        <f>'EU28 Gross Capacities'!AM40-'UK Gross Capacities'!AM40</f>
        <v>0</v>
      </c>
      <c r="AN40" s="23">
        <f>'EU28 Gross Capacities'!AN40-'UK Gross Capacities'!AN40</f>
        <v>0</v>
      </c>
      <c r="AO40" s="23">
        <f>'EU28 Gross Capacities'!AO40-'UK Gross Capacities'!AO40</f>
        <v>0</v>
      </c>
      <c r="AP40" s="23">
        <f>'EU28 Gross Capacities'!AP40-'UK Gross Capacities'!AP40</f>
        <v>0</v>
      </c>
      <c r="AQ40" s="23">
        <f>'EU28 Gross Capacities'!AQ40-'UK Gross Capacities'!AQ40</f>
        <v>0</v>
      </c>
      <c r="AR40" s="23">
        <f>'EU28 Gross Capacities'!AR40-'UK Gross Capacities'!AR40</f>
        <v>0</v>
      </c>
      <c r="AS40" s="23">
        <f>'EU28 Gross Capacities'!AS40-'UK Gross Capacities'!AS40</f>
        <v>0</v>
      </c>
      <c r="AT40" s="23">
        <f>'EU28 Gross Capacities'!AT40-'UK Gross Capacities'!AT40</f>
        <v>0</v>
      </c>
      <c r="AU40" s="23">
        <f>'EU28 Gross Capacities'!AU40-'UK Gross Capacities'!AU40</f>
        <v>0</v>
      </c>
      <c r="AV40" s="23">
        <f>'EU28 Gross Capacities'!AV40-'UK Gross Capacities'!AV40</f>
        <v>0</v>
      </c>
      <c r="AW40" s="23">
        <f>'EU28 Gross Capacities'!AW40-'UK Gross Capacities'!AW40</f>
        <v>0</v>
      </c>
      <c r="AX40" s="23">
        <f>'EU28 Gross Capacities'!AX40-'UK Gross Capacities'!AX40</f>
        <v>0</v>
      </c>
      <c r="AY40" s="23">
        <f>'EU28 Gross Capacities'!AY40-'UK Gross Capacities'!AY40</f>
        <v>0</v>
      </c>
      <c r="AZ40" s="23">
        <f>'EU28 Gross Capacities'!AZ40-'UK Gross Capacities'!AZ40</f>
        <v>0</v>
      </c>
    </row>
    <row r="41" spans="1:52" ht="15" customHeight="1" x14ac:dyDescent="0.25">
      <c r="A41" s="11" t="s">
        <v>10</v>
      </c>
      <c r="B41" s="31">
        <f>'EU28 Gross Capacities'!B41-'UK Gross Capacities'!B41</f>
        <v>12351.659</v>
      </c>
      <c r="C41" s="31">
        <f>'EU28 Gross Capacities'!C41-'UK Gross Capacities'!C41</f>
        <v>16854.080000000002</v>
      </c>
      <c r="D41" s="31">
        <f>'EU28 Gross Capacities'!D41-'UK Gross Capacities'!D41</f>
        <v>22607.780000000002</v>
      </c>
      <c r="E41" s="31">
        <f>'EU28 Gross Capacities'!E41-'UK Gross Capacities'!E41</f>
        <v>27264.25</v>
      </c>
      <c r="F41" s="31">
        <f>'EU28 Gross Capacities'!F41-'UK Gross Capacities'!F41</f>
        <v>33314.395000000004</v>
      </c>
      <c r="G41" s="31">
        <f>'EU28 Gross Capacities'!G41-'UK Gross Capacities'!G41</f>
        <v>38847.833000000006</v>
      </c>
      <c r="H41" s="31">
        <f>'EU28 Gross Capacities'!H41-'UK Gross Capacities'!H41</f>
        <v>45677.486000000004</v>
      </c>
      <c r="I41" s="31">
        <f>'EU28 Gross Capacities'!I41-'UK Gross Capacities'!I41</f>
        <v>53643.239135191383</v>
      </c>
      <c r="J41" s="31">
        <f>'EU28 Gross Capacities'!J41-'UK Gross Capacities'!J41</f>
        <v>59960.39</v>
      </c>
      <c r="K41" s="31">
        <f>'EU28 Gross Capacities'!K41-'UK Gross Capacities'!K41</f>
        <v>70837.775000000009</v>
      </c>
      <c r="L41" s="31">
        <f>'EU28 Gross Capacities'!L41-'UK Gross Capacities'!L41</f>
        <v>78893.255000000005</v>
      </c>
      <c r="M41" s="31">
        <f>'EU28 Gross Capacities'!M41-'UK Gross Capacities'!M41</f>
        <v>87355.074999999997</v>
      </c>
      <c r="N41" s="31">
        <f>'EU28 Gross Capacities'!N41-'UK Gross Capacities'!N41</f>
        <v>97103.375000000015</v>
      </c>
      <c r="O41" s="31">
        <f>'EU28 Gross Capacities'!O41-'UK Gross Capacities'!O41</f>
        <v>105694.37500000001</v>
      </c>
      <c r="P41" s="31">
        <f>'EU28 Gross Capacities'!P41-'UK Gross Capacities'!P41</f>
        <v>115491.77500000001</v>
      </c>
      <c r="Q41" s="31">
        <f>'EU28 Gross Capacities'!Q41-'UK Gross Capacities'!Q41</f>
        <v>127247.56500000002</v>
      </c>
      <c r="R41" s="31">
        <f>'EU28 Gross Capacities'!R41-'UK Gross Capacities'!R41</f>
        <v>138970.42499999999</v>
      </c>
      <c r="S41" s="31">
        <f>'EU28 Gross Capacities'!S41-'UK Gross Capacities'!S41</f>
        <v>151171.02500000002</v>
      </c>
      <c r="T41" s="31">
        <f>'EU28 Gross Capacities'!T41-'UK Gross Capacities'!T41</f>
        <v>162969.027</v>
      </c>
      <c r="U41" s="31">
        <f>'EU28 Gross Capacities'!U41-'UK Gross Capacities'!U41</f>
        <v>173390.66500000004</v>
      </c>
      <c r="V41" s="31">
        <f>'EU28 Gross Capacities'!V41-'UK Gross Capacities'!V41</f>
        <v>189867.63670000003</v>
      </c>
      <c r="W41" s="31">
        <f>'EU28 Gross Capacities'!W41-'UK Gross Capacities'!W41</f>
        <v>194057.37795000002</v>
      </c>
      <c r="X41" s="31">
        <f>'EU28 Gross Capacities'!X41-'UK Gross Capacities'!X41</f>
        <v>197026.01661666672</v>
      </c>
      <c r="Y41" s="31">
        <f>'EU28 Gross Capacities'!Y41-'UK Gross Capacities'!Y41</f>
        <v>202013.60986666672</v>
      </c>
      <c r="Z41" s="31">
        <f>'EU28 Gross Capacities'!Z41-'UK Gross Capacities'!Z41</f>
        <v>210525.82820000008</v>
      </c>
      <c r="AA41" s="31">
        <f>'EU28 Gross Capacities'!AA41-'UK Gross Capacities'!AA41</f>
        <v>222126.44660000005</v>
      </c>
      <c r="AB41" s="31">
        <f>'EU28 Gross Capacities'!AB41-'UK Gross Capacities'!AB41</f>
        <v>231024.17118000006</v>
      </c>
      <c r="AC41" s="31">
        <f>'EU28 Gross Capacities'!AC41-'UK Gross Capacities'!AC41</f>
        <v>238806.54515666678</v>
      </c>
      <c r="AD41" s="31">
        <f>'EU28 Gross Capacities'!AD41-'UK Gross Capacities'!AD41</f>
        <v>246772.64093000002</v>
      </c>
      <c r="AE41" s="31">
        <f>'EU28 Gross Capacities'!AE41-'UK Gross Capacities'!AE41</f>
        <v>258214.66022000002</v>
      </c>
      <c r="AF41" s="31">
        <f>'EU28 Gross Capacities'!AF41-'UK Gross Capacities'!AF41</f>
        <v>267064.43601666664</v>
      </c>
      <c r="AG41" s="31">
        <f>'EU28 Gross Capacities'!AG41-'UK Gross Capacities'!AG41</f>
        <v>275845.89907666662</v>
      </c>
      <c r="AH41" s="31">
        <f>'EU28 Gross Capacities'!AH41-'UK Gross Capacities'!AH41</f>
        <v>283030.00306666666</v>
      </c>
      <c r="AI41" s="31">
        <f>'EU28 Gross Capacities'!AI41-'UK Gross Capacities'!AI41</f>
        <v>289228.74556333333</v>
      </c>
      <c r="AJ41" s="31">
        <f>'EU28 Gross Capacities'!AJ41-'UK Gross Capacities'!AJ41</f>
        <v>296739.76952666667</v>
      </c>
      <c r="AK41" s="31">
        <f>'EU28 Gross Capacities'!AK41-'UK Gross Capacities'!AK41</f>
        <v>305310.61282666668</v>
      </c>
      <c r="AL41" s="31">
        <f>'EU28 Gross Capacities'!AL41-'UK Gross Capacities'!AL41</f>
        <v>315709.84983999998</v>
      </c>
      <c r="AM41" s="31">
        <f>'EU28 Gross Capacities'!AM41-'UK Gross Capacities'!AM41</f>
        <v>327121.22783999995</v>
      </c>
      <c r="AN41" s="31">
        <f>'EU28 Gross Capacities'!AN41-'UK Gross Capacities'!AN41</f>
        <v>338495.40083</v>
      </c>
      <c r="AO41" s="31">
        <f>'EU28 Gross Capacities'!AO41-'UK Gross Capacities'!AO41</f>
        <v>348296.69231333327</v>
      </c>
      <c r="AP41" s="31">
        <f>'EU28 Gross Capacities'!AP41-'UK Gross Capacities'!AP41</f>
        <v>357562.12192666659</v>
      </c>
      <c r="AQ41" s="31">
        <f>'EU28 Gross Capacities'!AQ41-'UK Gross Capacities'!AQ41</f>
        <v>366113.50043666665</v>
      </c>
      <c r="AR41" s="31">
        <f>'EU28 Gross Capacities'!AR41-'UK Gross Capacities'!AR41</f>
        <v>375411.01694999996</v>
      </c>
      <c r="AS41" s="31">
        <f>'EU28 Gross Capacities'!AS41-'UK Gross Capacities'!AS41</f>
        <v>382925.08403333323</v>
      </c>
      <c r="AT41" s="31">
        <f>'EU28 Gross Capacities'!AT41-'UK Gross Capacities'!AT41</f>
        <v>389544.76703333319</v>
      </c>
      <c r="AU41" s="31">
        <f>'EU28 Gross Capacities'!AU41-'UK Gross Capacities'!AU41</f>
        <v>399794.08624999999</v>
      </c>
      <c r="AV41" s="31">
        <f>'EU28 Gross Capacities'!AV41-'UK Gross Capacities'!AV41</f>
        <v>409112.26333333319</v>
      </c>
      <c r="AW41" s="31">
        <f>'EU28 Gross Capacities'!AW41-'UK Gross Capacities'!AW41</f>
        <v>419368.22416666651</v>
      </c>
      <c r="AX41" s="31">
        <f>'EU28 Gross Capacities'!AX41-'UK Gross Capacities'!AX41</f>
        <v>427427.1629166666</v>
      </c>
      <c r="AY41" s="31">
        <f>'EU28 Gross Capacities'!AY41-'UK Gross Capacities'!AY41</f>
        <v>434941.19124999986</v>
      </c>
      <c r="AZ41" s="31">
        <f>'EU28 Gross Capacities'!AZ41-'UK Gross Capacities'!AZ41</f>
        <v>445489.79750000004</v>
      </c>
    </row>
    <row r="42" spans="1:52" ht="15" customHeight="1" x14ac:dyDescent="0.25">
      <c r="A42" s="24" t="s">
        <v>46</v>
      </c>
      <c r="B42" s="23">
        <f>'EU28 Gross Capacities'!B42-'UK Gross Capacities'!B42</f>
        <v>12308.978999999999</v>
      </c>
      <c r="C42" s="23">
        <f>'EU28 Gross Capacities'!C42-'UK Gross Capacities'!C42</f>
        <v>16761.400000000001</v>
      </c>
      <c r="D42" s="23">
        <f>'EU28 Gross Capacities'!D42-'UK Gross Capacities'!D42</f>
        <v>22506.600000000002</v>
      </c>
      <c r="E42" s="23">
        <f>'EU28 Gross Capacities'!E42-'UK Gross Capacities'!E42</f>
        <v>26930.77</v>
      </c>
      <c r="F42" s="23">
        <f>'EU28 Gross Capacities'!F42-'UK Gross Capacities'!F42</f>
        <v>32820.915000000001</v>
      </c>
      <c r="G42" s="23">
        <f>'EU28 Gross Capacities'!G42-'UK Gross Capacities'!G42</f>
        <v>38351.353000000003</v>
      </c>
      <c r="H42" s="23">
        <f>'EU28 Gross Capacities'!H42-'UK Gross Capacities'!H42</f>
        <v>45070.506000000001</v>
      </c>
      <c r="I42" s="23">
        <f>'EU28 Gross Capacities'!I42-'UK Gross Capacities'!I42</f>
        <v>52922.859135191386</v>
      </c>
      <c r="J42" s="23">
        <f>'EU28 Gross Capacities'!J42-'UK Gross Capacities'!J42</f>
        <v>59062.51</v>
      </c>
      <c r="K42" s="23">
        <f>'EU28 Gross Capacities'!K42-'UK Gross Capacities'!K42</f>
        <v>69612.475000000006</v>
      </c>
      <c r="L42" s="23">
        <f>'EU28 Gross Capacities'!L42-'UK Gross Capacities'!L42</f>
        <v>77199.354999999996</v>
      </c>
      <c r="M42" s="23">
        <f>'EU28 Gross Capacities'!M42-'UK Gross Capacities'!M42</f>
        <v>85641.175000000003</v>
      </c>
      <c r="N42" s="23">
        <f>'EU28 Gross Capacities'!N42-'UK Gross Capacities'!N42</f>
        <v>94920.975000000006</v>
      </c>
      <c r="O42" s="23">
        <f>'EU28 Gross Capacities'!O42-'UK Gross Capacities'!O42</f>
        <v>102394.27500000001</v>
      </c>
      <c r="P42" s="23">
        <f>'EU28 Gross Capacities'!P42-'UK Gross Capacities'!P42</f>
        <v>111989.77500000001</v>
      </c>
      <c r="Q42" s="23">
        <f>'EU28 Gross Capacities'!Q42-'UK Gross Capacities'!Q42</f>
        <v>121349.16500000001</v>
      </c>
      <c r="R42" s="23">
        <f>'EU28 Gross Capacities'!R42-'UK Gross Capacities'!R42</f>
        <v>131631.17500000002</v>
      </c>
      <c r="S42" s="23">
        <f>'EU28 Gross Capacities'!S42-'UK Gross Capacities'!S42</f>
        <v>142301.57500000001</v>
      </c>
      <c r="T42" s="23">
        <f>'EU28 Gross Capacities'!T42-'UK Gross Capacities'!T42</f>
        <v>151903.37700000001</v>
      </c>
      <c r="U42" s="23">
        <f>'EU28 Gross Capacities'!U42-'UK Gross Capacities'!U42</f>
        <v>159477.51500000004</v>
      </c>
      <c r="V42" s="23">
        <f>'EU28 Gross Capacities'!V42-'UK Gross Capacities'!V42</f>
        <v>172235.64670000001</v>
      </c>
      <c r="W42" s="23">
        <f>'EU28 Gross Capacities'!W42-'UK Gross Capacities'!W42</f>
        <v>174920.8146166667</v>
      </c>
      <c r="X42" s="23">
        <f>'EU28 Gross Capacities'!X42-'UK Gross Capacities'!X42</f>
        <v>177191.06995000006</v>
      </c>
      <c r="Y42" s="23">
        <f>'EU28 Gross Capacities'!Y42-'UK Gross Capacities'!Y42</f>
        <v>178800.41320000007</v>
      </c>
      <c r="Z42" s="23">
        <f>'EU28 Gross Capacities'!Z42-'UK Gross Capacities'!Z42</f>
        <v>183824.0115333334</v>
      </c>
      <c r="AA42" s="23">
        <f>'EU28 Gross Capacities'!AA42-'UK Gross Capacities'!AA42</f>
        <v>193395.88826666671</v>
      </c>
      <c r="AB42" s="23">
        <f>'EU28 Gross Capacities'!AB42-'UK Gross Capacities'!AB42</f>
        <v>200070.22284666673</v>
      </c>
      <c r="AC42" s="23">
        <f>'EU28 Gross Capacities'!AC42-'UK Gross Capacities'!AC42</f>
        <v>205339.50849000009</v>
      </c>
      <c r="AD42" s="23">
        <f>'EU28 Gross Capacities'!AD42-'UK Gross Capacities'!AD42</f>
        <v>210213.73093000005</v>
      </c>
      <c r="AE42" s="23">
        <f>'EU28 Gross Capacities'!AE42-'UK Gross Capacities'!AE42</f>
        <v>217236.42022000003</v>
      </c>
      <c r="AF42" s="23">
        <f>'EU28 Gross Capacities'!AF42-'UK Gross Capacities'!AF42</f>
        <v>222274.47935000001</v>
      </c>
      <c r="AG42" s="23">
        <f>'EU28 Gross Capacities'!AG42-'UK Gross Capacities'!AG42</f>
        <v>226992.15907666666</v>
      </c>
      <c r="AH42" s="23">
        <f>'EU28 Gross Capacities'!AH42-'UK Gross Capacities'!AH42</f>
        <v>231414.26306666664</v>
      </c>
      <c r="AI42" s="23">
        <f>'EU28 Gross Capacities'!AI42-'UK Gross Capacities'!AI42</f>
        <v>234397.45556333332</v>
      </c>
      <c r="AJ42" s="23">
        <f>'EU28 Gross Capacities'!AJ42-'UK Gross Capacities'!AJ42</f>
        <v>238363.37286000003</v>
      </c>
      <c r="AK42" s="23">
        <f>'EU28 Gross Capacities'!AK42-'UK Gross Capacities'!AK42</f>
        <v>243020.39116000006</v>
      </c>
      <c r="AL42" s="23">
        <f>'EU28 Gross Capacities'!AL42-'UK Gross Capacities'!AL42</f>
        <v>248708.02817333332</v>
      </c>
      <c r="AM42" s="23">
        <f>'EU28 Gross Capacities'!AM42-'UK Gross Capacities'!AM42</f>
        <v>255117.96117333329</v>
      </c>
      <c r="AN42" s="23">
        <f>'EU28 Gross Capacities'!AN42-'UK Gross Capacities'!AN42</f>
        <v>260954.04416333331</v>
      </c>
      <c r="AO42" s="23">
        <f>'EU28 Gross Capacities'!AO42-'UK Gross Capacities'!AO42</f>
        <v>266805.10731333325</v>
      </c>
      <c r="AP42" s="23">
        <f>'EU28 Gross Capacities'!AP42-'UK Gross Capacities'!AP42</f>
        <v>272089.30359333323</v>
      </c>
      <c r="AQ42" s="23">
        <f>'EU28 Gross Capacities'!AQ42-'UK Gross Capacities'!AQ42</f>
        <v>277613.53210333327</v>
      </c>
      <c r="AR42" s="23">
        <f>'EU28 Gross Capacities'!AR42-'UK Gross Capacities'!AR42</f>
        <v>283417.2386166667</v>
      </c>
      <c r="AS42" s="23">
        <f>'EU28 Gross Capacities'!AS42-'UK Gross Capacities'!AS42</f>
        <v>288229.07569999993</v>
      </c>
      <c r="AT42" s="23">
        <f>'EU28 Gross Capacities'!AT42-'UK Gross Capacities'!AT42</f>
        <v>292653.93869999988</v>
      </c>
      <c r="AU42" s="23">
        <f>'EU28 Gross Capacities'!AU42-'UK Gross Capacities'!AU42</f>
        <v>299844.68958333338</v>
      </c>
      <c r="AV42" s="23">
        <f>'EU28 Gross Capacities'!AV42-'UK Gross Capacities'!AV42</f>
        <v>305687.91666666663</v>
      </c>
      <c r="AW42" s="23">
        <f>'EU28 Gross Capacities'!AW42-'UK Gross Capacities'!AW42</f>
        <v>311842.94583333319</v>
      </c>
      <c r="AX42" s="23">
        <f>'EU28 Gross Capacities'!AX42-'UK Gross Capacities'!AX42</f>
        <v>317266.33124999993</v>
      </c>
      <c r="AY42" s="23">
        <f>'EU28 Gross Capacities'!AY42-'UK Gross Capacities'!AY42</f>
        <v>322714.50624999992</v>
      </c>
      <c r="AZ42" s="23">
        <f>'EU28 Gross Capacities'!AZ42-'UK Gross Capacities'!AZ42</f>
        <v>330047.45416666666</v>
      </c>
    </row>
    <row r="43" spans="1:52" ht="15" customHeight="1" x14ac:dyDescent="0.25">
      <c r="A43" s="24" t="s">
        <v>47</v>
      </c>
      <c r="B43" s="23">
        <f>'EU28 Gross Capacities'!B43-'UK Gross Capacities'!B43</f>
        <v>42.68</v>
      </c>
      <c r="C43" s="23">
        <f>'EU28 Gross Capacities'!C43-'UK Gross Capacities'!C43</f>
        <v>92.68</v>
      </c>
      <c r="D43" s="23">
        <f>'EU28 Gross Capacities'!D43-'UK Gross Capacities'!D43</f>
        <v>101.18</v>
      </c>
      <c r="E43" s="23">
        <f>'EU28 Gross Capacities'!E43-'UK Gross Capacities'!E43</f>
        <v>333.48</v>
      </c>
      <c r="F43" s="23">
        <f>'EU28 Gross Capacities'!F43-'UK Gross Capacities'!F43</f>
        <v>493.48</v>
      </c>
      <c r="G43" s="23">
        <f>'EU28 Gross Capacities'!G43-'UK Gross Capacities'!G43</f>
        <v>496.48</v>
      </c>
      <c r="H43" s="23">
        <f>'EU28 Gross Capacities'!H43-'UK Gross Capacities'!H43</f>
        <v>606.98</v>
      </c>
      <c r="I43" s="23">
        <f>'EU28 Gross Capacities'!I43-'UK Gross Capacities'!I43</f>
        <v>720.38000000000011</v>
      </c>
      <c r="J43" s="23">
        <f>'EU28 Gross Capacities'!J43-'UK Gross Capacities'!J43</f>
        <v>897.88000000000011</v>
      </c>
      <c r="K43" s="23">
        <f>'EU28 Gross Capacities'!K43-'UK Gross Capacities'!K43</f>
        <v>1225.3</v>
      </c>
      <c r="L43" s="23">
        <f>'EU28 Gross Capacities'!L43-'UK Gross Capacities'!L43</f>
        <v>1693.9</v>
      </c>
      <c r="M43" s="23">
        <f>'EU28 Gross Capacities'!M43-'UK Gross Capacities'!M43</f>
        <v>1713.9</v>
      </c>
      <c r="N43" s="23">
        <f>'EU28 Gross Capacities'!N43-'UK Gross Capacities'!N43</f>
        <v>2182.4</v>
      </c>
      <c r="O43" s="23">
        <f>'EU28 Gross Capacities'!O43-'UK Gross Capacities'!O43</f>
        <v>3300.1000000000004</v>
      </c>
      <c r="P43" s="23">
        <f>'EU28 Gross Capacities'!P43-'UK Gross Capacities'!P43</f>
        <v>3502</v>
      </c>
      <c r="Q43" s="23">
        <f>'EU28 Gross Capacities'!Q43-'UK Gross Capacities'!Q43</f>
        <v>5898.4000000000005</v>
      </c>
      <c r="R43" s="23">
        <f>'EU28 Gross Capacities'!R43-'UK Gross Capacities'!R43</f>
        <v>7339.2500000000009</v>
      </c>
      <c r="S43" s="23">
        <f>'EU28 Gross Capacities'!S43-'UK Gross Capacities'!S43</f>
        <v>8869.4500000000007</v>
      </c>
      <c r="T43" s="23">
        <f>'EU28 Gross Capacities'!T43-'UK Gross Capacities'!T43</f>
        <v>11065.65</v>
      </c>
      <c r="U43" s="23">
        <f>'EU28 Gross Capacities'!U43-'UK Gross Capacities'!U43</f>
        <v>13913.150000000001</v>
      </c>
      <c r="V43" s="23">
        <f>'EU28 Gross Capacities'!V43-'UK Gross Capacities'!V43</f>
        <v>17631.989999999998</v>
      </c>
      <c r="W43" s="23">
        <f>'EU28 Gross Capacities'!W43-'UK Gross Capacities'!W43</f>
        <v>19136.563333333332</v>
      </c>
      <c r="X43" s="23">
        <f>'EU28 Gross Capacities'!X43-'UK Gross Capacities'!X43</f>
        <v>19834.946666666663</v>
      </c>
      <c r="Y43" s="23">
        <f>'EU28 Gross Capacities'!Y43-'UK Gross Capacities'!Y43</f>
        <v>23213.19666666667</v>
      </c>
      <c r="Z43" s="23">
        <f>'EU28 Gross Capacities'!Z43-'UK Gross Capacities'!Z43</f>
        <v>26701.816666666673</v>
      </c>
      <c r="AA43" s="23">
        <f>'EU28 Gross Capacities'!AA43-'UK Gross Capacities'!AA43</f>
        <v>28730.558333333334</v>
      </c>
      <c r="AB43" s="23">
        <f>'EU28 Gross Capacities'!AB43-'UK Gross Capacities'!AB43</f>
        <v>30953.948333333334</v>
      </c>
      <c r="AC43" s="23">
        <f>'EU28 Gross Capacities'!AC43-'UK Gross Capacities'!AC43</f>
        <v>33467.036666666667</v>
      </c>
      <c r="AD43" s="23">
        <f>'EU28 Gross Capacities'!AD43-'UK Gross Capacities'!AD43</f>
        <v>36558.909999999996</v>
      </c>
      <c r="AE43" s="23">
        <f>'EU28 Gross Capacities'!AE43-'UK Gross Capacities'!AE43</f>
        <v>40978.239999999991</v>
      </c>
      <c r="AF43" s="23">
        <f>'EU28 Gross Capacities'!AF43-'UK Gross Capacities'!AF43</f>
        <v>44789.956666666643</v>
      </c>
      <c r="AG43" s="23">
        <f>'EU28 Gross Capacities'!AG43-'UK Gross Capacities'!AG43</f>
        <v>48853.740000000005</v>
      </c>
      <c r="AH43" s="23">
        <f>'EU28 Gross Capacities'!AH43-'UK Gross Capacities'!AH43</f>
        <v>51615.740000000005</v>
      </c>
      <c r="AI43" s="23">
        <f>'EU28 Gross Capacities'!AI43-'UK Gross Capacities'!AI43</f>
        <v>54831.289999999994</v>
      </c>
      <c r="AJ43" s="23">
        <f>'EU28 Gross Capacities'!AJ43-'UK Gross Capacities'!AJ43</f>
        <v>58376.396666666646</v>
      </c>
      <c r="AK43" s="23">
        <f>'EU28 Gross Capacities'!AK43-'UK Gross Capacities'!AK43</f>
        <v>62290.221666666643</v>
      </c>
      <c r="AL43" s="23">
        <f>'EU28 Gross Capacities'!AL43-'UK Gross Capacities'!AL43</f>
        <v>67001.82166666667</v>
      </c>
      <c r="AM43" s="23">
        <f>'EU28 Gross Capacities'!AM43-'UK Gross Capacities'!AM43</f>
        <v>72003.266666666663</v>
      </c>
      <c r="AN43" s="23">
        <f>'EU28 Gross Capacities'!AN43-'UK Gross Capacities'!AN43</f>
        <v>77541.356666666659</v>
      </c>
      <c r="AO43" s="23">
        <f>'EU28 Gross Capacities'!AO43-'UK Gross Capacities'!AO43</f>
        <v>81491.584999999977</v>
      </c>
      <c r="AP43" s="23">
        <f>'EU28 Gross Capacities'!AP43-'UK Gross Capacities'!AP43</f>
        <v>85472.818333333329</v>
      </c>
      <c r="AQ43" s="23">
        <f>'EU28 Gross Capacities'!AQ43-'UK Gross Capacities'!AQ43</f>
        <v>88499.968333333323</v>
      </c>
      <c r="AR43" s="23">
        <f>'EU28 Gross Capacities'!AR43-'UK Gross Capacities'!AR43</f>
        <v>91993.778333333306</v>
      </c>
      <c r="AS43" s="23">
        <f>'EU28 Gross Capacities'!AS43-'UK Gross Capacities'!AS43</f>
        <v>94696.008333333317</v>
      </c>
      <c r="AT43" s="23">
        <f>'EU28 Gross Capacities'!AT43-'UK Gross Capacities'!AT43</f>
        <v>96890.828333333309</v>
      </c>
      <c r="AU43" s="23">
        <f>'EU28 Gross Capacities'!AU43-'UK Gross Capacities'!AU43</f>
        <v>99949.396666666624</v>
      </c>
      <c r="AV43" s="23">
        <f>'EU28 Gross Capacities'!AV43-'UK Gross Capacities'!AV43</f>
        <v>103424.34666666664</v>
      </c>
      <c r="AW43" s="23">
        <f>'EU28 Gross Capacities'!AW43-'UK Gross Capacities'!AW43</f>
        <v>107525.27833333331</v>
      </c>
      <c r="AX43" s="23">
        <f>'EU28 Gross Capacities'!AX43-'UK Gross Capacities'!AX43</f>
        <v>110160.83166666664</v>
      </c>
      <c r="AY43" s="23">
        <f>'EU28 Gross Capacities'!AY43-'UK Gross Capacities'!AY43</f>
        <v>112226.68499999998</v>
      </c>
      <c r="AZ43" s="23">
        <f>'EU28 Gross Capacities'!AZ43-'UK Gross Capacities'!AZ43</f>
        <v>115442.34333333332</v>
      </c>
    </row>
    <row r="44" spans="1:52" ht="15" customHeight="1" x14ac:dyDescent="0.25">
      <c r="A44" s="11" t="s">
        <v>2748</v>
      </c>
      <c r="B44" s="31">
        <f>'EU28 Gross Capacities'!B44-'UK Gross Capacities'!B44</f>
        <v>177.45099999999999</v>
      </c>
      <c r="C44" s="31">
        <f>'EU28 Gross Capacities'!C44-'UK Gross Capacities'!C44</f>
        <v>275.11599999999999</v>
      </c>
      <c r="D44" s="31">
        <f>'EU28 Gross Capacities'!D44-'UK Gross Capacities'!D44</f>
        <v>358.05599999999998</v>
      </c>
      <c r="E44" s="31">
        <f>'EU28 Gross Capacities'!E44-'UK Gross Capacities'!E44</f>
        <v>593.05600000000004</v>
      </c>
      <c r="F44" s="31">
        <f>'EU28 Gross Capacities'!F44-'UK Gross Capacities'!F44</f>
        <v>1300.6500000000001</v>
      </c>
      <c r="G44" s="31">
        <f>'EU28 Gross Capacities'!G44-'UK Gross Capacities'!G44</f>
        <v>2286.15</v>
      </c>
      <c r="H44" s="31">
        <f>'EU28 Gross Capacities'!H44-'UK Gross Capacities'!H44</f>
        <v>3266.3011700000002</v>
      </c>
      <c r="I44" s="31">
        <f>'EU28 Gross Capacities'!I44-'UK Gross Capacities'!I44</f>
        <v>5236.4623700000002</v>
      </c>
      <c r="J44" s="31">
        <f>'EU28 Gross Capacities'!J44-'UK Gross Capacities'!J44</f>
        <v>10399.708570000001</v>
      </c>
      <c r="K44" s="31">
        <f>'EU28 Gross Capacities'!K44-'UK Gross Capacities'!K44</f>
        <v>16804.719570000001</v>
      </c>
      <c r="L44" s="31">
        <f>'EU28 Gross Capacities'!L44-'UK Gross Capacities'!L44</f>
        <v>29895.25071</v>
      </c>
      <c r="M44" s="31">
        <f>'EU28 Gross Capacities'!M44-'UK Gross Capacities'!M44</f>
        <v>51547.428030000003</v>
      </c>
      <c r="N44" s="31">
        <f>'EU28 Gross Capacities'!N44-'UK Gross Capacities'!N44</f>
        <v>68902.669989999995</v>
      </c>
      <c r="O44" s="31">
        <f>'EU28 Gross Capacities'!O44-'UK Gross Capacities'!O44</f>
        <v>77248.469040000011</v>
      </c>
      <c r="P44" s="31">
        <f>'EU28 Gross Capacities'!P44-'UK Gross Capacities'!P44</f>
        <v>81076.998510000005</v>
      </c>
      <c r="Q44" s="31">
        <f>'EU28 Gross Capacities'!Q44-'UK Gross Capacities'!Q44</f>
        <v>85145.355500000005</v>
      </c>
      <c r="R44" s="31">
        <f>'EU28 Gross Capacities'!R44-'UK Gross Capacities'!R44</f>
        <v>89285.294343009999</v>
      </c>
      <c r="S44" s="31">
        <f>'EU28 Gross Capacities'!S44-'UK Gross Capacities'!S44</f>
        <v>94785.357573019995</v>
      </c>
      <c r="T44" s="31">
        <f>'EU28 Gross Capacities'!T44-'UK Gross Capacities'!T44</f>
        <v>102864.44080302</v>
      </c>
      <c r="U44" s="31">
        <f>'EU28 Gross Capacities'!U44-'UK Gross Capacities'!U44</f>
        <v>116850.43003302001</v>
      </c>
      <c r="V44" s="31">
        <f>'EU28 Gross Capacities'!V44-'UK Gross Capacities'!V44</f>
        <v>137560.57426301998</v>
      </c>
      <c r="W44" s="31">
        <f>'EU28 Gross Capacities'!W44-'UK Gross Capacities'!W44</f>
        <v>140593.10276302</v>
      </c>
      <c r="X44" s="31">
        <f>'EU28 Gross Capacities'!X44-'UK Gross Capacities'!X44</f>
        <v>143429.45036302001</v>
      </c>
      <c r="Y44" s="31">
        <f>'EU28 Gross Capacities'!Y44-'UK Gross Capacities'!Y44</f>
        <v>148846.90636301998</v>
      </c>
      <c r="Z44" s="31">
        <f>'EU28 Gross Capacities'!Z44-'UK Gross Capacities'!Z44</f>
        <v>155683.46136302</v>
      </c>
      <c r="AA44" s="31">
        <f>'EU28 Gross Capacities'!AA44-'UK Gross Capacities'!AA44</f>
        <v>161065.74426301999</v>
      </c>
      <c r="AB44" s="31">
        <f>'EU28 Gross Capacities'!AB44-'UK Gross Capacities'!AB44</f>
        <v>165802.11126302002</v>
      </c>
      <c r="AC44" s="31">
        <f>'EU28 Gross Capacities'!AC44-'UK Gross Capacities'!AC44</f>
        <v>170787.99626302003</v>
      </c>
      <c r="AD44" s="31">
        <f>'EU28 Gross Capacities'!AD44-'UK Gross Capacities'!AD44</f>
        <v>177131.50226302003</v>
      </c>
      <c r="AE44" s="31">
        <f>'EU28 Gross Capacities'!AE44-'UK Gross Capacities'!AE44</f>
        <v>184939.07576302</v>
      </c>
      <c r="AF44" s="31">
        <f>'EU28 Gross Capacities'!AF44-'UK Gross Capacities'!AF44</f>
        <v>192704.80576302001</v>
      </c>
      <c r="AG44" s="31">
        <f>'EU28 Gross Capacities'!AG44-'UK Gross Capacities'!AG44</f>
        <v>199713.24909301999</v>
      </c>
      <c r="AH44" s="31">
        <f>'EU28 Gross Capacities'!AH44-'UK Gross Capacities'!AH44</f>
        <v>206591.25989302</v>
      </c>
      <c r="AI44" s="31">
        <f>'EU28 Gross Capacities'!AI44-'UK Gross Capacities'!AI44</f>
        <v>213746.31669302</v>
      </c>
      <c r="AJ44" s="31">
        <f>'EU28 Gross Capacities'!AJ44-'UK Gross Capacities'!AJ44</f>
        <v>222397.26969301997</v>
      </c>
      <c r="AK44" s="31">
        <f>'EU28 Gross Capacities'!AK44-'UK Gross Capacities'!AK44</f>
        <v>231853.29105302002</v>
      </c>
      <c r="AL44" s="31">
        <f>'EU28 Gross Capacities'!AL44-'UK Gross Capacities'!AL44</f>
        <v>245195.65173302003</v>
      </c>
      <c r="AM44" s="31">
        <f>'EU28 Gross Capacities'!AM44-'UK Gross Capacities'!AM44</f>
        <v>258056.98677302001</v>
      </c>
      <c r="AN44" s="31">
        <f>'EU28 Gross Capacities'!AN44-'UK Gross Capacities'!AN44</f>
        <v>270709.77571301995</v>
      </c>
      <c r="AO44" s="31">
        <f>'EU28 Gross Capacities'!AO44-'UK Gross Capacities'!AO44</f>
        <v>281582.91625302</v>
      </c>
      <c r="AP44" s="31">
        <f>'EU28 Gross Capacities'!AP44-'UK Gross Capacities'!AP44</f>
        <v>292204.77426302002</v>
      </c>
      <c r="AQ44" s="31">
        <f>'EU28 Gross Capacities'!AQ44-'UK Gross Capacities'!AQ44</f>
        <v>300525.91992001998</v>
      </c>
      <c r="AR44" s="31">
        <f>'EU28 Gross Capacities'!AR44-'UK Gross Capacities'!AR44</f>
        <v>309965.67869002005</v>
      </c>
      <c r="AS44" s="31">
        <f>'EU28 Gross Capacities'!AS44-'UK Gross Capacities'!AS44</f>
        <v>317410.72346001997</v>
      </c>
      <c r="AT44" s="31">
        <f>'EU28 Gross Capacities'!AT44-'UK Gross Capacities'!AT44</f>
        <v>323753.58523002005</v>
      </c>
      <c r="AU44" s="31">
        <f>'EU28 Gross Capacities'!AU44-'UK Gross Capacities'!AU44</f>
        <v>333866.13850002002</v>
      </c>
      <c r="AV44" s="31">
        <f>'EU28 Gross Capacities'!AV44-'UK Gross Capacities'!AV44</f>
        <v>342170.32000002003</v>
      </c>
      <c r="AW44" s="31">
        <f>'EU28 Gross Capacities'!AW44-'UK Gross Capacities'!AW44</f>
        <v>351357.54350002005</v>
      </c>
      <c r="AX44" s="31">
        <f>'EU28 Gross Capacities'!AX44-'UK Gross Capacities'!AX44</f>
        <v>358750.20900002</v>
      </c>
      <c r="AY44" s="31">
        <f>'EU28 Gross Capacities'!AY44-'UK Gross Capacities'!AY44</f>
        <v>366043.41450002004</v>
      </c>
      <c r="AZ44" s="31">
        <f>'EU28 Gross Capacities'!AZ44-'UK Gross Capacities'!AZ44</f>
        <v>375322.13950002001</v>
      </c>
    </row>
    <row r="45" spans="1:52" ht="15" customHeight="1" x14ac:dyDescent="0.25">
      <c r="A45" s="11" t="s">
        <v>441</v>
      </c>
      <c r="B45" s="31">
        <f>'EU28 Gross Capacities'!B45-'UK Gross Capacities'!B45</f>
        <v>2.5</v>
      </c>
      <c r="C45" s="31">
        <f>'EU28 Gross Capacities'!C45-'UK Gross Capacities'!C45</f>
        <v>2.5</v>
      </c>
      <c r="D45" s="31">
        <f>'EU28 Gross Capacities'!D45-'UK Gross Capacities'!D45</f>
        <v>2.5</v>
      </c>
      <c r="E45" s="31">
        <f>'EU28 Gross Capacities'!E45-'UK Gross Capacities'!E45</f>
        <v>2.5</v>
      </c>
      <c r="F45" s="31">
        <f>'EU28 Gross Capacities'!F45-'UK Gross Capacities'!F45</f>
        <v>2.5</v>
      </c>
      <c r="G45" s="31">
        <f>'EU28 Gross Capacities'!G45-'UK Gross Capacities'!G45</f>
        <v>2.5</v>
      </c>
      <c r="H45" s="31">
        <f>'EU28 Gross Capacities'!H45-'UK Gross Capacities'!H45</f>
        <v>13.5</v>
      </c>
      <c r="I45" s="31">
        <f>'EU28 Gross Capacities'!I45-'UK Gross Capacities'!I45</f>
        <v>11</v>
      </c>
      <c r="J45" s="31">
        <f>'EU28 Gross Capacities'!J45-'UK Gross Capacities'!J45</f>
        <v>60.9</v>
      </c>
      <c r="K45" s="31">
        <f>'EU28 Gross Capacities'!K45-'UK Gross Capacities'!K45</f>
        <v>283.7</v>
      </c>
      <c r="L45" s="31">
        <f>'EU28 Gross Capacities'!L45-'UK Gross Capacities'!L45</f>
        <v>733.4</v>
      </c>
      <c r="M45" s="31">
        <f>'EU28 Gross Capacities'!M45-'UK Gross Capacities'!M45</f>
        <v>1150.1000000000001</v>
      </c>
      <c r="N45" s="31">
        <f>'EU28 Gross Capacities'!N45-'UK Gross Capacities'!N45</f>
        <v>2002.6000000000001</v>
      </c>
      <c r="O45" s="31">
        <f>'EU28 Gross Capacities'!O45-'UK Gross Capacities'!O45</f>
        <v>2302.6</v>
      </c>
      <c r="P45" s="31">
        <f>'EU28 Gross Capacities'!P45-'UK Gross Capacities'!P45</f>
        <v>2302.9</v>
      </c>
      <c r="Q45" s="31">
        <f>'EU28 Gross Capacities'!Q45-'UK Gross Capacities'!Q45</f>
        <v>2314.9</v>
      </c>
      <c r="R45" s="31">
        <f>'EU28 Gross Capacities'!R45-'UK Gross Capacities'!R45</f>
        <v>2314.9</v>
      </c>
      <c r="S45" s="31">
        <f>'EU28 Gross Capacities'!S45-'UK Gross Capacities'!S45</f>
        <v>2364.9</v>
      </c>
      <c r="T45" s="31">
        <f>'EU28 Gross Capacities'!T45-'UK Gross Capacities'!T45</f>
        <v>2364.9</v>
      </c>
      <c r="U45" s="31">
        <f>'EU28 Gross Capacities'!U45-'UK Gross Capacities'!U45</f>
        <v>2364.9</v>
      </c>
      <c r="V45" s="31">
        <f>'EU28 Gross Capacities'!V45-'UK Gross Capacities'!V45</f>
        <v>2364.9</v>
      </c>
      <c r="W45" s="31">
        <f>'EU28 Gross Capacities'!W45-'UK Gross Capacities'!W45</f>
        <v>2364.9</v>
      </c>
      <c r="X45" s="31">
        <f>'EU28 Gross Capacities'!X45-'UK Gross Capacities'!X45</f>
        <v>2364.9</v>
      </c>
      <c r="Y45" s="31">
        <f>'EU28 Gross Capacities'!Y45-'UK Gross Capacities'!Y45</f>
        <v>2364.9</v>
      </c>
      <c r="Z45" s="31">
        <f>'EU28 Gross Capacities'!Z45-'UK Gross Capacities'!Z45</f>
        <v>2364.9</v>
      </c>
      <c r="AA45" s="31">
        <f>'EU28 Gross Capacities'!AA45-'UK Gross Capacities'!AA45</f>
        <v>2364.9</v>
      </c>
      <c r="AB45" s="31">
        <f>'EU28 Gross Capacities'!AB45-'UK Gross Capacities'!AB45</f>
        <v>2364.9</v>
      </c>
      <c r="AC45" s="31">
        <f>'EU28 Gross Capacities'!AC45-'UK Gross Capacities'!AC45</f>
        <v>2364.9</v>
      </c>
      <c r="AD45" s="31">
        <f>'EU28 Gross Capacities'!AD45-'UK Gross Capacities'!AD45</f>
        <v>2364.9</v>
      </c>
      <c r="AE45" s="31">
        <f>'EU28 Gross Capacities'!AE45-'UK Gross Capacities'!AE45</f>
        <v>2364.9</v>
      </c>
      <c r="AF45" s="31">
        <f>'EU28 Gross Capacities'!AF45-'UK Gross Capacities'!AF45</f>
        <v>2364.9</v>
      </c>
      <c r="AG45" s="31">
        <f>'EU28 Gross Capacities'!AG45-'UK Gross Capacities'!AG45</f>
        <v>2353.9</v>
      </c>
      <c r="AH45" s="31">
        <f>'EU28 Gross Capacities'!AH45-'UK Gross Capacities'!AH45</f>
        <v>2353.9</v>
      </c>
      <c r="AI45" s="31">
        <f>'EU28 Gross Capacities'!AI45-'UK Gross Capacities'!AI45</f>
        <v>2326.8875000000003</v>
      </c>
      <c r="AJ45" s="31">
        <f>'EU28 Gross Capacities'!AJ45-'UK Gross Capacities'!AJ45</f>
        <v>2328.9875000000002</v>
      </c>
      <c r="AK45" s="31">
        <f>'EU28 Gross Capacities'!AK45-'UK Gross Capacities'!AK45</f>
        <v>2316.35</v>
      </c>
      <c r="AL45" s="31">
        <f>'EU28 Gross Capacities'!AL45-'UK Gross Capacities'!AL45</f>
        <v>2339.2249999999999</v>
      </c>
      <c r="AM45" s="31">
        <f>'EU28 Gross Capacities'!AM45-'UK Gross Capacities'!AM45</f>
        <v>2373.4749999999999</v>
      </c>
      <c r="AN45" s="31">
        <f>'EU28 Gross Capacities'!AN45-'UK Gross Capacities'!AN45</f>
        <v>2386.2750000000001</v>
      </c>
      <c r="AO45" s="31">
        <f>'EU28 Gross Capacities'!AO45-'UK Gross Capacities'!AO45</f>
        <v>2385.9749999999999</v>
      </c>
      <c r="AP45" s="31">
        <f>'EU28 Gross Capacities'!AP45-'UK Gross Capacities'!AP45</f>
        <v>2373.9749999999999</v>
      </c>
      <c r="AQ45" s="31">
        <f>'EU28 Gross Capacities'!AQ45-'UK Gross Capacities'!AQ45</f>
        <v>2373.9749999999999</v>
      </c>
      <c r="AR45" s="31">
        <f>'EU28 Gross Capacities'!AR45-'UK Gross Capacities'!AR45</f>
        <v>2345.9749999999999</v>
      </c>
      <c r="AS45" s="31">
        <f>'EU28 Gross Capacities'!AS45-'UK Gross Capacities'!AS45</f>
        <v>2345.9749999999999</v>
      </c>
      <c r="AT45" s="31">
        <f>'EU28 Gross Capacities'!AT45-'UK Gross Capacities'!AT45</f>
        <v>2345.9749999999999</v>
      </c>
      <c r="AU45" s="31">
        <f>'EU28 Gross Capacities'!AU45-'UK Gross Capacities'!AU45</f>
        <v>2345.9749999999999</v>
      </c>
      <c r="AV45" s="31">
        <f>'EU28 Gross Capacities'!AV45-'UK Gross Capacities'!AV45</f>
        <v>2480.8250000000003</v>
      </c>
      <c r="AW45" s="31">
        <f>'EU28 Gross Capacities'!AW45-'UK Gross Capacities'!AW45</f>
        <v>2480.8250000000003</v>
      </c>
      <c r="AX45" s="31">
        <f>'EU28 Gross Capacities'!AX45-'UK Gross Capacities'!AX45</f>
        <v>2480.8250000000003</v>
      </c>
      <c r="AY45" s="31">
        <f>'EU28 Gross Capacities'!AY45-'UK Gross Capacities'!AY45</f>
        <v>2480.8250000000003</v>
      </c>
      <c r="AZ45" s="31">
        <f>'EU28 Gross Capacities'!AZ45-'UK Gross Capacities'!AZ45</f>
        <v>2480.8250000000003</v>
      </c>
    </row>
    <row r="46" spans="1:52" ht="15" customHeight="1" x14ac:dyDescent="0.25">
      <c r="A46" s="32" t="s">
        <v>1</v>
      </c>
      <c r="B46" s="33">
        <f>'EU28 Gross Capacities'!B46-'UK Gross Capacities'!B46</f>
        <v>666.55000000000007</v>
      </c>
      <c r="C46" s="33">
        <f>'EU28 Gross Capacities'!C46-'UK Gross Capacities'!C46</f>
        <v>651.55000000000007</v>
      </c>
      <c r="D46" s="33">
        <f>'EU28 Gross Capacities'!D46-'UK Gross Capacities'!D46</f>
        <v>770.55000000000007</v>
      </c>
      <c r="E46" s="33">
        <f>'EU28 Gross Capacities'!E46-'UK Gross Capacities'!E46</f>
        <v>816.55000000000007</v>
      </c>
      <c r="F46" s="33">
        <f>'EU28 Gross Capacities'!F46-'UK Gross Capacities'!F46</f>
        <v>786.6</v>
      </c>
      <c r="G46" s="33">
        <f>'EU28 Gross Capacities'!G46-'UK Gross Capacities'!G46</f>
        <v>787.6</v>
      </c>
      <c r="H46" s="33">
        <f>'EU28 Gross Capacities'!H46-'UK Gross Capacities'!H46</f>
        <v>799.1</v>
      </c>
      <c r="I46" s="33">
        <f>'EU28 Gross Capacities'!I46-'UK Gross Capacities'!I46</f>
        <v>803.15</v>
      </c>
      <c r="J46" s="33">
        <f>'EU28 Gross Capacities'!J46-'UK Gross Capacities'!J46</f>
        <v>803.15</v>
      </c>
      <c r="K46" s="33">
        <f>'EU28 Gross Capacities'!K46-'UK Gross Capacities'!K46</f>
        <v>832.61</v>
      </c>
      <c r="L46" s="33">
        <f>'EU28 Gross Capacities'!L46-'UK Gross Capacities'!L46</f>
        <v>874.21</v>
      </c>
      <c r="M46" s="33">
        <f>'EU28 Gross Capacities'!M46-'UK Gross Capacities'!M46</f>
        <v>876.31000000000006</v>
      </c>
      <c r="N46" s="33">
        <f>'EU28 Gross Capacities'!N46-'UK Gross Capacities'!N46</f>
        <v>883.96</v>
      </c>
      <c r="O46" s="33">
        <f>'EU28 Gross Capacities'!O46-'UK Gross Capacities'!O46</f>
        <v>896.96</v>
      </c>
      <c r="P46" s="33">
        <f>'EU28 Gross Capacities'!P46-'UK Gross Capacities'!P46</f>
        <v>944.96</v>
      </c>
      <c r="Q46" s="33">
        <f>'EU28 Gross Capacities'!Q46-'UK Gross Capacities'!Q46</f>
        <v>947.11</v>
      </c>
      <c r="R46" s="33">
        <f>'EU28 Gross Capacities'!R46-'UK Gross Capacities'!R46</f>
        <v>947.11</v>
      </c>
      <c r="S46" s="33">
        <f>'EU28 Gross Capacities'!S46-'UK Gross Capacities'!S46</f>
        <v>945.57703296703301</v>
      </c>
      <c r="T46" s="33">
        <f>'EU28 Gross Capacities'!T46-'UK Gross Capacities'!T46</f>
        <v>860.07703296703301</v>
      </c>
      <c r="U46" s="33">
        <f>'EU28 Gross Capacities'!U46-'UK Gross Capacities'!U46</f>
        <v>826.25395604395612</v>
      </c>
      <c r="V46" s="33">
        <f>'EU28 Gross Capacities'!V46-'UK Gross Capacities'!V46</f>
        <v>751.68197802197801</v>
      </c>
      <c r="W46" s="33">
        <f>'EU28 Gross Capacities'!W46-'UK Gross Capacities'!W46</f>
        <v>688.18197802197801</v>
      </c>
      <c r="X46" s="33">
        <f>'EU28 Gross Capacities'!X46-'UK Gross Capacities'!X46</f>
        <v>641.5819780219781</v>
      </c>
      <c r="Y46" s="33">
        <f>'EU28 Gross Capacities'!Y46-'UK Gross Capacities'!Y46</f>
        <v>553.5819780219781</v>
      </c>
      <c r="Z46" s="33">
        <f>'EU28 Gross Capacities'!Z46-'UK Gross Capacities'!Z46</f>
        <v>472.58197802197805</v>
      </c>
      <c r="AA46" s="33">
        <f>'EU28 Gross Capacities'!AA46-'UK Gross Capacities'!AA46</f>
        <v>412.58197802197805</v>
      </c>
      <c r="AB46" s="33">
        <f>'EU28 Gross Capacities'!AB46-'UK Gross Capacities'!AB46</f>
        <v>412.58197802197805</v>
      </c>
      <c r="AC46" s="33">
        <f>'EU28 Gross Capacities'!AC46-'UK Gross Capacities'!AC46</f>
        <v>293.58197802197805</v>
      </c>
      <c r="AD46" s="33">
        <f>'EU28 Gross Capacities'!AD46-'UK Gross Capacities'!AD46</f>
        <v>239.58197802197805</v>
      </c>
      <c r="AE46" s="33">
        <f>'EU28 Gross Capacities'!AE46-'UK Gross Capacities'!AE46</f>
        <v>239.58197802197805</v>
      </c>
      <c r="AF46" s="33">
        <f>'EU28 Gross Capacities'!AF46-'UK Gross Capacities'!AF46</f>
        <v>238.58197802197805</v>
      </c>
      <c r="AG46" s="33">
        <f>'EU28 Gross Capacities'!AG46-'UK Gross Capacities'!AG46</f>
        <v>238.58197802197805</v>
      </c>
      <c r="AH46" s="33">
        <f>'EU28 Gross Capacities'!AH46-'UK Gross Capacities'!AH46</f>
        <v>237.53197802197806</v>
      </c>
      <c r="AI46" s="33">
        <f>'EU28 Gross Capacities'!AI46-'UK Gross Capacities'!AI46</f>
        <v>237.53197802197806</v>
      </c>
      <c r="AJ46" s="33">
        <f>'EU28 Gross Capacities'!AJ46-'UK Gross Capacities'!AJ46</f>
        <v>203.43197802197807</v>
      </c>
      <c r="AK46" s="33">
        <f>'EU28 Gross Capacities'!AK46-'UK Gross Capacities'!AK46</f>
        <v>139.83197802197805</v>
      </c>
      <c r="AL46" s="33">
        <f>'EU28 Gross Capacities'!AL46-'UK Gross Capacities'!AL46</f>
        <v>137.73197802197805</v>
      </c>
      <c r="AM46" s="33">
        <f>'EU28 Gross Capacities'!AM46-'UK Gross Capacities'!AM46</f>
        <v>134.58197802197805</v>
      </c>
      <c r="AN46" s="33">
        <f>'EU28 Gross Capacities'!AN46-'UK Gross Capacities'!AN46</f>
        <v>134.58197802197805</v>
      </c>
      <c r="AO46" s="33">
        <f>'EU28 Gross Capacities'!AO46-'UK Gross Capacities'!AO46</f>
        <v>85.531978021978034</v>
      </c>
      <c r="AP46" s="33">
        <f>'EU28 Gross Capacities'!AP46-'UK Gross Capacities'!AP46</f>
        <v>85.531978021978034</v>
      </c>
      <c r="AQ46" s="33">
        <f>'EU28 Gross Capacities'!AQ46-'UK Gross Capacities'!AQ46</f>
        <v>74.031978021978034</v>
      </c>
      <c r="AR46" s="33">
        <f>'EU28 Gross Capacities'!AR46-'UK Gross Capacities'!AR46</f>
        <v>68.064945054945071</v>
      </c>
      <c r="AS46" s="33">
        <f>'EU28 Gross Capacities'!AS46-'UK Gross Capacities'!AS46</f>
        <v>68.064945054945071</v>
      </c>
      <c r="AT46" s="33">
        <f>'EU28 Gross Capacities'!AT46-'UK Gross Capacities'!AT46</f>
        <v>39.92494505494507</v>
      </c>
      <c r="AU46" s="33">
        <f>'EU28 Gross Capacities'!AU46-'UK Gross Capacities'!AU46</f>
        <v>19.650000000000006</v>
      </c>
      <c r="AV46" s="33">
        <f>'EU28 Gross Capacities'!AV46-'UK Gross Capacities'!AV46</f>
        <v>19.650000000000006</v>
      </c>
      <c r="AW46" s="33">
        <f>'EU28 Gross Capacities'!AW46-'UK Gross Capacities'!AW46</f>
        <v>15.150000000000004</v>
      </c>
      <c r="AX46" s="33">
        <f>'EU28 Gross Capacities'!AX46-'UK Gross Capacities'!AX46</f>
        <v>2.1500000000000035</v>
      </c>
      <c r="AY46" s="33">
        <f>'EU28 Gross Capacities'!AY46-'UK Gross Capacities'!AY46</f>
        <v>2.1500000000000035</v>
      </c>
      <c r="AZ46" s="33">
        <f>'EU28 Gross Capacities'!AZ46-'UK Gross Capacities'!AZ46</f>
        <v>30.500000000000004</v>
      </c>
    </row>
    <row r="47" spans="1:52" ht="15" customHeight="1" x14ac:dyDescent="0.25">
      <c r="A47" s="11" t="s">
        <v>2749</v>
      </c>
      <c r="B47" s="31">
        <f>'EU28 Gross Capacities'!B47-'UK Gross Capacities'!B47</f>
        <v>240</v>
      </c>
      <c r="C47" s="31">
        <f>'EU28 Gross Capacities'!C47-'UK Gross Capacities'!C47</f>
        <v>240</v>
      </c>
      <c r="D47" s="31">
        <f>'EU28 Gross Capacities'!D47-'UK Gross Capacities'!D47</f>
        <v>240</v>
      </c>
      <c r="E47" s="31">
        <f>'EU28 Gross Capacities'!E47-'UK Gross Capacities'!E47</f>
        <v>240</v>
      </c>
      <c r="F47" s="31">
        <f>'EU28 Gross Capacities'!F47-'UK Gross Capacities'!F47</f>
        <v>240</v>
      </c>
      <c r="G47" s="31">
        <f>'EU28 Gross Capacities'!G47-'UK Gross Capacities'!G47</f>
        <v>240.4</v>
      </c>
      <c r="H47" s="31">
        <f>'EU28 Gross Capacities'!H47-'UK Gross Capacities'!H47</f>
        <v>240.4</v>
      </c>
      <c r="I47" s="31">
        <f>'EU28 Gross Capacities'!I47-'UK Gross Capacities'!I47</f>
        <v>240.4</v>
      </c>
      <c r="J47" s="31">
        <f>'EU28 Gross Capacities'!J47-'UK Gross Capacities'!J47</f>
        <v>240.44</v>
      </c>
      <c r="K47" s="31">
        <f>'EU28 Gross Capacities'!K47-'UK Gross Capacities'!K47</f>
        <v>240.44000000000003</v>
      </c>
      <c r="L47" s="31">
        <f>'EU28 Gross Capacities'!L47-'UK Gross Capacities'!L47</f>
        <v>240.44000000000003</v>
      </c>
      <c r="M47" s="31">
        <f>'EU28 Gross Capacities'!M47-'UK Gross Capacities'!M47</f>
        <v>240.78000000000003</v>
      </c>
      <c r="N47" s="31">
        <f>'EU28 Gross Capacities'!N47-'UK Gross Capacities'!N47</f>
        <v>241.08</v>
      </c>
      <c r="O47" s="31">
        <f>'EU28 Gross Capacities'!O47-'UK Gross Capacities'!O47</f>
        <v>241.08</v>
      </c>
      <c r="P47" s="31">
        <f>'EU28 Gross Capacities'!P47-'UK Gross Capacities'!P47</f>
        <v>241.08</v>
      </c>
      <c r="Q47" s="31">
        <f>'EU28 Gross Capacities'!Q47-'UK Gross Capacities'!Q47</f>
        <v>242.28</v>
      </c>
      <c r="R47" s="31">
        <f>'EU28 Gross Capacities'!R47-'UK Gross Capacities'!R47</f>
        <v>243.28</v>
      </c>
      <c r="S47" s="31">
        <f>'EU28 Gross Capacities'!S47-'UK Gross Capacities'!S47</f>
        <v>243.28</v>
      </c>
      <c r="T47" s="31">
        <f>'EU28 Gross Capacities'!T47-'UK Gross Capacities'!T47</f>
        <v>257.27999999999997</v>
      </c>
      <c r="U47" s="31">
        <f>'EU28 Gross Capacities'!U47-'UK Gross Capacities'!U47</f>
        <v>257.27999999999997</v>
      </c>
      <c r="V47" s="31">
        <f>'EU28 Gross Capacities'!V47-'UK Gross Capacities'!V47</f>
        <v>257.27999999999997</v>
      </c>
      <c r="W47" s="31">
        <f>'EU28 Gross Capacities'!W47-'UK Gross Capacities'!W47</f>
        <v>257.27999999999997</v>
      </c>
      <c r="X47" s="31">
        <f>'EU28 Gross Capacities'!X47-'UK Gross Capacities'!X47</f>
        <v>257.27999999999997</v>
      </c>
      <c r="Y47" s="31">
        <f>'EU28 Gross Capacities'!Y47-'UK Gross Capacities'!Y47</f>
        <v>257.27999999999997</v>
      </c>
      <c r="Z47" s="31">
        <f>'EU28 Gross Capacities'!Z47-'UK Gross Capacities'!Z47</f>
        <v>257.27999999999997</v>
      </c>
      <c r="AA47" s="31">
        <f>'EU28 Gross Capacities'!AA47-'UK Gross Capacities'!AA47</f>
        <v>257.27999999999997</v>
      </c>
      <c r="AB47" s="31">
        <f>'EU28 Gross Capacities'!AB47-'UK Gross Capacities'!AB47</f>
        <v>257.27999999999997</v>
      </c>
      <c r="AC47" s="31">
        <f>'EU28 Gross Capacities'!AC47-'UK Gross Capacities'!AC47</f>
        <v>257.27999999999997</v>
      </c>
      <c r="AD47" s="31">
        <f>'EU28 Gross Capacities'!AD47-'UK Gross Capacities'!AD47</f>
        <v>257.27999999999997</v>
      </c>
      <c r="AE47" s="31">
        <f>'EU28 Gross Capacities'!AE47-'UK Gross Capacities'!AE47</f>
        <v>257.27999999999997</v>
      </c>
      <c r="AF47" s="31">
        <f>'EU28 Gross Capacities'!AF47-'UK Gross Capacities'!AF47</f>
        <v>257.27999999999997</v>
      </c>
      <c r="AG47" s="31">
        <f>'EU28 Gross Capacities'!AG47-'UK Gross Capacities'!AG47</f>
        <v>257.27999999999997</v>
      </c>
      <c r="AH47" s="31">
        <f>'EU28 Gross Capacities'!AH47-'UK Gross Capacities'!AH47</f>
        <v>257.27999999999997</v>
      </c>
      <c r="AI47" s="31">
        <f>'EU28 Gross Capacities'!AI47-'UK Gross Capacities'!AI47</f>
        <v>257.27999999999997</v>
      </c>
      <c r="AJ47" s="31">
        <f>'EU28 Gross Capacities'!AJ47-'UK Gross Capacities'!AJ47</f>
        <v>257.27999999999997</v>
      </c>
      <c r="AK47" s="31">
        <f>'EU28 Gross Capacities'!AK47-'UK Gross Capacities'!AK47</f>
        <v>257.27999999999997</v>
      </c>
      <c r="AL47" s="31">
        <f>'EU28 Gross Capacities'!AL47-'UK Gross Capacities'!AL47</f>
        <v>257.27999999999997</v>
      </c>
      <c r="AM47" s="31">
        <f>'EU28 Gross Capacities'!AM47-'UK Gross Capacities'!AM47</f>
        <v>257.27999999999997</v>
      </c>
      <c r="AN47" s="31">
        <f>'EU28 Gross Capacities'!AN47-'UK Gross Capacities'!AN47</f>
        <v>257.27999999999997</v>
      </c>
      <c r="AO47" s="31">
        <f>'EU28 Gross Capacities'!AO47-'UK Gross Capacities'!AO47</f>
        <v>257.27999999999997</v>
      </c>
      <c r="AP47" s="31">
        <f>'EU28 Gross Capacities'!AP47-'UK Gross Capacities'!AP47</f>
        <v>257.27999999999997</v>
      </c>
      <c r="AQ47" s="31">
        <f>'EU28 Gross Capacities'!AQ47-'UK Gross Capacities'!AQ47</f>
        <v>257.27999999999997</v>
      </c>
      <c r="AR47" s="31">
        <f>'EU28 Gross Capacities'!AR47-'UK Gross Capacities'!AR47</f>
        <v>259.08</v>
      </c>
      <c r="AS47" s="31">
        <f>'EU28 Gross Capacities'!AS47-'UK Gross Capacities'!AS47</f>
        <v>259.08</v>
      </c>
      <c r="AT47" s="31">
        <f>'EU28 Gross Capacities'!AT47-'UK Gross Capacities'!AT47</f>
        <v>259.08</v>
      </c>
      <c r="AU47" s="31">
        <f>'EU28 Gross Capacities'!AU47-'UK Gross Capacities'!AU47</f>
        <v>270.95500000000004</v>
      </c>
      <c r="AV47" s="31">
        <f>'EU28 Gross Capacities'!AV47-'UK Gross Capacities'!AV47</f>
        <v>424.85500000000002</v>
      </c>
      <c r="AW47" s="31">
        <f>'EU28 Gross Capacities'!AW47-'UK Gross Capacities'!AW47</f>
        <v>434.85500000000002</v>
      </c>
      <c r="AX47" s="31">
        <f>'EU28 Gross Capacities'!AX47-'UK Gross Capacities'!AX47</f>
        <v>506.80500000000001</v>
      </c>
      <c r="AY47" s="31">
        <f>'EU28 Gross Capacities'!AY47-'UK Gross Capacities'!AY47</f>
        <v>632.73</v>
      </c>
      <c r="AZ47" s="31">
        <f>'EU28 Gross Capacities'!AZ47-'UK Gross Capacities'!AZ47</f>
        <v>764.73</v>
      </c>
    </row>
    <row r="48" spans="1:52" ht="15" customHeight="1" x14ac:dyDescent="0.25">
      <c r="A48" s="34" t="s">
        <v>48</v>
      </c>
      <c r="B48" s="35">
        <f>'EU28 Gross Capacities'!B48-'UK Gross Capacities'!B48</f>
        <v>240</v>
      </c>
      <c r="C48" s="35">
        <f>'EU28 Gross Capacities'!C48-'UK Gross Capacities'!C48</f>
        <v>240</v>
      </c>
      <c r="D48" s="35">
        <f>'EU28 Gross Capacities'!D48-'UK Gross Capacities'!D48</f>
        <v>240</v>
      </c>
      <c r="E48" s="35">
        <f>'EU28 Gross Capacities'!E48-'UK Gross Capacities'!E48</f>
        <v>240</v>
      </c>
      <c r="F48" s="35">
        <f>'EU28 Gross Capacities'!F48-'UK Gross Capacities'!F48</f>
        <v>240</v>
      </c>
      <c r="G48" s="35">
        <f>'EU28 Gross Capacities'!G48-'UK Gross Capacities'!G48</f>
        <v>240</v>
      </c>
      <c r="H48" s="35">
        <f>'EU28 Gross Capacities'!H48-'UK Gross Capacities'!H48</f>
        <v>240</v>
      </c>
      <c r="I48" s="35">
        <f>'EU28 Gross Capacities'!I48-'UK Gross Capacities'!I48</f>
        <v>240</v>
      </c>
      <c r="J48" s="35">
        <f>'EU28 Gross Capacities'!J48-'UK Gross Capacities'!J48</f>
        <v>240</v>
      </c>
      <c r="K48" s="35">
        <f>'EU28 Gross Capacities'!K48-'UK Gross Capacities'!K48</f>
        <v>240.00000000000003</v>
      </c>
      <c r="L48" s="35">
        <f>'EU28 Gross Capacities'!L48-'UK Gross Capacities'!L48</f>
        <v>240.00000000000003</v>
      </c>
      <c r="M48" s="35">
        <f>'EU28 Gross Capacities'!M48-'UK Gross Capacities'!M48</f>
        <v>240.00000000000003</v>
      </c>
      <c r="N48" s="35">
        <f>'EU28 Gross Capacities'!N48-'UK Gross Capacities'!N48</f>
        <v>240.00000000000003</v>
      </c>
      <c r="O48" s="35">
        <f>'EU28 Gross Capacities'!O48-'UK Gross Capacities'!O48</f>
        <v>240.00000000000003</v>
      </c>
      <c r="P48" s="35">
        <f>'EU28 Gross Capacities'!P48-'UK Gross Capacities'!P48</f>
        <v>240.00000000000003</v>
      </c>
      <c r="Q48" s="35">
        <f>'EU28 Gross Capacities'!Q48-'UK Gross Capacities'!Q48</f>
        <v>241.20000000000002</v>
      </c>
      <c r="R48" s="35">
        <f>'EU28 Gross Capacities'!R48-'UK Gross Capacities'!R48</f>
        <v>242.20000000000002</v>
      </c>
      <c r="S48" s="35">
        <f>'EU28 Gross Capacities'!S48-'UK Gross Capacities'!S48</f>
        <v>242.20000000000002</v>
      </c>
      <c r="T48" s="35">
        <f>'EU28 Gross Capacities'!T48-'UK Gross Capacities'!T48</f>
        <v>256.2</v>
      </c>
      <c r="U48" s="35">
        <f>'EU28 Gross Capacities'!U48-'UK Gross Capacities'!U48</f>
        <v>256.2</v>
      </c>
      <c r="V48" s="35">
        <f>'EU28 Gross Capacities'!V48-'UK Gross Capacities'!V48</f>
        <v>256.2</v>
      </c>
      <c r="W48" s="35">
        <f>'EU28 Gross Capacities'!W48-'UK Gross Capacities'!W48</f>
        <v>256.2</v>
      </c>
      <c r="X48" s="35">
        <f>'EU28 Gross Capacities'!X48-'UK Gross Capacities'!X48</f>
        <v>256.2</v>
      </c>
      <c r="Y48" s="35">
        <f>'EU28 Gross Capacities'!Y48-'UK Gross Capacities'!Y48</f>
        <v>256.2</v>
      </c>
      <c r="Z48" s="35">
        <f>'EU28 Gross Capacities'!Z48-'UK Gross Capacities'!Z48</f>
        <v>256.2</v>
      </c>
      <c r="AA48" s="35">
        <f>'EU28 Gross Capacities'!AA48-'UK Gross Capacities'!AA48</f>
        <v>256.2</v>
      </c>
      <c r="AB48" s="35">
        <f>'EU28 Gross Capacities'!AB48-'UK Gross Capacities'!AB48</f>
        <v>256.2</v>
      </c>
      <c r="AC48" s="35">
        <f>'EU28 Gross Capacities'!AC48-'UK Gross Capacities'!AC48</f>
        <v>256.2</v>
      </c>
      <c r="AD48" s="35">
        <f>'EU28 Gross Capacities'!AD48-'UK Gross Capacities'!AD48</f>
        <v>256.2</v>
      </c>
      <c r="AE48" s="35">
        <f>'EU28 Gross Capacities'!AE48-'UK Gross Capacities'!AE48</f>
        <v>256.2</v>
      </c>
      <c r="AF48" s="35">
        <f>'EU28 Gross Capacities'!AF48-'UK Gross Capacities'!AF48</f>
        <v>256.2</v>
      </c>
      <c r="AG48" s="35">
        <f>'EU28 Gross Capacities'!AG48-'UK Gross Capacities'!AG48</f>
        <v>256.2</v>
      </c>
      <c r="AH48" s="35">
        <f>'EU28 Gross Capacities'!AH48-'UK Gross Capacities'!AH48</f>
        <v>256.2</v>
      </c>
      <c r="AI48" s="35">
        <f>'EU28 Gross Capacities'!AI48-'UK Gross Capacities'!AI48</f>
        <v>256.2</v>
      </c>
      <c r="AJ48" s="35">
        <f>'EU28 Gross Capacities'!AJ48-'UK Gross Capacities'!AJ48</f>
        <v>256.2</v>
      </c>
      <c r="AK48" s="35">
        <f>'EU28 Gross Capacities'!AK48-'UK Gross Capacities'!AK48</f>
        <v>256.2</v>
      </c>
      <c r="AL48" s="35">
        <f>'EU28 Gross Capacities'!AL48-'UK Gross Capacities'!AL48</f>
        <v>256.2</v>
      </c>
      <c r="AM48" s="35">
        <f>'EU28 Gross Capacities'!AM48-'UK Gross Capacities'!AM48</f>
        <v>256.2</v>
      </c>
      <c r="AN48" s="35">
        <f>'EU28 Gross Capacities'!AN48-'UK Gross Capacities'!AN48</f>
        <v>256.2</v>
      </c>
      <c r="AO48" s="35">
        <f>'EU28 Gross Capacities'!AO48-'UK Gross Capacities'!AO48</f>
        <v>256.2</v>
      </c>
      <c r="AP48" s="35">
        <f>'EU28 Gross Capacities'!AP48-'UK Gross Capacities'!AP48</f>
        <v>256.2</v>
      </c>
      <c r="AQ48" s="35">
        <f>'EU28 Gross Capacities'!AQ48-'UK Gross Capacities'!AQ48</f>
        <v>256.2</v>
      </c>
      <c r="AR48" s="35">
        <f>'EU28 Gross Capacities'!AR48-'UK Gross Capacities'!AR48</f>
        <v>256.2</v>
      </c>
      <c r="AS48" s="35">
        <f>'EU28 Gross Capacities'!AS48-'UK Gross Capacities'!AS48</f>
        <v>256.2</v>
      </c>
      <c r="AT48" s="35">
        <f>'EU28 Gross Capacities'!AT48-'UK Gross Capacities'!AT48</f>
        <v>256.2</v>
      </c>
      <c r="AU48" s="35">
        <f>'EU28 Gross Capacities'!AU48-'UK Gross Capacities'!AU48</f>
        <v>266.20000000000005</v>
      </c>
      <c r="AV48" s="35">
        <f>'EU28 Gross Capacities'!AV48-'UK Gross Capacities'!AV48</f>
        <v>266.20000000000005</v>
      </c>
      <c r="AW48" s="35">
        <f>'EU28 Gross Capacities'!AW48-'UK Gross Capacities'!AW48</f>
        <v>276.20000000000005</v>
      </c>
      <c r="AX48" s="35">
        <f>'EU28 Gross Capacities'!AX48-'UK Gross Capacities'!AX48</f>
        <v>346.20000000000005</v>
      </c>
      <c r="AY48" s="35">
        <f>'EU28 Gross Capacities'!AY48-'UK Gross Capacities'!AY48</f>
        <v>466.2</v>
      </c>
      <c r="AZ48" s="35">
        <f>'EU28 Gross Capacities'!AZ48-'UK Gross Capacities'!AZ48</f>
        <v>586.19999999999993</v>
      </c>
    </row>
    <row r="49" spans="1:52" ht="15" customHeight="1" x14ac:dyDescent="0.25">
      <c r="A49" s="36" t="s">
        <v>2750</v>
      </c>
      <c r="B49" s="37">
        <f>'EU28 Gross Capacities'!B49-'UK Gross Capacities'!B49</f>
        <v>0</v>
      </c>
      <c r="C49" s="37">
        <f>'EU28 Gross Capacities'!C49-'UK Gross Capacities'!C49</f>
        <v>0</v>
      </c>
      <c r="D49" s="37">
        <f>'EU28 Gross Capacities'!D49-'UK Gross Capacities'!D49</f>
        <v>0</v>
      </c>
      <c r="E49" s="37">
        <f>'EU28 Gross Capacities'!E49-'UK Gross Capacities'!E49</f>
        <v>0</v>
      </c>
      <c r="F49" s="37">
        <f>'EU28 Gross Capacities'!F49-'UK Gross Capacities'!F49</f>
        <v>0</v>
      </c>
      <c r="G49" s="37">
        <f>'EU28 Gross Capacities'!G49-'UK Gross Capacities'!G49</f>
        <v>0.4</v>
      </c>
      <c r="H49" s="37">
        <f>'EU28 Gross Capacities'!H49-'UK Gross Capacities'!H49</f>
        <v>0.4</v>
      </c>
      <c r="I49" s="37">
        <f>'EU28 Gross Capacities'!I49-'UK Gross Capacities'!I49</f>
        <v>0.4</v>
      </c>
      <c r="J49" s="37">
        <f>'EU28 Gross Capacities'!J49-'UK Gross Capacities'!J49</f>
        <v>0.44</v>
      </c>
      <c r="K49" s="37">
        <f>'EU28 Gross Capacities'!K49-'UK Gross Capacities'!K49</f>
        <v>0.44</v>
      </c>
      <c r="L49" s="37">
        <f>'EU28 Gross Capacities'!L49-'UK Gross Capacities'!L49</f>
        <v>0.44</v>
      </c>
      <c r="M49" s="37">
        <f>'EU28 Gross Capacities'!M49-'UK Gross Capacities'!M49</f>
        <v>0.78</v>
      </c>
      <c r="N49" s="37">
        <f>'EU28 Gross Capacities'!N49-'UK Gross Capacities'!N49</f>
        <v>1.0800000000000003</v>
      </c>
      <c r="O49" s="37">
        <f>'EU28 Gross Capacities'!O49-'UK Gross Capacities'!O49</f>
        <v>1.0800000000000003</v>
      </c>
      <c r="P49" s="37">
        <f>'EU28 Gross Capacities'!P49-'UK Gross Capacities'!P49</f>
        <v>1.0800000000000003</v>
      </c>
      <c r="Q49" s="37">
        <f>'EU28 Gross Capacities'!Q49-'UK Gross Capacities'!Q49</f>
        <v>1.0800000000000003</v>
      </c>
      <c r="R49" s="37">
        <f>'EU28 Gross Capacities'!R49-'UK Gross Capacities'!R49</f>
        <v>1.0800000000000003</v>
      </c>
      <c r="S49" s="37">
        <f>'EU28 Gross Capacities'!S49-'UK Gross Capacities'!S49</f>
        <v>1.0800000000000003</v>
      </c>
      <c r="T49" s="37">
        <f>'EU28 Gross Capacities'!T49-'UK Gross Capacities'!T49</f>
        <v>1.0800000000000003</v>
      </c>
      <c r="U49" s="37">
        <f>'EU28 Gross Capacities'!U49-'UK Gross Capacities'!U49</f>
        <v>1.0800000000000003</v>
      </c>
      <c r="V49" s="37">
        <f>'EU28 Gross Capacities'!V49-'UK Gross Capacities'!V49</f>
        <v>1.0800000000000003</v>
      </c>
      <c r="W49" s="37">
        <f>'EU28 Gross Capacities'!W49-'UK Gross Capacities'!W49</f>
        <v>1.0800000000000003</v>
      </c>
      <c r="X49" s="37">
        <f>'EU28 Gross Capacities'!X49-'UK Gross Capacities'!X49</f>
        <v>1.0800000000000003</v>
      </c>
      <c r="Y49" s="37">
        <f>'EU28 Gross Capacities'!Y49-'UK Gross Capacities'!Y49</f>
        <v>1.0800000000000003</v>
      </c>
      <c r="Z49" s="37">
        <f>'EU28 Gross Capacities'!Z49-'UK Gross Capacities'!Z49</f>
        <v>1.0800000000000003</v>
      </c>
      <c r="AA49" s="37">
        <f>'EU28 Gross Capacities'!AA49-'UK Gross Capacities'!AA49</f>
        <v>1.0800000000000003</v>
      </c>
      <c r="AB49" s="37">
        <f>'EU28 Gross Capacities'!AB49-'UK Gross Capacities'!AB49</f>
        <v>1.0800000000000003</v>
      </c>
      <c r="AC49" s="37">
        <f>'EU28 Gross Capacities'!AC49-'UK Gross Capacities'!AC49</f>
        <v>1.0800000000000003</v>
      </c>
      <c r="AD49" s="37">
        <f>'EU28 Gross Capacities'!AD49-'UK Gross Capacities'!AD49</f>
        <v>1.0800000000000003</v>
      </c>
      <c r="AE49" s="37">
        <f>'EU28 Gross Capacities'!AE49-'UK Gross Capacities'!AE49</f>
        <v>1.0800000000000003</v>
      </c>
      <c r="AF49" s="37">
        <f>'EU28 Gross Capacities'!AF49-'UK Gross Capacities'!AF49</f>
        <v>1.0800000000000003</v>
      </c>
      <c r="AG49" s="37">
        <f>'EU28 Gross Capacities'!AG49-'UK Gross Capacities'!AG49</f>
        <v>1.0800000000000003</v>
      </c>
      <c r="AH49" s="37">
        <f>'EU28 Gross Capacities'!AH49-'UK Gross Capacities'!AH49</f>
        <v>1.0800000000000003</v>
      </c>
      <c r="AI49" s="37">
        <f>'EU28 Gross Capacities'!AI49-'UK Gross Capacities'!AI49</f>
        <v>1.0800000000000003</v>
      </c>
      <c r="AJ49" s="37">
        <f>'EU28 Gross Capacities'!AJ49-'UK Gross Capacities'!AJ49</f>
        <v>1.0800000000000003</v>
      </c>
      <c r="AK49" s="37">
        <f>'EU28 Gross Capacities'!AK49-'UK Gross Capacities'!AK49</f>
        <v>1.0800000000000003</v>
      </c>
      <c r="AL49" s="37">
        <f>'EU28 Gross Capacities'!AL49-'UK Gross Capacities'!AL49</f>
        <v>1.0800000000000003</v>
      </c>
      <c r="AM49" s="37">
        <f>'EU28 Gross Capacities'!AM49-'UK Gross Capacities'!AM49</f>
        <v>1.0800000000000003</v>
      </c>
      <c r="AN49" s="37">
        <f>'EU28 Gross Capacities'!AN49-'UK Gross Capacities'!AN49</f>
        <v>1.0800000000000003</v>
      </c>
      <c r="AO49" s="37">
        <f>'EU28 Gross Capacities'!AO49-'UK Gross Capacities'!AO49</f>
        <v>1.0800000000000003</v>
      </c>
      <c r="AP49" s="37">
        <f>'EU28 Gross Capacities'!AP49-'UK Gross Capacities'!AP49</f>
        <v>1.0800000000000003</v>
      </c>
      <c r="AQ49" s="37">
        <f>'EU28 Gross Capacities'!AQ49-'UK Gross Capacities'!AQ49</f>
        <v>1.0800000000000003</v>
      </c>
      <c r="AR49" s="37">
        <f>'EU28 Gross Capacities'!AR49-'UK Gross Capacities'!AR49</f>
        <v>2.88</v>
      </c>
      <c r="AS49" s="37">
        <f>'EU28 Gross Capacities'!AS49-'UK Gross Capacities'!AS49</f>
        <v>2.88</v>
      </c>
      <c r="AT49" s="37">
        <f>'EU28 Gross Capacities'!AT49-'UK Gross Capacities'!AT49</f>
        <v>2.8799999999999994</v>
      </c>
      <c r="AU49" s="37">
        <f>'EU28 Gross Capacities'!AU49-'UK Gross Capacities'!AU49</f>
        <v>4.754999999999999</v>
      </c>
      <c r="AV49" s="37">
        <f>'EU28 Gross Capacities'!AV49-'UK Gross Capacities'!AV49</f>
        <v>158.655</v>
      </c>
      <c r="AW49" s="37">
        <f>'EU28 Gross Capacities'!AW49-'UK Gross Capacities'!AW49</f>
        <v>158.655</v>
      </c>
      <c r="AX49" s="37">
        <f>'EU28 Gross Capacities'!AX49-'UK Gross Capacities'!AX49</f>
        <v>160.60499999999999</v>
      </c>
      <c r="AY49" s="37">
        <f>'EU28 Gross Capacities'!AY49-'UK Gross Capacities'!AY49</f>
        <v>166.53</v>
      </c>
      <c r="AZ49" s="37">
        <f>'EU28 Gross Capacities'!AZ49-'UK Gross Capacities'!AZ49</f>
        <v>178.53</v>
      </c>
    </row>
    <row r="50" spans="1:52" ht="15" customHeight="1" x14ac:dyDescent="0.25">
      <c r="A50" s="11" t="s">
        <v>29</v>
      </c>
      <c r="B50" s="31">
        <f>'EU28 Gross Capacities'!B50-'UK Gross Capacities'!B50</f>
        <v>97991.810888888882</v>
      </c>
      <c r="C50" s="31">
        <f>'EU28 Gross Capacities'!C50-'UK Gross Capacities'!C50</f>
        <v>98414.565888888887</v>
      </c>
      <c r="D50" s="31">
        <f>'EU28 Gross Capacities'!D50-'UK Gross Capacities'!D50</f>
        <v>98728.475888888875</v>
      </c>
      <c r="E50" s="31">
        <f>'EU28 Gross Capacities'!E50-'UK Gross Capacities'!E50</f>
        <v>98944.70688888889</v>
      </c>
      <c r="F50" s="31">
        <f>'EU28 Gross Capacities'!F50-'UK Gross Capacities'!F50</f>
        <v>99146.084388888878</v>
      </c>
      <c r="G50" s="31">
        <f>'EU28 Gross Capacities'!G50-'UK Gross Capacities'!G50</f>
        <v>99412.617388888873</v>
      </c>
      <c r="H50" s="31">
        <f>'EU28 Gross Capacities'!H50-'UK Gross Capacities'!H50</f>
        <v>99482.143388888857</v>
      </c>
      <c r="I50" s="31">
        <f>'EU28 Gross Capacities'!I50-'UK Gross Capacities'!I50</f>
        <v>99890.675388888863</v>
      </c>
      <c r="J50" s="31">
        <f>'EU28 Gross Capacities'!J50-'UK Gross Capacities'!J50</f>
        <v>99925.289388888865</v>
      </c>
      <c r="K50" s="31">
        <f>'EU28 Gross Capacities'!K50-'UK Gross Capacities'!K50</f>
        <v>100753.98250000001</v>
      </c>
      <c r="L50" s="31">
        <f>'EU28 Gross Capacities'!L50-'UK Gross Capacities'!L50</f>
        <v>101815.93850000002</v>
      </c>
      <c r="M50" s="31">
        <f>'EU28 Gross Capacities'!M50-'UK Gross Capacities'!M50</f>
        <v>102611.70090000001</v>
      </c>
      <c r="N50" s="31">
        <f>'EU28 Gross Capacities'!N50-'UK Gross Capacities'!N50</f>
        <v>102697.6219</v>
      </c>
      <c r="O50" s="31">
        <f>'EU28 Gross Capacities'!O50-'UK Gross Capacities'!O50</f>
        <v>103531.2959</v>
      </c>
      <c r="P50" s="31">
        <f>'EU28 Gross Capacities'!P50-'UK Gross Capacities'!P50</f>
        <v>103710.31290000002</v>
      </c>
      <c r="Q50" s="31">
        <f>'EU28 Gross Capacities'!Q50-'UK Gross Capacities'!Q50</f>
        <v>103988.18900000001</v>
      </c>
      <c r="R50" s="31">
        <f>'EU28 Gross Capacities'!R50-'UK Gross Capacities'!R50</f>
        <v>104680.97200000001</v>
      </c>
      <c r="S50" s="31">
        <f>'EU28 Gross Capacities'!S50-'UK Gross Capacities'!S50</f>
        <v>104791.14000000001</v>
      </c>
      <c r="T50" s="31">
        <f>'EU28 Gross Capacities'!T50-'UK Gross Capacities'!T50</f>
        <v>104895.05700000002</v>
      </c>
      <c r="U50" s="31">
        <f>'EU28 Gross Capacities'!U50-'UK Gross Capacities'!U50</f>
        <v>105022.85700000002</v>
      </c>
      <c r="V50" s="31">
        <f>'EU28 Gross Capacities'!V50-'UK Gross Capacities'!V50</f>
        <v>105114.85700000002</v>
      </c>
      <c r="W50" s="31">
        <f>'EU28 Gross Capacities'!W50-'UK Gross Capacities'!W50</f>
        <v>105406.95700000002</v>
      </c>
      <c r="X50" s="31">
        <f>'EU28 Gross Capacities'!X50-'UK Gross Capacities'!X50</f>
        <v>105594.05700000003</v>
      </c>
      <c r="Y50" s="31">
        <f>'EU28 Gross Capacities'!Y50-'UK Gross Capacities'!Y50</f>
        <v>105795.85700000003</v>
      </c>
      <c r="Z50" s="31">
        <f>'EU28 Gross Capacities'!Z50-'UK Gross Capacities'!Z50</f>
        <v>106046.05700000003</v>
      </c>
      <c r="AA50" s="31">
        <f>'EU28 Gross Capacities'!AA50-'UK Gross Capacities'!AA50</f>
        <v>106335.75700000004</v>
      </c>
      <c r="AB50" s="31">
        <f>'EU28 Gross Capacities'!AB50-'UK Gross Capacities'!AB50</f>
        <v>106588.25700000004</v>
      </c>
      <c r="AC50" s="31">
        <f>'EU28 Gross Capacities'!AC50-'UK Gross Capacities'!AC50</f>
        <v>106914.25700000003</v>
      </c>
      <c r="AD50" s="31">
        <f>'EU28 Gross Capacities'!AD50-'UK Gross Capacities'!AD50</f>
        <v>107189.35700000002</v>
      </c>
      <c r="AE50" s="31">
        <f>'EU28 Gross Capacities'!AE50-'UK Gross Capacities'!AE50</f>
        <v>107641.35700000002</v>
      </c>
      <c r="AF50" s="31">
        <f>'EU28 Gross Capacities'!AF50-'UK Gross Capacities'!AF50</f>
        <v>107944.95700000002</v>
      </c>
      <c r="AG50" s="31">
        <f>'EU28 Gross Capacities'!AG50-'UK Gross Capacities'!AG50</f>
        <v>108165.45700000002</v>
      </c>
      <c r="AH50" s="31">
        <f>'EU28 Gross Capacities'!AH50-'UK Gross Capacities'!AH50</f>
        <v>108342.55700000003</v>
      </c>
      <c r="AI50" s="31">
        <f>'EU28 Gross Capacities'!AI50-'UK Gross Capacities'!AI50</f>
        <v>108526.25700000001</v>
      </c>
      <c r="AJ50" s="31">
        <f>'EU28 Gross Capacities'!AJ50-'UK Gross Capacities'!AJ50</f>
        <v>108775.55700000003</v>
      </c>
      <c r="AK50" s="31">
        <f>'EU28 Gross Capacities'!AK50-'UK Gross Capacities'!AK50</f>
        <v>108984.55700000003</v>
      </c>
      <c r="AL50" s="31">
        <f>'EU28 Gross Capacities'!AL50-'UK Gross Capacities'!AL50</f>
        <v>109222.35700000002</v>
      </c>
      <c r="AM50" s="31">
        <f>'EU28 Gross Capacities'!AM50-'UK Gross Capacities'!AM50</f>
        <v>109520.45700000002</v>
      </c>
      <c r="AN50" s="31">
        <f>'EU28 Gross Capacities'!AN50-'UK Gross Capacities'!AN50</f>
        <v>109788.85700000002</v>
      </c>
      <c r="AO50" s="31">
        <f>'EU28 Gross Capacities'!AO50-'UK Gross Capacities'!AO50</f>
        <v>110010.75700000001</v>
      </c>
      <c r="AP50" s="31">
        <f>'EU28 Gross Capacities'!AP50-'UK Gross Capacities'!AP50</f>
        <v>110324.15700000001</v>
      </c>
      <c r="AQ50" s="31">
        <f>'EU28 Gross Capacities'!AQ50-'UK Gross Capacities'!AQ50</f>
        <v>110482.55700000003</v>
      </c>
      <c r="AR50" s="31">
        <f>'EU28 Gross Capacities'!AR50-'UK Gross Capacities'!AR50</f>
        <v>110643.45700000002</v>
      </c>
      <c r="AS50" s="31">
        <f>'EU28 Gross Capacities'!AS50-'UK Gross Capacities'!AS50</f>
        <v>110786.25700000001</v>
      </c>
      <c r="AT50" s="31">
        <f>'EU28 Gross Capacities'!AT50-'UK Gross Capacities'!AT50</f>
        <v>110848.75700000001</v>
      </c>
      <c r="AU50" s="31">
        <f>'EU28 Gross Capacities'!AU50-'UK Gross Capacities'!AU50</f>
        <v>110989.35700000002</v>
      </c>
      <c r="AV50" s="31">
        <f>'EU28 Gross Capacities'!AV50-'UK Gross Capacities'!AV50</f>
        <v>111102.15700000001</v>
      </c>
      <c r="AW50" s="31">
        <f>'EU28 Gross Capacities'!AW50-'UK Gross Capacities'!AW50</f>
        <v>111197.45700000002</v>
      </c>
      <c r="AX50" s="31">
        <f>'EU28 Gross Capacities'!AX50-'UK Gross Capacities'!AX50</f>
        <v>111365.55700000003</v>
      </c>
      <c r="AY50" s="31">
        <f>'EU28 Gross Capacities'!AY50-'UK Gross Capacities'!AY50</f>
        <v>111483.35700000002</v>
      </c>
      <c r="AZ50" s="31">
        <f>'EU28 Gross Capacities'!AZ50-'UK Gross Capacities'!AZ50</f>
        <v>111593.65700000001</v>
      </c>
    </row>
    <row r="51" spans="1:52" ht="15" customHeight="1" x14ac:dyDescent="0.25">
      <c r="A51" s="24" t="s">
        <v>49</v>
      </c>
      <c r="B51" s="23">
        <f>'EU28 Gross Capacities'!B51-'UK Gross Capacities'!B51</f>
        <v>42060.591999999997</v>
      </c>
      <c r="C51" s="23">
        <f>'EU28 Gross Capacities'!C51-'UK Gross Capacities'!C51</f>
        <v>42215.847000000002</v>
      </c>
      <c r="D51" s="23">
        <f>'EU28 Gross Capacities'!D51-'UK Gross Capacities'!D51</f>
        <v>42297.597000000002</v>
      </c>
      <c r="E51" s="23">
        <f>'EU28 Gross Capacities'!E51-'UK Gross Capacities'!E51</f>
        <v>42457.128000000004</v>
      </c>
      <c r="F51" s="23">
        <f>'EU28 Gross Capacities'!F51-'UK Gross Capacities'!F51</f>
        <v>42594.505499999999</v>
      </c>
      <c r="G51" s="23">
        <f>'EU28 Gross Capacities'!G51-'UK Gross Capacities'!G51</f>
        <v>42762.218499999981</v>
      </c>
      <c r="H51" s="23">
        <f>'EU28 Gross Capacities'!H51-'UK Gross Capacities'!H51</f>
        <v>42826.78449999998</v>
      </c>
      <c r="I51" s="23">
        <f>'EU28 Gross Capacities'!I51-'UK Gross Capacities'!I51</f>
        <v>43141.096499999985</v>
      </c>
      <c r="J51" s="23">
        <f>'EU28 Gross Capacities'!J51-'UK Gross Capacities'!J51</f>
        <v>43298.05049999999</v>
      </c>
      <c r="K51" s="23">
        <f>'EU28 Gross Capacities'!K51-'UK Gross Capacities'!K51</f>
        <v>43750.116611111123</v>
      </c>
      <c r="L51" s="23">
        <f>'EU28 Gross Capacities'!L51-'UK Gross Capacities'!L51</f>
        <v>44733.272611111126</v>
      </c>
      <c r="M51" s="23">
        <f>'EU28 Gross Capacities'!M51-'UK Gross Capacities'!M51</f>
        <v>44972.035011111126</v>
      </c>
      <c r="N51" s="23">
        <f>'EU28 Gross Capacities'!N51-'UK Gross Capacities'!N51</f>
        <v>45164.756011111123</v>
      </c>
      <c r="O51" s="23">
        <f>'EU28 Gross Capacities'!O51-'UK Gross Capacities'!O51</f>
        <v>45971.930011111122</v>
      </c>
      <c r="P51" s="23">
        <f>'EU28 Gross Capacities'!P51-'UK Gross Capacities'!P51</f>
        <v>45968.647011111127</v>
      </c>
      <c r="Q51" s="23">
        <f>'EU28 Gross Capacities'!Q51-'UK Gross Capacities'!Q51</f>
        <v>46246.523111111135</v>
      </c>
      <c r="R51" s="23">
        <f>'EU28 Gross Capacities'!R51-'UK Gross Capacities'!R51</f>
        <v>46542.306111111131</v>
      </c>
      <c r="S51" s="23">
        <f>'EU28 Gross Capacities'!S51-'UK Gross Capacities'!S51</f>
        <v>46607.474111111129</v>
      </c>
      <c r="T51" s="23">
        <f>'EU28 Gross Capacities'!T51-'UK Gross Capacities'!T51</f>
        <v>46711.39111111113</v>
      </c>
      <c r="U51" s="23">
        <f>'EU28 Gross Capacities'!U51-'UK Gross Capacities'!U51</f>
        <v>46787.191111111133</v>
      </c>
      <c r="V51" s="23">
        <f>'EU28 Gross Capacities'!V51-'UK Gross Capacities'!V51</f>
        <v>46787.191111111133</v>
      </c>
      <c r="W51" s="23">
        <f>'EU28 Gross Capacities'!W51-'UK Gross Capacities'!W51</f>
        <v>47079.291111111132</v>
      </c>
      <c r="X51" s="23">
        <f>'EU28 Gross Capacities'!X51-'UK Gross Capacities'!X51</f>
        <v>47266.39111111113</v>
      </c>
      <c r="Y51" s="23">
        <f>'EU28 Gross Capacities'!Y51-'UK Gross Capacities'!Y51</f>
        <v>47468.19111111114</v>
      </c>
      <c r="Z51" s="23">
        <f>'EU28 Gross Capacities'!Z51-'UK Gross Capacities'!Z51</f>
        <v>47718.391111111137</v>
      </c>
      <c r="AA51" s="23">
        <f>'EU28 Gross Capacities'!AA51-'UK Gross Capacities'!AA51</f>
        <v>48008.091111111142</v>
      </c>
      <c r="AB51" s="23">
        <f>'EU28 Gross Capacities'!AB51-'UK Gross Capacities'!AB51</f>
        <v>48260.591111111142</v>
      </c>
      <c r="AC51" s="23">
        <f>'EU28 Gross Capacities'!AC51-'UK Gross Capacities'!AC51</f>
        <v>48586.591111111135</v>
      </c>
      <c r="AD51" s="23">
        <f>'EU28 Gross Capacities'!AD51-'UK Gross Capacities'!AD51</f>
        <v>48861.691111111133</v>
      </c>
      <c r="AE51" s="23">
        <f>'EU28 Gross Capacities'!AE51-'UK Gross Capacities'!AE51</f>
        <v>49313.691111111133</v>
      </c>
      <c r="AF51" s="23">
        <f>'EU28 Gross Capacities'!AF51-'UK Gross Capacities'!AF51</f>
        <v>49617.291111111132</v>
      </c>
      <c r="AG51" s="23">
        <f>'EU28 Gross Capacities'!AG51-'UK Gross Capacities'!AG51</f>
        <v>49837.791111111132</v>
      </c>
      <c r="AH51" s="23">
        <f>'EU28 Gross Capacities'!AH51-'UK Gross Capacities'!AH51</f>
        <v>50014.89111111113</v>
      </c>
      <c r="AI51" s="23">
        <f>'EU28 Gross Capacities'!AI51-'UK Gross Capacities'!AI51</f>
        <v>50198.591111111135</v>
      </c>
      <c r="AJ51" s="23">
        <f>'EU28 Gross Capacities'!AJ51-'UK Gross Capacities'!AJ51</f>
        <v>50447.89111111113</v>
      </c>
      <c r="AK51" s="23">
        <f>'EU28 Gross Capacities'!AK51-'UK Gross Capacities'!AK51</f>
        <v>50656.89111111113</v>
      </c>
      <c r="AL51" s="23">
        <f>'EU28 Gross Capacities'!AL51-'UK Gross Capacities'!AL51</f>
        <v>50894.691111111133</v>
      </c>
      <c r="AM51" s="23">
        <f>'EU28 Gross Capacities'!AM51-'UK Gross Capacities'!AM51</f>
        <v>51192.791111111132</v>
      </c>
      <c r="AN51" s="23">
        <f>'EU28 Gross Capacities'!AN51-'UK Gross Capacities'!AN51</f>
        <v>51461.191111111133</v>
      </c>
      <c r="AO51" s="23">
        <f>'EU28 Gross Capacities'!AO51-'UK Gross Capacities'!AO51</f>
        <v>51683.091111111135</v>
      </c>
      <c r="AP51" s="23">
        <f>'EU28 Gross Capacities'!AP51-'UK Gross Capacities'!AP51</f>
        <v>51996.491111111129</v>
      </c>
      <c r="AQ51" s="23">
        <f>'EU28 Gross Capacities'!AQ51-'UK Gross Capacities'!AQ51</f>
        <v>52154.89111111113</v>
      </c>
      <c r="AR51" s="23">
        <f>'EU28 Gross Capacities'!AR51-'UK Gross Capacities'!AR51</f>
        <v>52315.791111111132</v>
      </c>
      <c r="AS51" s="23">
        <f>'EU28 Gross Capacities'!AS51-'UK Gross Capacities'!AS51</f>
        <v>52458.591111111135</v>
      </c>
      <c r="AT51" s="23">
        <f>'EU28 Gross Capacities'!AT51-'UK Gross Capacities'!AT51</f>
        <v>52521.091111111135</v>
      </c>
      <c r="AU51" s="23">
        <f>'EU28 Gross Capacities'!AU51-'UK Gross Capacities'!AU51</f>
        <v>52661.691111111133</v>
      </c>
      <c r="AV51" s="23">
        <f>'EU28 Gross Capacities'!AV51-'UK Gross Capacities'!AV51</f>
        <v>52774.491111111129</v>
      </c>
      <c r="AW51" s="23">
        <f>'EU28 Gross Capacities'!AW51-'UK Gross Capacities'!AW51</f>
        <v>52869.791111111132</v>
      </c>
      <c r="AX51" s="23">
        <f>'EU28 Gross Capacities'!AX51-'UK Gross Capacities'!AX51</f>
        <v>53037.89111111113</v>
      </c>
      <c r="AY51" s="23">
        <f>'EU28 Gross Capacities'!AY51-'UK Gross Capacities'!AY51</f>
        <v>53155.691111111133</v>
      </c>
      <c r="AZ51" s="23">
        <f>'EU28 Gross Capacities'!AZ51-'UK Gross Capacities'!AZ51</f>
        <v>53265.991111111129</v>
      </c>
    </row>
    <row r="52" spans="1:52" ht="15" customHeight="1" x14ac:dyDescent="0.25">
      <c r="A52" s="24" t="s">
        <v>50</v>
      </c>
      <c r="B52" s="23">
        <f>'EU28 Gross Capacities'!B52-'UK Gross Capacities'!B52</f>
        <v>55931.218888888885</v>
      </c>
      <c r="C52" s="23">
        <f>'EU28 Gross Capacities'!C52-'UK Gross Capacities'!C52</f>
        <v>56198.718888888885</v>
      </c>
      <c r="D52" s="23">
        <f>'EU28 Gross Capacities'!D52-'UK Gross Capacities'!D52</f>
        <v>56430.878888888881</v>
      </c>
      <c r="E52" s="23">
        <f>'EU28 Gross Capacities'!E52-'UK Gross Capacities'!E52</f>
        <v>56487.578888888886</v>
      </c>
      <c r="F52" s="23">
        <f>'EU28 Gross Capacities'!F52-'UK Gross Capacities'!F52</f>
        <v>56551.578888888886</v>
      </c>
      <c r="G52" s="23">
        <f>'EU28 Gross Capacities'!G52-'UK Gross Capacities'!G52</f>
        <v>56650.398888888885</v>
      </c>
      <c r="H52" s="23">
        <f>'EU28 Gross Capacities'!H52-'UK Gross Capacities'!H52</f>
        <v>56655.358888888884</v>
      </c>
      <c r="I52" s="23">
        <f>'EU28 Gross Capacities'!I52-'UK Gross Capacities'!I52</f>
        <v>56749.578888888886</v>
      </c>
      <c r="J52" s="23">
        <f>'EU28 Gross Capacities'!J52-'UK Gross Capacities'!J52</f>
        <v>56627.238888888882</v>
      </c>
      <c r="K52" s="23">
        <f>'EU28 Gross Capacities'!K52-'UK Gross Capacities'!K52</f>
        <v>57003.865888888882</v>
      </c>
      <c r="L52" s="23">
        <f>'EU28 Gross Capacities'!L52-'UK Gross Capacities'!L52</f>
        <v>57082.665888888885</v>
      </c>
      <c r="M52" s="23">
        <f>'EU28 Gross Capacities'!M52-'UK Gross Capacities'!M52</f>
        <v>57639.665888888885</v>
      </c>
      <c r="N52" s="23">
        <f>'EU28 Gross Capacities'!N52-'UK Gross Capacities'!N52</f>
        <v>57532.865888888882</v>
      </c>
      <c r="O52" s="23">
        <f>'EU28 Gross Capacities'!O52-'UK Gross Capacities'!O52</f>
        <v>57559.365888888882</v>
      </c>
      <c r="P52" s="23">
        <f>'EU28 Gross Capacities'!P52-'UK Gross Capacities'!P52</f>
        <v>57741.665888888885</v>
      </c>
      <c r="Q52" s="23">
        <f>'EU28 Gross Capacities'!Q52-'UK Gross Capacities'!Q52</f>
        <v>57741.665888888885</v>
      </c>
      <c r="R52" s="23">
        <f>'EU28 Gross Capacities'!R52-'UK Gross Capacities'!R52</f>
        <v>58138.665888888885</v>
      </c>
      <c r="S52" s="23">
        <f>'EU28 Gross Capacities'!S52-'UK Gross Capacities'!S52</f>
        <v>58183.665888888885</v>
      </c>
      <c r="T52" s="23">
        <f>'EU28 Gross Capacities'!T52-'UK Gross Capacities'!T52</f>
        <v>58183.665888888885</v>
      </c>
      <c r="U52" s="23">
        <f>'EU28 Gross Capacities'!U52-'UK Gross Capacities'!U52</f>
        <v>58235.665888888885</v>
      </c>
      <c r="V52" s="23">
        <f>'EU28 Gross Capacities'!V52-'UK Gross Capacities'!V52</f>
        <v>58327.665888888885</v>
      </c>
      <c r="W52" s="23">
        <f>'EU28 Gross Capacities'!W52-'UK Gross Capacities'!W52</f>
        <v>58327.665888888885</v>
      </c>
      <c r="X52" s="23">
        <f>'EU28 Gross Capacities'!X52-'UK Gross Capacities'!X52</f>
        <v>58327.665888888885</v>
      </c>
      <c r="Y52" s="23">
        <f>'EU28 Gross Capacities'!Y52-'UK Gross Capacities'!Y52</f>
        <v>58327.665888888885</v>
      </c>
      <c r="Z52" s="23">
        <f>'EU28 Gross Capacities'!Z52-'UK Gross Capacities'!Z52</f>
        <v>58327.665888888885</v>
      </c>
      <c r="AA52" s="23">
        <f>'EU28 Gross Capacities'!AA52-'UK Gross Capacities'!AA52</f>
        <v>58327.665888888885</v>
      </c>
      <c r="AB52" s="23">
        <f>'EU28 Gross Capacities'!AB52-'UK Gross Capacities'!AB52</f>
        <v>58327.665888888885</v>
      </c>
      <c r="AC52" s="23">
        <f>'EU28 Gross Capacities'!AC52-'UK Gross Capacities'!AC52</f>
        <v>58327.665888888885</v>
      </c>
      <c r="AD52" s="23">
        <f>'EU28 Gross Capacities'!AD52-'UK Gross Capacities'!AD52</f>
        <v>58327.665888888885</v>
      </c>
      <c r="AE52" s="23">
        <f>'EU28 Gross Capacities'!AE52-'UK Gross Capacities'!AE52</f>
        <v>58327.665888888885</v>
      </c>
      <c r="AF52" s="23">
        <f>'EU28 Gross Capacities'!AF52-'UK Gross Capacities'!AF52</f>
        <v>58327.665888888885</v>
      </c>
      <c r="AG52" s="23">
        <f>'EU28 Gross Capacities'!AG52-'UK Gross Capacities'!AG52</f>
        <v>58327.665888888885</v>
      </c>
      <c r="AH52" s="23">
        <f>'EU28 Gross Capacities'!AH52-'UK Gross Capacities'!AH52</f>
        <v>58327.665888888885</v>
      </c>
      <c r="AI52" s="23">
        <f>'EU28 Gross Capacities'!AI52-'UK Gross Capacities'!AI52</f>
        <v>58327.665888888885</v>
      </c>
      <c r="AJ52" s="23">
        <f>'EU28 Gross Capacities'!AJ52-'UK Gross Capacities'!AJ52</f>
        <v>58327.665888888885</v>
      </c>
      <c r="AK52" s="23">
        <f>'EU28 Gross Capacities'!AK52-'UK Gross Capacities'!AK52</f>
        <v>58327.665888888885</v>
      </c>
      <c r="AL52" s="23">
        <f>'EU28 Gross Capacities'!AL52-'UK Gross Capacities'!AL52</f>
        <v>58327.665888888885</v>
      </c>
      <c r="AM52" s="23">
        <f>'EU28 Gross Capacities'!AM52-'UK Gross Capacities'!AM52</f>
        <v>58327.665888888885</v>
      </c>
      <c r="AN52" s="23">
        <f>'EU28 Gross Capacities'!AN52-'UK Gross Capacities'!AN52</f>
        <v>58327.665888888885</v>
      </c>
      <c r="AO52" s="23">
        <f>'EU28 Gross Capacities'!AO52-'UK Gross Capacities'!AO52</f>
        <v>58327.665888888885</v>
      </c>
      <c r="AP52" s="23">
        <f>'EU28 Gross Capacities'!AP52-'UK Gross Capacities'!AP52</f>
        <v>58327.665888888885</v>
      </c>
      <c r="AQ52" s="23">
        <f>'EU28 Gross Capacities'!AQ52-'UK Gross Capacities'!AQ52</f>
        <v>58327.665888888885</v>
      </c>
      <c r="AR52" s="23">
        <f>'EU28 Gross Capacities'!AR52-'UK Gross Capacities'!AR52</f>
        <v>58327.665888888885</v>
      </c>
      <c r="AS52" s="23">
        <f>'EU28 Gross Capacities'!AS52-'UK Gross Capacities'!AS52</f>
        <v>58327.665888888885</v>
      </c>
      <c r="AT52" s="23">
        <f>'EU28 Gross Capacities'!AT52-'UK Gross Capacities'!AT52</f>
        <v>58327.665888888885</v>
      </c>
      <c r="AU52" s="23">
        <f>'EU28 Gross Capacities'!AU52-'UK Gross Capacities'!AU52</f>
        <v>58327.665888888885</v>
      </c>
      <c r="AV52" s="23">
        <f>'EU28 Gross Capacities'!AV52-'UK Gross Capacities'!AV52</f>
        <v>58327.665888888885</v>
      </c>
      <c r="AW52" s="23">
        <f>'EU28 Gross Capacities'!AW52-'UK Gross Capacities'!AW52</f>
        <v>58327.665888888885</v>
      </c>
      <c r="AX52" s="23">
        <f>'EU28 Gross Capacities'!AX52-'UK Gross Capacities'!AX52</f>
        <v>58327.665888888885</v>
      </c>
      <c r="AY52" s="23">
        <f>'EU28 Gross Capacities'!AY52-'UK Gross Capacities'!AY52</f>
        <v>58327.665888888885</v>
      </c>
      <c r="AZ52" s="23">
        <f>'EU28 Gross Capacities'!AZ52-'UK Gross Capacities'!AZ52</f>
        <v>58327.665888888885</v>
      </c>
    </row>
    <row r="53" spans="1:52" ht="15" customHeight="1" x14ac:dyDescent="0.25">
      <c r="A53" s="38" t="s">
        <v>51</v>
      </c>
      <c r="B53" s="39">
        <f>'EU28 Gross Capacities'!B53-'UK Gross Capacities'!B53</f>
        <v>38746.120000000003</v>
      </c>
      <c r="C53" s="39">
        <f>'EU28 Gross Capacities'!C53-'UK Gross Capacities'!C53</f>
        <v>38918.520000000004</v>
      </c>
      <c r="D53" s="39">
        <f>'EU28 Gross Capacities'!D53-'UK Gross Capacities'!D53</f>
        <v>38980.520000000004</v>
      </c>
      <c r="E53" s="39">
        <f>'EU28 Gross Capacities'!E53-'UK Gross Capacities'!E53</f>
        <v>39040.020000000004</v>
      </c>
      <c r="F53" s="39">
        <f>'EU28 Gross Capacities'!F53-'UK Gross Capacities'!F53</f>
        <v>40096.42</v>
      </c>
      <c r="G53" s="39">
        <f>'EU28 Gross Capacities'!G53-'UK Gross Capacities'!G53</f>
        <v>40851.980000000003</v>
      </c>
      <c r="H53" s="39">
        <f>'EU28 Gross Capacities'!H53-'UK Gross Capacities'!H53</f>
        <v>41294.58</v>
      </c>
      <c r="I53" s="39">
        <f>'EU28 Gross Capacities'!I53-'UK Gross Capacities'!I53</f>
        <v>41294.58</v>
      </c>
      <c r="J53" s="39">
        <f>'EU28 Gross Capacities'!J53-'UK Gross Capacities'!J53</f>
        <v>41572.58</v>
      </c>
      <c r="K53" s="39">
        <f>'EU28 Gross Capacities'!K53-'UK Gross Capacities'!K53</f>
        <v>41968.58</v>
      </c>
      <c r="L53" s="39">
        <f>'EU28 Gross Capacities'!L53-'UK Gross Capacities'!L53</f>
        <v>42327.38</v>
      </c>
      <c r="M53" s="39">
        <f>'EU28 Gross Capacities'!M53-'UK Gross Capacities'!M53</f>
        <v>42567.38</v>
      </c>
      <c r="N53" s="39">
        <f>'EU28 Gross Capacities'!N53-'UK Gross Capacities'!N53</f>
        <v>42742.48</v>
      </c>
      <c r="O53" s="39">
        <f>'EU28 Gross Capacities'!O53-'UK Gross Capacities'!O53</f>
        <v>43171.48</v>
      </c>
      <c r="P53" s="39">
        <f>'EU28 Gross Capacities'!P53-'UK Gross Capacities'!P53</f>
        <v>43524.480000000003</v>
      </c>
      <c r="Q53" s="39">
        <f>'EU28 Gross Capacities'!Q53-'UK Gross Capacities'!Q53</f>
        <v>44591.48</v>
      </c>
      <c r="R53" s="39">
        <f>'EU28 Gross Capacities'!R53-'UK Gross Capacities'!R53</f>
        <v>45216.08</v>
      </c>
      <c r="S53" s="39">
        <f>'EU28 Gross Capacities'!S53-'UK Gross Capacities'!S53</f>
        <v>45466.080000000002</v>
      </c>
      <c r="T53" s="39">
        <f>'EU28 Gross Capacities'!T53-'UK Gross Capacities'!T53</f>
        <v>45858.080000000002</v>
      </c>
      <c r="U53" s="39">
        <f>'EU28 Gross Capacities'!U53-'UK Gross Capacities'!U53</f>
        <v>45858.080000000002</v>
      </c>
      <c r="V53" s="39">
        <f>'EU28 Gross Capacities'!V53-'UK Gross Capacities'!V53</f>
        <v>45858.080000000002</v>
      </c>
      <c r="W53" s="39">
        <f>'EU28 Gross Capacities'!W53-'UK Gross Capacities'!W53</f>
        <v>45858.080000000002</v>
      </c>
      <c r="X53" s="39">
        <f>'EU28 Gross Capacities'!X53-'UK Gross Capacities'!X53</f>
        <v>45715.08</v>
      </c>
      <c r="Y53" s="39">
        <f>'EU28 Gross Capacities'!Y53-'UK Gross Capacities'!Y53</f>
        <v>45615.08</v>
      </c>
      <c r="Z53" s="39">
        <f>'EU28 Gross Capacities'!Z53-'UK Gross Capacities'!Z53</f>
        <v>45615.08</v>
      </c>
      <c r="AA53" s="39">
        <f>'EU28 Gross Capacities'!AA53-'UK Gross Capacities'!AA53</f>
        <v>45615.08</v>
      </c>
      <c r="AB53" s="39">
        <f>'EU28 Gross Capacities'!AB53-'UK Gross Capacities'!AB53</f>
        <v>45608.98</v>
      </c>
      <c r="AC53" s="39">
        <f>'EU28 Gross Capacities'!AC53-'UK Gross Capacities'!AC53</f>
        <v>45608.98</v>
      </c>
      <c r="AD53" s="39">
        <f>'EU28 Gross Capacities'!AD53-'UK Gross Capacities'!AD53</f>
        <v>45608.98</v>
      </c>
      <c r="AE53" s="39">
        <f>'EU28 Gross Capacities'!AE53-'UK Gross Capacities'!AE53</f>
        <v>45608.98</v>
      </c>
      <c r="AF53" s="39">
        <f>'EU28 Gross Capacities'!AF53-'UK Gross Capacities'!AF53</f>
        <v>45608.98</v>
      </c>
      <c r="AG53" s="39">
        <f>'EU28 Gross Capacities'!AG53-'UK Gross Capacities'!AG53</f>
        <v>45608.98</v>
      </c>
      <c r="AH53" s="39">
        <f>'EU28 Gross Capacities'!AH53-'UK Gross Capacities'!AH53</f>
        <v>45465.98</v>
      </c>
      <c r="AI53" s="39">
        <f>'EU28 Gross Capacities'!AI53-'UK Gross Capacities'!AI53</f>
        <v>45300.98</v>
      </c>
      <c r="AJ53" s="39">
        <f>'EU28 Gross Capacities'!AJ53-'UK Gross Capacities'!AJ53</f>
        <v>45300.98</v>
      </c>
      <c r="AK53" s="39">
        <f>'EU28 Gross Capacities'!AK53-'UK Gross Capacities'!AK53</f>
        <v>45300.98</v>
      </c>
      <c r="AL53" s="39">
        <f>'EU28 Gross Capacities'!AL53-'UK Gross Capacities'!AL53</f>
        <v>45300.98</v>
      </c>
      <c r="AM53" s="39">
        <f>'EU28 Gross Capacities'!AM53-'UK Gross Capacities'!AM53</f>
        <v>45300.98</v>
      </c>
      <c r="AN53" s="39">
        <f>'EU28 Gross Capacities'!AN53-'UK Gross Capacities'!AN53</f>
        <v>45300.98</v>
      </c>
      <c r="AO53" s="39">
        <f>'EU28 Gross Capacities'!AO53-'UK Gross Capacities'!AO53</f>
        <v>45300.98</v>
      </c>
      <c r="AP53" s="39">
        <f>'EU28 Gross Capacities'!AP53-'UK Gross Capacities'!AP53</f>
        <v>45300.98</v>
      </c>
      <c r="AQ53" s="39">
        <f>'EU28 Gross Capacities'!AQ53-'UK Gross Capacities'!AQ53</f>
        <v>45225.98</v>
      </c>
      <c r="AR53" s="39">
        <f>'EU28 Gross Capacities'!AR53-'UK Gross Capacities'!AR53</f>
        <v>45150.98</v>
      </c>
      <c r="AS53" s="39">
        <f>'EU28 Gross Capacities'!AS53-'UK Gross Capacities'!AS53</f>
        <v>45150.98</v>
      </c>
      <c r="AT53" s="39">
        <f>'EU28 Gross Capacities'!AT53-'UK Gross Capacities'!AT53</f>
        <v>45150.98</v>
      </c>
      <c r="AU53" s="39">
        <f>'EU28 Gross Capacities'!AU53-'UK Gross Capacities'!AU53</f>
        <v>45084.98</v>
      </c>
      <c r="AV53" s="39">
        <f>'EU28 Gross Capacities'!AV53-'UK Gross Capacities'!AV53</f>
        <v>45084.98</v>
      </c>
      <c r="AW53" s="39">
        <f>'EU28 Gross Capacities'!AW53-'UK Gross Capacities'!AW53</f>
        <v>45084.98</v>
      </c>
      <c r="AX53" s="39">
        <f>'EU28 Gross Capacities'!AX53-'UK Gross Capacities'!AX53</f>
        <v>44885.38</v>
      </c>
      <c r="AY53" s="39">
        <f>'EU28 Gross Capacities'!AY53-'UK Gross Capacities'!AY53</f>
        <v>44833.120000000003</v>
      </c>
      <c r="AZ53" s="39">
        <f>'EU28 Gross Capacities'!AZ53-'UK Gross Capacities'!AZ53</f>
        <v>44744.160000000003</v>
      </c>
    </row>
    <row r="55" spans="1:52" x14ac:dyDescent="0.25">
      <c r="A55" s="8" t="s">
        <v>2751</v>
      </c>
      <c r="B55" s="39">
        <f>'EU28 Gross Capacities'!B55-'UK Gross Capacities'!B55</f>
        <v>524663.94049479638</v>
      </c>
      <c r="C55" s="39">
        <f>'EU28 Gross Capacities'!C55-'UK Gross Capacities'!C55</f>
        <v>530127.96897599951</v>
      </c>
      <c r="D55" s="39">
        <f>'EU28 Gross Capacities'!D55-'UK Gross Capacities'!D55</f>
        <v>540312.97811834759</v>
      </c>
      <c r="E55" s="39">
        <f>'EU28 Gross Capacities'!E55-'UK Gross Capacities'!E55</f>
        <v>547758.98711834778</v>
      </c>
      <c r="F55" s="39">
        <f>'EU28 Gross Capacities'!F55-'UK Gross Capacities'!F55</f>
        <v>559501.21780584776</v>
      </c>
      <c r="G55" s="39">
        <f>'EU28 Gross Capacities'!G55-'UK Gross Capacities'!G55</f>
        <v>571532.99880584748</v>
      </c>
      <c r="H55" s="39">
        <f>'EU28 Gross Capacities'!H55-'UK Gross Capacities'!H55</f>
        <v>585076.06897584745</v>
      </c>
      <c r="I55" s="39">
        <f>'EU28 Gross Capacities'!I55-'UK Gross Capacities'!I55</f>
        <v>600923.64573209162</v>
      </c>
      <c r="J55" s="39">
        <f>'EU28 Gross Capacities'!J55-'UK Gross Capacities'!J55</f>
        <v>617723.5266390054</v>
      </c>
      <c r="K55" s="39">
        <f>'EU28 Gross Capacities'!K55-'UK Gross Capacities'!K55</f>
        <v>640689.17875485588</v>
      </c>
      <c r="L55" s="39">
        <f>'EU28 Gross Capacities'!L55-'UK Gross Capacities'!L55</f>
        <v>672674.29630410392</v>
      </c>
      <c r="M55" s="39">
        <f>'EU28 Gross Capacities'!M55-'UK Gross Capacities'!M55</f>
        <v>707907.38183514669</v>
      </c>
      <c r="N55" s="39">
        <f>'EU28 Gross Capacities'!N55-'UK Gross Capacities'!N55</f>
        <v>727421.17705778941</v>
      </c>
      <c r="O55" s="39">
        <f>'EU28 Gross Capacities'!O55-'UK Gross Capacities'!O55</f>
        <v>740295.15650042996</v>
      </c>
      <c r="P55" s="39">
        <f>'EU28 Gross Capacities'!P55-'UK Gross Capacities'!P55</f>
        <v>753141.84788567864</v>
      </c>
      <c r="Q55" s="39">
        <f>'EU28 Gross Capacities'!Q55-'UK Gross Capacities'!Q55</f>
        <v>764653.78664234525</v>
      </c>
      <c r="R55" s="39">
        <f>'EU28 Gross Capacities'!R55-'UK Gross Capacities'!R55</f>
        <v>775040.4928993294</v>
      </c>
      <c r="S55" s="39">
        <f>'EU28 Gross Capacities'!S55-'UK Gross Capacities'!S55</f>
        <v>784537.3577752877</v>
      </c>
      <c r="T55" s="39">
        <f>'EU28 Gross Capacities'!T55-'UK Gross Capacities'!T55</f>
        <v>800633.18246269668</v>
      </c>
      <c r="U55" s="39">
        <f>'EU28 Gross Capacities'!U55-'UK Gross Capacities'!U55</f>
        <v>820114.62565450079</v>
      </c>
      <c r="V55" s="39">
        <f>'EU28 Gross Capacities'!V55-'UK Gross Capacities'!V55</f>
        <v>852246.00208313169</v>
      </c>
      <c r="W55" s="39">
        <f>'EU28 Gross Capacities'!W55-'UK Gross Capacities'!W55</f>
        <v>863715.13683313178</v>
      </c>
      <c r="X55" s="39">
        <f>'EU28 Gross Capacities'!X55-'UK Gross Capacities'!X55</f>
        <v>865122.32734979864</v>
      </c>
      <c r="Y55" s="39">
        <f>'EU28 Gross Capacities'!Y55-'UK Gross Capacities'!Y55</f>
        <v>867797.46841716697</v>
      </c>
      <c r="Z55" s="39">
        <f>'EU28 Gross Capacities'!Z55-'UK Gross Capacities'!Z55</f>
        <v>887055.13600050029</v>
      </c>
      <c r="AA55" s="39">
        <f>'EU28 Gross Capacities'!AA55-'UK Gross Capacities'!AA55</f>
        <v>909982.68424849201</v>
      </c>
      <c r="AB55" s="39">
        <f>'EU28 Gross Capacities'!AB55-'UK Gross Capacities'!AB55</f>
        <v>926640.39830648375</v>
      </c>
      <c r="AC55" s="39">
        <f>'EU28 Gross Capacities'!AC55-'UK Gross Capacities'!AC55</f>
        <v>941822.80997315026</v>
      </c>
      <c r="AD55" s="39">
        <f>'EU28 Gross Capacities'!AD55-'UK Gross Capacities'!AD55</f>
        <v>957919.19987200655</v>
      </c>
      <c r="AE55" s="39">
        <f>'EU28 Gross Capacities'!AE55-'UK Gross Capacities'!AE55</f>
        <v>974024.56366305915</v>
      </c>
      <c r="AF55" s="39">
        <f>'EU28 Gross Capacities'!AF55-'UK Gross Capacities'!AF55</f>
        <v>981516.61816972576</v>
      </c>
      <c r="AG55" s="39">
        <f>'EU28 Gross Capacities'!AG55-'UK Gross Capacities'!AG55</f>
        <v>989234.65149972576</v>
      </c>
      <c r="AH55" s="39">
        <f>'EU28 Gross Capacities'!AH55-'UK Gross Capacities'!AH55</f>
        <v>1000963.2975997257</v>
      </c>
      <c r="AI55" s="39">
        <f>'EU28 Gross Capacities'!AI55-'UK Gross Capacities'!AI55</f>
        <v>1007088.2212963923</v>
      </c>
      <c r="AJ55" s="39">
        <f>'EU28 Gross Capacities'!AJ55-'UK Gross Capacities'!AJ55</f>
        <v>1015791.8262497257</v>
      </c>
      <c r="AK55" s="39">
        <f>'EU28 Gross Capacities'!AK55-'UK Gross Capacities'!AK55</f>
        <v>1021978.1028776205</v>
      </c>
      <c r="AL55" s="39">
        <f>'EU28 Gross Capacities'!AL55-'UK Gross Capacities'!AL55</f>
        <v>1042633.2725548765</v>
      </c>
      <c r="AM55" s="39">
        <f>'EU28 Gross Capacities'!AM55-'UK Gross Capacities'!AM55</f>
        <v>1058927.7413320553</v>
      </c>
      <c r="AN55" s="39">
        <f>'EU28 Gross Capacities'!AN55-'UK Gross Capacities'!AN55</f>
        <v>1074997.8609972252</v>
      </c>
      <c r="AO55" s="39">
        <f>'EU28 Gross Capacities'!AO55-'UK Gross Capacities'!AO55</f>
        <v>1093190.8360168743</v>
      </c>
      <c r="AP55" s="39">
        <f>'EU28 Gross Capacities'!AP55-'UK Gross Capacities'!AP55</f>
        <v>1105625.9736402079</v>
      </c>
      <c r="AQ55" s="39">
        <f>'EU28 Gross Capacities'!AQ55-'UK Gross Capacities'!AQ55</f>
        <v>1111575.6728072078</v>
      </c>
      <c r="AR55" s="39">
        <f>'EU28 Gross Capacities'!AR55-'UK Gross Capacities'!AR55</f>
        <v>1131619.1892728771</v>
      </c>
      <c r="AS55" s="39">
        <f>'EU28 Gross Capacities'!AS55-'UK Gross Capacities'!AS55</f>
        <v>1143287.0591262104</v>
      </c>
      <c r="AT55" s="39">
        <f>'EU28 Gross Capacities'!AT55-'UK Gross Capacities'!AT55</f>
        <v>1148545.1387030527</v>
      </c>
      <c r="AU55" s="39">
        <f>'EU28 Gross Capacities'!AU55-'UK Gross Capacities'!AU55</f>
        <v>1164272.8218383486</v>
      </c>
      <c r="AV55" s="39">
        <f>'EU28 Gross Capacities'!AV55-'UK Gross Capacities'!AV55</f>
        <v>1175888.6968227699</v>
      </c>
      <c r="AW55" s="39">
        <f>'EU28 Gross Capacities'!AW55-'UK Gross Capacities'!AW55</f>
        <v>1189502.7949730915</v>
      </c>
      <c r="AX55" s="39">
        <f>'EU28 Gross Capacities'!AX55-'UK Gross Capacities'!AX55</f>
        <v>1194364.2862230912</v>
      </c>
      <c r="AY55" s="39">
        <f>'EU28 Gross Capacities'!AY55-'UK Gross Capacities'!AY55</f>
        <v>1202574.0482164249</v>
      </c>
      <c r="AZ55" s="39">
        <f>'EU28 Gross Capacities'!AZ55-'UK Gross Capacities'!AZ55</f>
        <v>1219951.3461469451</v>
      </c>
    </row>
    <row r="56" spans="1:52" x14ac:dyDescent="0.25">
      <c r="A56" s="10" t="s">
        <v>0</v>
      </c>
      <c r="B56" s="21">
        <f>'EU28 Gross Capacities'!B56-'UK Gross Capacities'!B56</f>
        <v>130744.6</v>
      </c>
      <c r="C56" s="21">
        <f>'EU28 Gross Capacities'!C56-'UK Gross Capacities'!C56</f>
        <v>130819.6</v>
      </c>
      <c r="D56" s="21">
        <f>'EU28 Gross Capacities'!D56-'UK Gross Capacities'!D56</f>
        <v>131217.20000000001</v>
      </c>
      <c r="E56" s="21">
        <f>'EU28 Gross Capacities'!E56-'UK Gross Capacities'!E56</f>
        <v>131077.20000000001</v>
      </c>
      <c r="F56" s="21">
        <f>'EU28 Gross Capacities'!F56-'UK Gross Capacities'!F56</f>
        <v>130415.20000000001</v>
      </c>
      <c r="G56" s="21">
        <f>'EU28 Gross Capacities'!G56-'UK Gross Capacities'!G56</f>
        <v>129006.20000000001</v>
      </c>
      <c r="H56" s="21">
        <f>'EU28 Gross Capacities'!H56-'UK Gross Capacities'!H56</f>
        <v>128705.20000000001</v>
      </c>
      <c r="I56" s="21">
        <f>'EU28 Gross Capacities'!I56-'UK Gross Capacities'!I56</f>
        <v>127621.20000000001</v>
      </c>
      <c r="J56" s="21">
        <f>'EU28 Gross Capacities'!J56-'UK Gross Capacities'!J56</f>
        <v>127955.20000000001</v>
      </c>
      <c r="K56" s="21">
        <f>'EU28 Gross Capacities'!K56-'UK Gross Capacities'!K56</f>
        <v>127424.20000000001</v>
      </c>
      <c r="L56" s="21">
        <f>'EU28 Gross Capacities'!L56-'UK Gross Capacities'!L56</f>
        <v>126442.20000000001</v>
      </c>
      <c r="M56" s="21">
        <f>'EU28 Gross Capacities'!M56-'UK Gross Capacities'!M56</f>
        <v>127001.20000000001</v>
      </c>
      <c r="N56" s="21">
        <f>'EU28 Gross Capacities'!N56-'UK Gross Capacities'!N56</f>
        <v>118426.2</v>
      </c>
      <c r="O56" s="21">
        <f>'EU28 Gross Capacities'!O56-'UK Gross Capacities'!O56</f>
        <v>118709.2</v>
      </c>
      <c r="P56" s="21">
        <f>'EU28 Gross Capacities'!P56-'UK Gross Capacities'!P56</f>
        <v>118818.2</v>
      </c>
      <c r="Q56" s="21">
        <f>'EU28 Gross Capacities'!Q56-'UK Gross Capacities'!Q56</f>
        <v>117660.2</v>
      </c>
      <c r="R56" s="21">
        <f>'EU28 Gross Capacities'!R56-'UK Gross Capacities'!R56</f>
        <v>116810.2</v>
      </c>
      <c r="S56" s="21">
        <f>'EU28 Gross Capacities'!S56-'UK Gross Capacities'!S56</f>
        <v>116066.15815899581</v>
      </c>
      <c r="T56" s="21">
        <f>'EU28 Gross Capacities'!T56-'UK Gross Capacities'!T56</f>
        <v>114722.15815899581</v>
      </c>
      <c r="U56" s="21">
        <f>'EU28 Gross Capacities'!U56-'UK Gross Capacities'!U56</f>
        <v>114126.89040344763</v>
      </c>
      <c r="V56" s="21">
        <f>'EU28 Gross Capacities'!V56-'UK Gross Capacities'!V56</f>
        <v>113683.98248053541</v>
      </c>
      <c r="W56" s="21">
        <f>'EU28 Gross Capacities'!W56-'UK Gross Capacities'!W56</f>
        <v>113683.98248053541</v>
      </c>
      <c r="X56" s="21">
        <f>'EU28 Gross Capacities'!X56-'UK Gross Capacities'!X56</f>
        <v>109424.98248053541</v>
      </c>
      <c r="Y56" s="21">
        <f>'EU28 Gross Capacities'!Y56-'UK Gross Capacities'!Y56</f>
        <v>104089.98248053541</v>
      </c>
      <c r="Z56" s="21">
        <f>'EU28 Gross Capacities'!Z56-'UK Gross Capacities'!Z56</f>
        <v>103049.98248053543</v>
      </c>
      <c r="AA56" s="21">
        <f>'EU28 Gross Capacities'!AA56-'UK Gross Capacities'!AA56</f>
        <v>103789.89879852707</v>
      </c>
      <c r="AB56" s="21">
        <f>'EU28 Gross Capacities'!AB56-'UK Gross Capacities'!AB56</f>
        <v>101324.8151165187</v>
      </c>
      <c r="AC56" s="21">
        <f>'EU28 Gross Capacities'!AC56-'UK Gross Capacities'!AC56</f>
        <v>101324.81511651869</v>
      </c>
      <c r="AD56" s="21">
        <f>'EU28 Gross Capacities'!AD56-'UK Gross Capacities'!AD56</f>
        <v>102060.04524204168</v>
      </c>
      <c r="AE56" s="21">
        <f>'EU28 Gross Capacities'!AE56-'UK Gross Capacities'!AE56</f>
        <v>99253.045242041684</v>
      </c>
      <c r="AF56" s="21">
        <f>'EU28 Gross Capacities'!AF56-'UK Gross Capacities'!AF56</f>
        <v>93396.045242041684</v>
      </c>
      <c r="AG56" s="21">
        <f>'EU28 Gross Capacities'!AG56-'UK Gross Capacities'!AG56</f>
        <v>88009.045242041713</v>
      </c>
      <c r="AH56" s="21">
        <f>'EU28 Gross Capacities'!AH56-'UK Gross Capacities'!AH56</f>
        <v>87480.045242041713</v>
      </c>
      <c r="AI56" s="21">
        <f>'EU28 Gross Capacities'!AI56-'UK Gross Capacities'!AI56</f>
        <v>82202.045242041713</v>
      </c>
      <c r="AJ56" s="21">
        <f>'EU28 Gross Capacities'!AJ56-'UK Gross Capacities'!AJ56</f>
        <v>77858.045242041713</v>
      </c>
      <c r="AK56" s="21">
        <f>'EU28 Gross Capacities'!AK56-'UK Gross Capacities'!AK56</f>
        <v>70508.045242041713</v>
      </c>
      <c r="AL56" s="21">
        <f>'EU28 Gross Capacities'!AL56-'UK Gross Capacities'!AL56</f>
        <v>70600.045242041699</v>
      </c>
      <c r="AM56" s="21">
        <f>'EU28 Gross Capacities'!AM56-'UK Gross Capacities'!AM56</f>
        <v>68669.045242041699</v>
      </c>
      <c r="AN56" s="21">
        <f>'EU28 Gross Capacities'!AN56-'UK Gross Capacities'!AN56</f>
        <v>66057.045242041699</v>
      </c>
      <c r="AO56" s="21">
        <f>'EU28 Gross Capacities'!AO56-'UK Gross Capacities'!AO56</f>
        <v>67631.045242041699</v>
      </c>
      <c r="AP56" s="21">
        <f>'EU28 Gross Capacities'!AP56-'UK Gross Capacities'!AP56</f>
        <v>69477.045242041699</v>
      </c>
      <c r="AQ56" s="21">
        <f>'EU28 Gross Capacities'!AQ56-'UK Gross Capacities'!AQ56</f>
        <v>65742.045242041699</v>
      </c>
      <c r="AR56" s="21">
        <f>'EU28 Gross Capacities'!AR56-'UK Gross Capacities'!AR56</f>
        <v>66648.045242041699</v>
      </c>
      <c r="AS56" s="21">
        <f>'EU28 Gross Capacities'!AS56-'UK Gross Capacities'!AS56</f>
        <v>65682.045242041699</v>
      </c>
      <c r="AT56" s="21">
        <f>'EU28 Gross Capacities'!AT56-'UK Gross Capacities'!AT56</f>
        <v>64999.045242041699</v>
      </c>
      <c r="AU56" s="21">
        <f>'EU28 Gross Capacities'!AU56-'UK Gross Capacities'!AU56</f>
        <v>63867.045242041699</v>
      </c>
      <c r="AV56" s="21">
        <f>'EU28 Gross Capacities'!AV56-'UK Gross Capacities'!AV56</f>
        <v>63355.045242041699</v>
      </c>
      <c r="AW56" s="21">
        <f>'EU28 Gross Capacities'!AW56-'UK Gross Capacities'!AW56</f>
        <v>61905.845242041702</v>
      </c>
      <c r="AX56" s="21">
        <f>'EU28 Gross Capacities'!AX56-'UK Gross Capacities'!AX56</f>
        <v>58764.845242041687</v>
      </c>
      <c r="AY56" s="21">
        <f>'EU28 Gross Capacities'!AY56-'UK Gross Capacities'!AY56</f>
        <v>53544.845242041702</v>
      </c>
      <c r="AZ56" s="21">
        <f>'EU28 Gross Capacities'!AZ56-'UK Gross Capacities'!AZ56</f>
        <v>53834.845242041702</v>
      </c>
    </row>
    <row r="57" spans="1:52" x14ac:dyDescent="0.25">
      <c r="A57" s="22" t="s">
        <v>2741</v>
      </c>
      <c r="B57" s="23">
        <f>'EU28 Gross Capacities'!B57-'UK Gross Capacities'!B57</f>
        <v>130744.6</v>
      </c>
      <c r="C57" s="23">
        <f>'EU28 Gross Capacities'!C57-'UK Gross Capacities'!C57</f>
        <v>130819.6</v>
      </c>
      <c r="D57" s="23">
        <f>'EU28 Gross Capacities'!D57-'UK Gross Capacities'!D57</f>
        <v>131217.20000000001</v>
      </c>
      <c r="E57" s="23">
        <f>'EU28 Gross Capacities'!E57-'UK Gross Capacities'!E57</f>
        <v>131077.20000000001</v>
      </c>
      <c r="F57" s="23">
        <f>'EU28 Gross Capacities'!F57-'UK Gross Capacities'!F57</f>
        <v>130415.20000000001</v>
      </c>
      <c r="G57" s="23">
        <f>'EU28 Gross Capacities'!G57-'UK Gross Capacities'!G57</f>
        <v>129006.20000000001</v>
      </c>
      <c r="H57" s="23">
        <f>'EU28 Gross Capacities'!H57-'UK Gross Capacities'!H57</f>
        <v>128705.20000000001</v>
      </c>
      <c r="I57" s="23">
        <f>'EU28 Gross Capacities'!I57-'UK Gross Capacities'!I57</f>
        <v>127621.20000000001</v>
      </c>
      <c r="J57" s="23">
        <f>'EU28 Gross Capacities'!J57-'UK Gross Capacities'!J57</f>
        <v>127955.20000000001</v>
      </c>
      <c r="K57" s="23">
        <f>'EU28 Gross Capacities'!K57-'UK Gross Capacities'!K57</f>
        <v>127424.20000000001</v>
      </c>
      <c r="L57" s="23">
        <f>'EU28 Gross Capacities'!L57-'UK Gross Capacities'!L57</f>
        <v>126442.20000000001</v>
      </c>
      <c r="M57" s="23">
        <f>'EU28 Gross Capacities'!M57-'UK Gross Capacities'!M57</f>
        <v>127001.20000000001</v>
      </c>
      <c r="N57" s="23">
        <f>'EU28 Gross Capacities'!N57-'UK Gross Capacities'!N57</f>
        <v>118426.2</v>
      </c>
      <c r="O57" s="23">
        <f>'EU28 Gross Capacities'!O57-'UK Gross Capacities'!O57</f>
        <v>118709.2</v>
      </c>
      <c r="P57" s="23">
        <f>'EU28 Gross Capacities'!P57-'UK Gross Capacities'!P57</f>
        <v>118818.2</v>
      </c>
      <c r="Q57" s="23">
        <f>'EU28 Gross Capacities'!Q57-'UK Gross Capacities'!Q57</f>
        <v>117660.2</v>
      </c>
      <c r="R57" s="23">
        <f>'EU28 Gross Capacities'!R57-'UK Gross Capacities'!R57</f>
        <v>116810.2</v>
      </c>
      <c r="S57" s="23">
        <f>'EU28 Gross Capacities'!S57-'UK Gross Capacities'!S57</f>
        <v>116066.15815899581</v>
      </c>
      <c r="T57" s="23">
        <f>'EU28 Gross Capacities'!T57-'UK Gross Capacities'!T57</f>
        <v>114722.15815899581</v>
      </c>
      <c r="U57" s="23">
        <f>'EU28 Gross Capacities'!U57-'UK Gross Capacities'!U57</f>
        <v>114126.89040344763</v>
      </c>
      <c r="V57" s="23">
        <f>'EU28 Gross Capacities'!V57-'UK Gross Capacities'!V57</f>
        <v>113683.98248053541</v>
      </c>
      <c r="W57" s="23">
        <f>'EU28 Gross Capacities'!W57-'UK Gross Capacities'!W57</f>
        <v>113683.98248053541</v>
      </c>
      <c r="X57" s="23">
        <f>'EU28 Gross Capacities'!X57-'UK Gross Capacities'!X57</f>
        <v>109424.98248053541</v>
      </c>
      <c r="Y57" s="23">
        <f>'EU28 Gross Capacities'!Y57-'UK Gross Capacities'!Y57</f>
        <v>104089.98248053541</v>
      </c>
      <c r="Z57" s="23">
        <f>'EU28 Gross Capacities'!Z57-'UK Gross Capacities'!Z57</f>
        <v>103049.98248053543</v>
      </c>
      <c r="AA57" s="23">
        <f>'EU28 Gross Capacities'!AA57-'UK Gross Capacities'!AA57</f>
        <v>103789.89879852707</v>
      </c>
      <c r="AB57" s="23">
        <f>'EU28 Gross Capacities'!AB57-'UK Gross Capacities'!AB57</f>
        <v>101324.8151165187</v>
      </c>
      <c r="AC57" s="23">
        <f>'EU28 Gross Capacities'!AC57-'UK Gross Capacities'!AC57</f>
        <v>101324.81511651869</v>
      </c>
      <c r="AD57" s="23">
        <f>'EU28 Gross Capacities'!AD57-'UK Gross Capacities'!AD57</f>
        <v>102060.04524204168</v>
      </c>
      <c r="AE57" s="23">
        <f>'EU28 Gross Capacities'!AE57-'UK Gross Capacities'!AE57</f>
        <v>99253.045242041684</v>
      </c>
      <c r="AF57" s="23">
        <f>'EU28 Gross Capacities'!AF57-'UK Gross Capacities'!AF57</f>
        <v>93396.045242041684</v>
      </c>
      <c r="AG57" s="23">
        <f>'EU28 Gross Capacities'!AG57-'UK Gross Capacities'!AG57</f>
        <v>88009.045242041713</v>
      </c>
      <c r="AH57" s="23">
        <f>'EU28 Gross Capacities'!AH57-'UK Gross Capacities'!AH57</f>
        <v>87480.045242041713</v>
      </c>
      <c r="AI57" s="23">
        <f>'EU28 Gross Capacities'!AI57-'UK Gross Capacities'!AI57</f>
        <v>82202.045242041713</v>
      </c>
      <c r="AJ57" s="23">
        <f>'EU28 Gross Capacities'!AJ57-'UK Gross Capacities'!AJ57</f>
        <v>77858.045242041713</v>
      </c>
      <c r="AK57" s="23">
        <f>'EU28 Gross Capacities'!AK57-'UK Gross Capacities'!AK57</f>
        <v>70508.045242041713</v>
      </c>
      <c r="AL57" s="23">
        <f>'EU28 Gross Capacities'!AL57-'UK Gross Capacities'!AL57</f>
        <v>70600.045242041699</v>
      </c>
      <c r="AM57" s="23">
        <f>'EU28 Gross Capacities'!AM57-'UK Gross Capacities'!AM57</f>
        <v>68669.045242041699</v>
      </c>
      <c r="AN57" s="23">
        <f>'EU28 Gross Capacities'!AN57-'UK Gross Capacities'!AN57</f>
        <v>66057.045242041699</v>
      </c>
      <c r="AO57" s="23">
        <f>'EU28 Gross Capacities'!AO57-'UK Gross Capacities'!AO57</f>
        <v>67631.045242041699</v>
      </c>
      <c r="AP57" s="23">
        <f>'EU28 Gross Capacities'!AP57-'UK Gross Capacities'!AP57</f>
        <v>69477.045242041699</v>
      </c>
      <c r="AQ57" s="23">
        <f>'EU28 Gross Capacities'!AQ57-'UK Gross Capacities'!AQ57</f>
        <v>65742.045242041699</v>
      </c>
      <c r="AR57" s="23">
        <f>'EU28 Gross Capacities'!AR57-'UK Gross Capacities'!AR57</f>
        <v>66648.045242041699</v>
      </c>
      <c r="AS57" s="23">
        <f>'EU28 Gross Capacities'!AS57-'UK Gross Capacities'!AS57</f>
        <v>65682.045242041699</v>
      </c>
      <c r="AT57" s="23">
        <f>'EU28 Gross Capacities'!AT57-'UK Gross Capacities'!AT57</f>
        <v>64999.045242041699</v>
      </c>
      <c r="AU57" s="23">
        <f>'EU28 Gross Capacities'!AU57-'UK Gross Capacities'!AU57</f>
        <v>63867.045242041699</v>
      </c>
      <c r="AV57" s="23">
        <f>'EU28 Gross Capacities'!AV57-'UK Gross Capacities'!AV57</f>
        <v>63355.045242041699</v>
      </c>
      <c r="AW57" s="23">
        <f>'EU28 Gross Capacities'!AW57-'UK Gross Capacities'!AW57</f>
        <v>61305.845242041702</v>
      </c>
      <c r="AX57" s="23">
        <f>'EU28 Gross Capacities'!AX57-'UK Gross Capacities'!AX57</f>
        <v>58164.845242041687</v>
      </c>
      <c r="AY57" s="23">
        <f>'EU28 Gross Capacities'!AY57-'UK Gross Capacities'!AY57</f>
        <v>52944.845242041702</v>
      </c>
      <c r="AZ57" s="23">
        <f>'EU28 Gross Capacities'!AZ57-'UK Gross Capacities'!AZ57</f>
        <v>53234.845242041702</v>
      </c>
    </row>
    <row r="58" spans="1:52" x14ac:dyDescent="0.25">
      <c r="A58" s="24" t="s">
        <v>2742</v>
      </c>
      <c r="B58" s="23">
        <f>'EU28 Gross Capacities'!B58-'UK Gross Capacities'!B58</f>
        <v>0</v>
      </c>
      <c r="C58" s="23">
        <f>'EU28 Gross Capacities'!C58-'UK Gross Capacities'!C58</f>
        <v>0</v>
      </c>
      <c r="D58" s="23">
        <f>'EU28 Gross Capacities'!D58-'UK Gross Capacities'!D58</f>
        <v>0</v>
      </c>
      <c r="E58" s="23">
        <f>'EU28 Gross Capacities'!E58-'UK Gross Capacities'!E58</f>
        <v>0</v>
      </c>
      <c r="F58" s="23">
        <f>'EU28 Gross Capacities'!F58-'UK Gross Capacities'!F58</f>
        <v>0</v>
      </c>
      <c r="G58" s="23">
        <f>'EU28 Gross Capacities'!G58-'UK Gross Capacities'!G58</f>
        <v>0</v>
      </c>
      <c r="H58" s="23">
        <f>'EU28 Gross Capacities'!H58-'UK Gross Capacities'!H58</f>
        <v>0</v>
      </c>
      <c r="I58" s="23">
        <f>'EU28 Gross Capacities'!I58-'UK Gross Capacities'!I58</f>
        <v>0</v>
      </c>
      <c r="J58" s="23">
        <f>'EU28 Gross Capacities'!J58-'UK Gross Capacities'!J58</f>
        <v>0</v>
      </c>
      <c r="K58" s="23">
        <f>'EU28 Gross Capacities'!K58-'UK Gross Capacities'!K58</f>
        <v>0</v>
      </c>
      <c r="L58" s="23">
        <f>'EU28 Gross Capacities'!L58-'UK Gross Capacities'!L58</f>
        <v>0</v>
      </c>
      <c r="M58" s="23">
        <f>'EU28 Gross Capacities'!M58-'UK Gross Capacities'!M58</f>
        <v>0</v>
      </c>
      <c r="N58" s="23">
        <f>'EU28 Gross Capacities'!N58-'UK Gross Capacities'!N58</f>
        <v>0</v>
      </c>
      <c r="O58" s="23">
        <f>'EU28 Gross Capacities'!O58-'UK Gross Capacities'!O58</f>
        <v>0</v>
      </c>
      <c r="P58" s="23">
        <f>'EU28 Gross Capacities'!P58-'UK Gross Capacities'!P58</f>
        <v>0</v>
      </c>
      <c r="Q58" s="23">
        <f>'EU28 Gross Capacities'!Q58-'UK Gross Capacities'!Q58</f>
        <v>0</v>
      </c>
      <c r="R58" s="23">
        <f>'EU28 Gross Capacities'!R58-'UK Gross Capacities'!R58</f>
        <v>0</v>
      </c>
      <c r="S58" s="23">
        <f>'EU28 Gross Capacities'!S58-'UK Gross Capacities'!S58</f>
        <v>0</v>
      </c>
      <c r="T58" s="23">
        <f>'EU28 Gross Capacities'!T58-'UK Gross Capacities'!T58</f>
        <v>0</v>
      </c>
      <c r="U58" s="23">
        <f>'EU28 Gross Capacities'!U58-'UK Gross Capacities'!U58</f>
        <v>0</v>
      </c>
      <c r="V58" s="23">
        <f>'EU28 Gross Capacities'!V58-'UK Gross Capacities'!V58</f>
        <v>0</v>
      </c>
      <c r="W58" s="23">
        <f>'EU28 Gross Capacities'!W58-'UK Gross Capacities'!W58</f>
        <v>0</v>
      </c>
      <c r="X58" s="23">
        <f>'EU28 Gross Capacities'!X58-'UK Gross Capacities'!X58</f>
        <v>0</v>
      </c>
      <c r="Y58" s="23">
        <f>'EU28 Gross Capacities'!Y58-'UK Gross Capacities'!Y58</f>
        <v>0</v>
      </c>
      <c r="Z58" s="23">
        <f>'EU28 Gross Capacities'!Z58-'UK Gross Capacities'!Z58</f>
        <v>0</v>
      </c>
      <c r="AA58" s="23">
        <f>'EU28 Gross Capacities'!AA58-'UK Gross Capacities'!AA58</f>
        <v>0</v>
      </c>
      <c r="AB58" s="23">
        <f>'EU28 Gross Capacities'!AB58-'UK Gross Capacities'!AB58</f>
        <v>0</v>
      </c>
      <c r="AC58" s="23">
        <f>'EU28 Gross Capacities'!AC58-'UK Gross Capacities'!AC58</f>
        <v>0</v>
      </c>
      <c r="AD58" s="23">
        <f>'EU28 Gross Capacities'!AD58-'UK Gross Capacities'!AD58</f>
        <v>0</v>
      </c>
      <c r="AE58" s="23">
        <f>'EU28 Gross Capacities'!AE58-'UK Gross Capacities'!AE58</f>
        <v>0</v>
      </c>
      <c r="AF58" s="23">
        <f>'EU28 Gross Capacities'!AF58-'UK Gross Capacities'!AF58</f>
        <v>0</v>
      </c>
      <c r="AG58" s="23">
        <f>'EU28 Gross Capacities'!AG58-'UK Gross Capacities'!AG58</f>
        <v>0</v>
      </c>
      <c r="AH58" s="23">
        <f>'EU28 Gross Capacities'!AH58-'UK Gross Capacities'!AH58</f>
        <v>0</v>
      </c>
      <c r="AI58" s="23">
        <f>'EU28 Gross Capacities'!AI58-'UK Gross Capacities'!AI58</f>
        <v>0</v>
      </c>
      <c r="AJ58" s="23">
        <f>'EU28 Gross Capacities'!AJ58-'UK Gross Capacities'!AJ58</f>
        <v>0</v>
      </c>
      <c r="AK58" s="23">
        <f>'EU28 Gross Capacities'!AK58-'UK Gross Capacities'!AK58</f>
        <v>0</v>
      </c>
      <c r="AL58" s="23">
        <f>'EU28 Gross Capacities'!AL58-'UK Gross Capacities'!AL58</f>
        <v>0</v>
      </c>
      <c r="AM58" s="23">
        <f>'EU28 Gross Capacities'!AM58-'UK Gross Capacities'!AM58</f>
        <v>0</v>
      </c>
      <c r="AN58" s="23">
        <f>'EU28 Gross Capacities'!AN58-'UK Gross Capacities'!AN58</f>
        <v>0</v>
      </c>
      <c r="AO58" s="23">
        <f>'EU28 Gross Capacities'!AO58-'UK Gross Capacities'!AO58</f>
        <v>0</v>
      </c>
      <c r="AP58" s="23">
        <f>'EU28 Gross Capacities'!AP58-'UK Gross Capacities'!AP58</f>
        <v>0</v>
      </c>
      <c r="AQ58" s="23">
        <f>'EU28 Gross Capacities'!AQ58-'UK Gross Capacities'!AQ58</f>
        <v>0</v>
      </c>
      <c r="AR58" s="23">
        <f>'EU28 Gross Capacities'!AR58-'UK Gross Capacities'!AR58</f>
        <v>0</v>
      </c>
      <c r="AS58" s="23">
        <f>'EU28 Gross Capacities'!AS58-'UK Gross Capacities'!AS58</f>
        <v>0</v>
      </c>
      <c r="AT58" s="23">
        <f>'EU28 Gross Capacities'!AT58-'UK Gross Capacities'!AT58</f>
        <v>0</v>
      </c>
      <c r="AU58" s="23">
        <f>'EU28 Gross Capacities'!AU58-'UK Gross Capacities'!AU58</f>
        <v>0</v>
      </c>
      <c r="AV58" s="23">
        <f>'EU28 Gross Capacities'!AV58-'UK Gross Capacities'!AV58</f>
        <v>0</v>
      </c>
      <c r="AW58" s="23">
        <f>'EU28 Gross Capacities'!AW58-'UK Gross Capacities'!AW58</f>
        <v>600</v>
      </c>
      <c r="AX58" s="23">
        <f>'EU28 Gross Capacities'!AX58-'UK Gross Capacities'!AX58</f>
        <v>600</v>
      </c>
      <c r="AY58" s="23">
        <f>'EU28 Gross Capacities'!AY58-'UK Gross Capacities'!AY58</f>
        <v>600</v>
      </c>
      <c r="AZ58" s="23">
        <f>'EU28 Gross Capacities'!AZ58-'UK Gross Capacities'!AZ58</f>
        <v>600</v>
      </c>
    </row>
    <row r="59" spans="1:52" x14ac:dyDescent="0.25">
      <c r="A59" s="24" t="s">
        <v>2743</v>
      </c>
      <c r="B59" s="23">
        <f>'EU28 Gross Capacities'!B59-'UK Gross Capacities'!B59</f>
        <v>0</v>
      </c>
      <c r="C59" s="23">
        <f>'EU28 Gross Capacities'!C59-'UK Gross Capacities'!C59</f>
        <v>0</v>
      </c>
      <c r="D59" s="23">
        <f>'EU28 Gross Capacities'!D59-'UK Gross Capacities'!D59</f>
        <v>0</v>
      </c>
      <c r="E59" s="23">
        <f>'EU28 Gross Capacities'!E59-'UK Gross Capacities'!E59</f>
        <v>0</v>
      </c>
      <c r="F59" s="23">
        <f>'EU28 Gross Capacities'!F59-'UK Gross Capacities'!F59</f>
        <v>0</v>
      </c>
      <c r="G59" s="23">
        <f>'EU28 Gross Capacities'!G59-'UK Gross Capacities'!G59</f>
        <v>0</v>
      </c>
      <c r="H59" s="23">
        <f>'EU28 Gross Capacities'!H59-'UK Gross Capacities'!H59</f>
        <v>0</v>
      </c>
      <c r="I59" s="23">
        <f>'EU28 Gross Capacities'!I59-'UK Gross Capacities'!I59</f>
        <v>0</v>
      </c>
      <c r="J59" s="23">
        <f>'EU28 Gross Capacities'!J59-'UK Gross Capacities'!J59</f>
        <v>0</v>
      </c>
      <c r="K59" s="23">
        <f>'EU28 Gross Capacities'!K59-'UK Gross Capacities'!K59</f>
        <v>0</v>
      </c>
      <c r="L59" s="23">
        <f>'EU28 Gross Capacities'!L59-'UK Gross Capacities'!L59</f>
        <v>0</v>
      </c>
      <c r="M59" s="23">
        <f>'EU28 Gross Capacities'!M59-'UK Gross Capacities'!M59</f>
        <v>0</v>
      </c>
      <c r="N59" s="23">
        <f>'EU28 Gross Capacities'!N59-'UK Gross Capacities'!N59</f>
        <v>0</v>
      </c>
      <c r="O59" s="23">
        <f>'EU28 Gross Capacities'!O59-'UK Gross Capacities'!O59</f>
        <v>0</v>
      </c>
      <c r="P59" s="23">
        <f>'EU28 Gross Capacities'!P59-'UK Gross Capacities'!P59</f>
        <v>0</v>
      </c>
      <c r="Q59" s="23">
        <f>'EU28 Gross Capacities'!Q59-'UK Gross Capacities'!Q59</f>
        <v>0</v>
      </c>
      <c r="R59" s="23">
        <f>'EU28 Gross Capacities'!R59-'UK Gross Capacities'!R59</f>
        <v>0</v>
      </c>
      <c r="S59" s="23">
        <f>'EU28 Gross Capacities'!S59-'UK Gross Capacities'!S59</f>
        <v>0</v>
      </c>
      <c r="T59" s="23">
        <f>'EU28 Gross Capacities'!T59-'UK Gross Capacities'!T59</f>
        <v>0</v>
      </c>
      <c r="U59" s="23">
        <f>'EU28 Gross Capacities'!U59-'UK Gross Capacities'!U59</f>
        <v>0</v>
      </c>
      <c r="V59" s="23">
        <f>'EU28 Gross Capacities'!V59-'UK Gross Capacities'!V59</f>
        <v>0</v>
      </c>
      <c r="W59" s="23">
        <f>'EU28 Gross Capacities'!W59-'UK Gross Capacities'!W59</f>
        <v>0</v>
      </c>
      <c r="X59" s="23">
        <f>'EU28 Gross Capacities'!X59-'UK Gross Capacities'!X59</f>
        <v>0</v>
      </c>
      <c r="Y59" s="23">
        <f>'EU28 Gross Capacities'!Y59-'UK Gross Capacities'!Y59</f>
        <v>0</v>
      </c>
      <c r="Z59" s="23">
        <f>'EU28 Gross Capacities'!Z59-'UK Gross Capacities'!Z59</f>
        <v>0</v>
      </c>
      <c r="AA59" s="23">
        <f>'EU28 Gross Capacities'!AA59-'UK Gross Capacities'!AA59</f>
        <v>0</v>
      </c>
      <c r="AB59" s="23">
        <f>'EU28 Gross Capacities'!AB59-'UK Gross Capacities'!AB59</f>
        <v>0</v>
      </c>
      <c r="AC59" s="23">
        <f>'EU28 Gross Capacities'!AC59-'UK Gross Capacities'!AC59</f>
        <v>0</v>
      </c>
      <c r="AD59" s="23">
        <f>'EU28 Gross Capacities'!AD59-'UK Gross Capacities'!AD59</f>
        <v>0</v>
      </c>
      <c r="AE59" s="23">
        <f>'EU28 Gross Capacities'!AE59-'UK Gross Capacities'!AE59</f>
        <v>0</v>
      </c>
      <c r="AF59" s="23">
        <f>'EU28 Gross Capacities'!AF59-'UK Gross Capacities'!AF59</f>
        <v>0</v>
      </c>
      <c r="AG59" s="23">
        <f>'EU28 Gross Capacities'!AG59-'UK Gross Capacities'!AG59</f>
        <v>0</v>
      </c>
      <c r="AH59" s="23">
        <f>'EU28 Gross Capacities'!AH59-'UK Gross Capacities'!AH59</f>
        <v>0</v>
      </c>
      <c r="AI59" s="23">
        <f>'EU28 Gross Capacities'!AI59-'UK Gross Capacities'!AI59</f>
        <v>0</v>
      </c>
      <c r="AJ59" s="23">
        <f>'EU28 Gross Capacities'!AJ59-'UK Gross Capacities'!AJ59</f>
        <v>0</v>
      </c>
      <c r="AK59" s="23">
        <f>'EU28 Gross Capacities'!AK59-'UK Gross Capacities'!AK59</f>
        <v>0</v>
      </c>
      <c r="AL59" s="23">
        <f>'EU28 Gross Capacities'!AL59-'UK Gross Capacities'!AL59</f>
        <v>0</v>
      </c>
      <c r="AM59" s="23">
        <f>'EU28 Gross Capacities'!AM59-'UK Gross Capacities'!AM59</f>
        <v>0</v>
      </c>
      <c r="AN59" s="23">
        <f>'EU28 Gross Capacities'!AN59-'UK Gross Capacities'!AN59</f>
        <v>0</v>
      </c>
      <c r="AO59" s="23">
        <f>'EU28 Gross Capacities'!AO59-'UK Gross Capacities'!AO59</f>
        <v>0</v>
      </c>
      <c r="AP59" s="23">
        <f>'EU28 Gross Capacities'!AP59-'UK Gross Capacities'!AP59</f>
        <v>0</v>
      </c>
      <c r="AQ59" s="23">
        <f>'EU28 Gross Capacities'!AQ59-'UK Gross Capacities'!AQ59</f>
        <v>0</v>
      </c>
      <c r="AR59" s="23">
        <f>'EU28 Gross Capacities'!AR59-'UK Gross Capacities'!AR59</f>
        <v>0</v>
      </c>
      <c r="AS59" s="23">
        <f>'EU28 Gross Capacities'!AS59-'UK Gross Capacities'!AS59</f>
        <v>0</v>
      </c>
      <c r="AT59" s="23">
        <f>'EU28 Gross Capacities'!AT59-'UK Gross Capacities'!AT59</f>
        <v>0</v>
      </c>
      <c r="AU59" s="23">
        <f>'EU28 Gross Capacities'!AU59-'UK Gross Capacities'!AU59</f>
        <v>0</v>
      </c>
      <c r="AV59" s="23">
        <f>'EU28 Gross Capacities'!AV59-'UK Gross Capacities'!AV59</f>
        <v>0</v>
      </c>
      <c r="AW59" s="23">
        <f>'EU28 Gross Capacities'!AW59-'UK Gross Capacities'!AW59</f>
        <v>0</v>
      </c>
      <c r="AX59" s="23">
        <f>'EU28 Gross Capacities'!AX59-'UK Gross Capacities'!AX59</f>
        <v>0</v>
      </c>
      <c r="AY59" s="23">
        <f>'EU28 Gross Capacities'!AY59-'UK Gross Capacities'!AY59</f>
        <v>0</v>
      </c>
      <c r="AZ59" s="23">
        <f>'EU28 Gross Capacities'!AZ59-'UK Gross Capacities'!AZ59</f>
        <v>0</v>
      </c>
    </row>
    <row r="60" spans="1:52" x14ac:dyDescent="0.25">
      <c r="A60" s="25" t="s">
        <v>2744</v>
      </c>
      <c r="B60" s="26">
        <f>'EU28 Gross Capacities'!B60-'UK Gross Capacities'!B60</f>
        <v>243743.24960590756</v>
      </c>
      <c r="C60" s="26">
        <f>'EU28 Gross Capacities'!C60-'UK Gross Capacities'!C60</f>
        <v>243952.0370871106</v>
      </c>
      <c r="D60" s="26">
        <f>'EU28 Gross Capacities'!D60-'UK Gross Capacities'!D60</f>
        <v>247407.89622945877</v>
      </c>
      <c r="E60" s="26">
        <f>'EU28 Gross Capacities'!E60-'UK Gross Capacities'!E60</f>
        <v>249780.70422945882</v>
      </c>
      <c r="F60" s="26">
        <f>'EU28 Gross Capacities'!F60-'UK Gross Capacities'!F60</f>
        <v>254199.36841695878</v>
      </c>
      <c r="G60" s="26">
        <f>'EU28 Gross Capacities'!G60-'UK Gross Capacities'!G60</f>
        <v>260097.71841695867</v>
      </c>
      <c r="H60" s="26">
        <f>'EU28 Gross Capacities'!H60-'UK Gross Capacities'!H60</f>
        <v>265597.35841695871</v>
      </c>
      <c r="I60" s="26">
        <f>'EU28 Gross Capacities'!I60-'UK Gross Capacities'!I60</f>
        <v>272182.93883801135</v>
      </c>
      <c r="J60" s="26">
        <f>'EU28 Gross Capacities'!J60-'UK Gross Capacities'!J60</f>
        <v>276805.86868011666</v>
      </c>
      <c r="K60" s="26">
        <f>'EU28 Gross Capacities'!K60-'UK Gross Capacities'!K60</f>
        <v>281543.17168485594</v>
      </c>
      <c r="L60" s="26">
        <f>'EU28 Gross Capacities'!L60-'UK Gross Capacities'!L60</f>
        <v>291452.22209410375</v>
      </c>
      <c r="M60" s="26">
        <f>'EU28 Gross Capacities'!M60-'UK Gross Capacities'!M60</f>
        <v>294557.40790514671</v>
      </c>
      <c r="N60" s="26">
        <f>'EU28 Gross Capacities'!N60-'UK Gross Capacities'!N60</f>
        <v>294421.19016778952</v>
      </c>
      <c r="O60" s="26">
        <f>'EU28 Gross Capacities'!O60-'UK Gross Capacities'!O60</f>
        <v>288499.69656042999</v>
      </c>
      <c r="P60" s="26">
        <f>'EU28 Gross Capacities'!P60-'UK Gross Capacities'!P60</f>
        <v>287031.1414756786</v>
      </c>
      <c r="Q60" s="26">
        <f>'EU28 Gross Capacities'!Q60-'UK Gross Capacities'!Q60</f>
        <v>282516.70714234526</v>
      </c>
      <c r="R60" s="26">
        <f>'EU28 Gross Capacities'!R60-'UK Gross Capacities'!R60</f>
        <v>276572.23155631934</v>
      </c>
      <c r="S60" s="26">
        <f>'EU28 Gross Capacities'!S60-'UK Gross Capacities'!S60</f>
        <v>268703.84001030482</v>
      </c>
      <c r="T60" s="26">
        <f>'EU28 Gross Capacities'!T60-'UK Gross Capacities'!T60</f>
        <v>265842.16246771376</v>
      </c>
      <c r="U60" s="26">
        <f>'EU28 Gross Capacities'!U60-'UK Gross Capacities'!U60</f>
        <v>261417.26926198913</v>
      </c>
      <c r="V60" s="26">
        <f>'EU28 Gross Capacities'!V60-'UK Gross Capacities'!V60</f>
        <v>256787.00966155427</v>
      </c>
      <c r="W60" s="26">
        <f>'EU28 Gross Capacities'!W60-'UK Gross Capacities'!W60</f>
        <v>260805.27466155429</v>
      </c>
      <c r="X60" s="26">
        <f>'EU28 Gross Capacities'!X60-'UK Gross Capacities'!X60</f>
        <v>260668.97891155432</v>
      </c>
      <c r="Y60" s="26">
        <f>'EU28 Gross Capacities'!Y60-'UK Gross Capacities'!Y60</f>
        <v>258260.2707289228</v>
      </c>
      <c r="Z60" s="26">
        <f>'EU28 Gross Capacities'!Z60-'UK Gross Capacities'!Z60</f>
        <v>263039.96497892274</v>
      </c>
      <c r="AA60" s="26">
        <f>'EU28 Gross Capacities'!AA60-'UK Gross Capacities'!AA60</f>
        <v>268014.99560892273</v>
      </c>
      <c r="AB60" s="26">
        <f>'EU28 Gross Capacities'!AB60-'UK Gross Capacities'!AB60</f>
        <v>273257.30176892283</v>
      </c>
      <c r="AC60" s="26">
        <f>'EU28 Gross Capacities'!AC60-'UK Gross Capacities'!AC60</f>
        <v>275464.45445892267</v>
      </c>
      <c r="AD60" s="26">
        <f>'EU28 Gross Capacities'!AD60-'UK Gross Capacities'!AD60</f>
        <v>276294.91245892277</v>
      </c>
      <c r="AE60" s="26">
        <f>'EU28 Gross Capacities'!AE60-'UK Gross Capacities'!AE60</f>
        <v>275505.68345997535</v>
      </c>
      <c r="AF60" s="26">
        <f>'EU28 Gross Capacities'!AF60-'UK Gross Capacities'!AF60</f>
        <v>271936.63216997532</v>
      </c>
      <c r="AG60" s="26">
        <f>'EU28 Gross Capacities'!AG60-'UK Gross Capacities'!AG60</f>
        <v>269042.25910997536</v>
      </c>
      <c r="AH60" s="26">
        <f>'EU28 Gross Capacities'!AH60-'UK Gross Capacities'!AH60</f>
        <v>267204.74041997531</v>
      </c>
      <c r="AI60" s="26">
        <f>'EU28 Gross Capacities'!AI60-'UK Gross Capacities'!AI60</f>
        <v>265262.17731997534</v>
      </c>
      <c r="AJ60" s="26">
        <f>'EU28 Gross Capacities'!AJ60-'UK Gross Capacities'!AJ60</f>
        <v>261930.50530997527</v>
      </c>
      <c r="AK60" s="26">
        <f>'EU28 Gross Capacities'!AK60-'UK Gross Capacities'!AK60</f>
        <v>257307.15477787011</v>
      </c>
      <c r="AL60" s="26">
        <f>'EU28 Gross Capacities'!AL60-'UK Gross Capacities'!AL60</f>
        <v>253870.15176179286</v>
      </c>
      <c r="AM60" s="26">
        <f>'EU28 Gross Capacities'!AM60-'UK Gross Capacities'!AM60</f>
        <v>247493.70749897143</v>
      </c>
      <c r="AN60" s="26">
        <f>'EU28 Gross Capacities'!AN60-'UK Gross Capacities'!AN60</f>
        <v>241867.66523414163</v>
      </c>
      <c r="AO60" s="26">
        <f>'EU28 Gross Capacities'!AO60-'UK Gross Capacities'!AO60</f>
        <v>237639.65823045743</v>
      </c>
      <c r="AP60" s="26">
        <f>'EU28 Gross Capacities'!AP60-'UK Gross Capacities'!AP60</f>
        <v>228040.10823045741</v>
      </c>
      <c r="AQ60" s="26">
        <f>'EU28 Gross Capacities'!AQ60-'UK Gross Capacities'!AQ60</f>
        <v>220780.3832304574</v>
      </c>
      <c r="AR60" s="26">
        <f>'EU28 Gross Capacities'!AR60-'UK Gross Capacities'!AR60</f>
        <v>221126.89144576047</v>
      </c>
      <c r="AS60" s="26">
        <f>'EU28 Gross Capacities'!AS60-'UK Gross Capacities'!AS60</f>
        <v>218658.84944576045</v>
      </c>
      <c r="AT60" s="26">
        <f>'EU28 Gross Capacities'!AT60-'UK Gross Capacities'!AT60</f>
        <v>211603.02425260254</v>
      </c>
      <c r="AU60" s="26">
        <f>'EU28 Gross Capacities'!AU60-'UK Gross Capacities'!AU60</f>
        <v>208034.63484628679</v>
      </c>
      <c r="AV60" s="26">
        <f>'EU28 Gross Capacities'!AV60-'UK Gross Capacities'!AV60</f>
        <v>202138.60124737505</v>
      </c>
      <c r="AW60" s="26">
        <f>'EU28 Gross Capacities'!AW60-'UK Gross Capacities'!AW60</f>
        <v>197657.91506436319</v>
      </c>
      <c r="AX60" s="26">
        <f>'EU28 Gross Capacities'!AX60-'UK Gross Capacities'!AX60</f>
        <v>190181.35206436322</v>
      </c>
      <c r="AY60" s="26">
        <f>'EU28 Gross Capacities'!AY60-'UK Gross Capacities'!AY60</f>
        <v>188612.41522436321</v>
      </c>
      <c r="AZ60" s="26">
        <f>'EU28 Gross Capacities'!AZ60-'UK Gross Capacities'!AZ60</f>
        <v>185690.6919048836</v>
      </c>
    </row>
    <row r="61" spans="1:52" s="9" customFormat="1" ht="15" customHeight="1" x14ac:dyDescent="0.2">
      <c r="A61" s="27" t="s">
        <v>31</v>
      </c>
      <c r="B61" s="28">
        <f>'EU28 Gross Capacities'!B61-'UK Gross Capacities'!B61</f>
        <v>73849.186358775507</v>
      </c>
      <c r="C61" s="28">
        <f>'EU28 Gross Capacities'!C61-'UK Gross Capacities'!C61</f>
        <v>72885.686358775507</v>
      </c>
      <c r="D61" s="28">
        <f>'EU28 Gross Capacities'!D61-'UK Gross Capacities'!D61</f>
        <v>73834.086358775516</v>
      </c>
      <c r="E61" s="28">
        <f>'EU28 Gross Capacities'!E61-'UK Gross Capacities'!E61</f>
        <v>72482.086358775516</v>
      </c>
      <c r="F61" s="28">
        <f>'EU28 Gross Capacities'!F61-'UK Gross Capacities'!F61</f>
        <v>72666.086358775516</v>
      </c>
      <c r="G61" s="28">
        <f>'EU28 Gross Capacities'!G61-'UK Gross Capacities'!G61</f>
        <v>69115.786358775513</v>
      </c>
      <c r="H61" s="28">
        <f>'EU28 Gross Capacities'!H61-'UK Gross Capacities'!H61</f>
        <v>68657.286358775513</v>
      </c>
      <c r="I61" s="28">
        <f>'EU28 Gross Capacities'!I61-'UK Gross Capacities'!I61</f>
        <v>68098.086358775516</v>
      </c>
      <c r="J61" s="28">
        <f>'EU28 Gross Capacities'!J61-'UK Gross Capacities'!J61</f>
        <v>69225.786358775513</v>
      </c>
      <c r="K61" s="28">
        <f>'EU28 Gross Capacities'!K61-'UK Gross Capacities'!K61</f>
        <v>68650.786358775513</v>
      </c>
      <c r="L61" s="28">
        <f>'EU28 Gross Capacities'!L61-'UK Gross Capacities'!L61</f>
        <v>68957.786358775513</v>
      </c>
      <c r="M61" s="28">
        <f>'EU28 Gross Capacities'!M61-'UK Gross Capacities'!M61</f>
        <v>68298.286358775527</v>
      </c>
      <c r="N61" s="28">
        <f>'EU28 Gross Capacities'!N61-'UK Gross Capacities'!N61</f>
        <v>69472.086358775516</v>
      </c>
      <c r="O61" s="28">
        <f>'EU28 Gross Capacities'!O61-'UK Gross Capacities'!O61</f>
        <v>65899.086358775516</v>
      </c>
      <c r="P61" s="28">
        <f>'EU28 Gross Capacities'!P61-'UK Gross Capacities'!P61</f>
        <v>64649.853947708325</v>
      </c>
      <c r="Q61" s="28">
        <f>'EU28 Gross Capacities'!Q61-'UK Gross Capacities'!Q61</f>
        <v>64866.653947708321</v>
      </c>
      <c r="R61" s="28">
        <f>'EU28 Gross Capacities'!R61-'UK Gross Capacities'!R61</f>
        <v>63275.990177708329</v>
      </c>
      <c r="S61" s="28">
        <f>'EU28 Gross Capacities'!S61-'UK Gross Capacities'!S61</f>
        <v>60698.221847806708</v>
      </c>
      <c r="T61" s="28">
        <f>'EU28 Gross Capacities'!T61-'UK Gross Capacities'!T61</f>
        <v>61593.084268188861</v>
      </c>
      <c r="U61" s="28">
        <f>'EU28 Gross Capacities'!U61-'UK Gross Capacities'!U61</f>
        <v>61735.343291543453</v>
      </c>
      <c r="V61" s="28">
        <f>'EU28 Gross Capacities'!V61-'UK Gross Capacities'!V61</f>
        <v>58600.243291543447</v>
      </c>
      <c r="W61" s="28">
        <f>'EU28 Gross Capacities'!W61-'UK Gross Capacities'!W61</f>
        <v>57230.743291543447</v>
      </c>
      <c r="X61" s="28">
        <f>'EU28 Gross Capacities'!X61-'UK Gross Capacities'!X61</f>
        <v>55370.043291543443</v>
      </c>
      <c r="Y61" s="28">
        <f>'EU28 Gross Capacities'!Y61-'UK Gross Capacities'!Y61</f>
        <v>53427.172161543436</v>
      </c>
      <c r="Z61" s="28">
        <f>'EU28 Gross Capacities'!Z61-'UK Gross Capacities'!Z61</f>
        <v>48459.777831543441</v>
      </c>
      <c r="AA61" s="28">
        <f>'EU28 Gross Capacities'!AA61-'UK Gross Capacities'!AA61</f>
        <v>46963.330461543432</v>
      </c>
      <c r="AB61" s="28">
        <f>'EU28 Gross Capacities'!AB61-'UK Gross Capacities'!AB61</f>
        <v>45444.793621543431</v>
      </c>
      <c r="AC61" s="28">
        <f>'EU28 Gross Capacities'!AC61-'UK Gross Capacities'!AC61</f>
        <v>43055.493621543435</v>
      </c>
      <c r="AD61" s="28">
        <f>'EU28 Gross Capacities'!AD61-'UK Gross Capacities'!AD61</f>
        <v>42418.393621543437</v>
      </c>
      <c r="AE61" s="28">
        <f>'EU28 Gross Capacities'!AE61-'UK Gross Capacities'!AE61</f>
        <v>40011.893621543437</v>
      </c>
      <c r="AF61" s="28">
        <f>'EU28 Gross Capacities'!AF61-'UK Gross Capacities'!AF61</f>
        <v>36046.979331543436</v>
      </c>
      <c r="AG61" s="28">
        <f>'EU28 Gross Capacities'!AG61-'UK Gross Capacities'!AG61</f>
        <v>33873.979331543436</v>
      </c>
      <c r="AH61" s="28">
        <f>'EU28 Gross Capacities'!AH61-'UK Gross Capacities'!AH61</f>
        <v>30978.779331543436</v>
      </c>
      <c r="AI61" s="28">
        <f>'EU28 Gross Capacities'!AI61-'UK Gross Capacities'!AI61</f>
        <v>29650.679331543437</v>
      </c>
      <c r="AJ61" s="28">
        <f>'EU28 Gross Capacities'!AJ61-'UK Gross Capacities'!AJ61</f>
        <v>28515.679331543433</v>
      </c>
      <c r="AK61" s="28">
        <f>'EU28 Gross Capacities'!AK61-'UK Gross Capacities'!AK61</f>
        <v>27116.679331543433</v>
      </c>
      <c r="AL61" s="28">
        <f>'EU28 Gross Capacities'!AL61-'UK Gross Capacities'!AL61</f>
        <v>26212.679331543433</v>
      </c>
      <c r="AM61" s="28">
        <f>'EU28 Gross Capacities'!AM61-'UK Gross Capacities'!AM61</f>
        <v>25381.279331543436</v>
      </c>
      <c r="AN61" s="28">
        <f>'EU28 Gross Capacities'!AN61-'UK Gross Capacities'!AN61</f>
        <v>23243.179331543433</v>
      </c>
      <c r="AO61" s="28">
        <f>'EU28 Gross Capacities'!AO61-'UK Gross Capacities'!AO61</f>
        <v>22028.679331543433</v>
      </c>
      <c r="AP61" s="28">
        <f>'EU28 Gross Capacities'!AP61-'UK Gross Capacities'!AP61</f>
        <v>20377.179331543433</v>
      </c>
      <c r="AQ61" s="28">
        <f>'EU28 Gross Capacities'!AQ61-'UK Gross Capacities'!AQ61</f>
        <v>19560.779331543436</v>
      </c>
      <c r="AR61" s="28">
        <f>'EU28 Gross Capacities'!AR61-'UK Gross Capacities'!AR61</f>
        <v>18318.979331733342</v>
      </c>
      <c r="AS61" s="28">
        <f>'EU28 Gross Capacities'!AS61-'UK Gross Capacities'!AS61</f>
        <v>18318.479331733342</v>
      </c>
      <c r="AT61" s="28">
        <f>'EU28 Gross Capacities'!AT61-'UK Gross Capacities'!AT61</f>
        <v>17958.479331733342</v>
      </c>
      <c r="AU61" s="28">
        <f>'EU28 Gross Capacities'!AU61-'UK Gross Capacities'!AU61</f>
        <v>17338.479331733342</v>
      </c>
      <c r="AV61" s="28">
        <f>'EU28 Gross Capacities'!AV61-'UK Gross Capacities'!AV61</f>
        <v>17247.079331733345</v>
      </c>
      <c r="AW61" s="28">
        <f>'EU28 Gross Capacities'!AW61-'UK Gross Capacities'!AW61</f>
        <v>17247.079331733345</v>
      </c>
      <c r="AX61" s="28">
        <f>'EU28 Gross Capacities'!AX61-'UK Gross Capacities'!AX61</f>
        <v>14465.079331733343</v>
      </c>
      <c r="AY61" s="28">
        <f>'EU28 Gross Capacities'!AY61-'UK Gross Capacities'!AY61</f>
        <v>13879.079331733343</v>
      </c>
      <c r="AZ61" s="28">
        <f>'EU28 Gross Capacities'!AZ61-'UK Gross Capacities'!AZ61</f>
        <v>13858.079331733343</v>
      </c>
    </row>
    <row r="62" spans="1:52" s="9" customFormat="1" ht="15" customHeight="1" x14ac:dyDescent="0.2">
      <c r="A62" s="29" t="s">
        <v>39</v>
      </c>
      <c r="B62" s="23">
        <f>'EU28 Gross Capacities'!B62-'UK Gross Capacities'!B62</f>
        <v>630.63241106719363</v>
      </c>
      <c r="C62" s="23">
        <f>'EU28 Gross Capacities'!C62-'UK Gross Capacities'!C62</f>
        <v>630.63241106719363</v>
      </c>
      <c r="D62" s="23">
        <f>'EU28 Gross Capacities'!D62-'UK Gross Capacities'!D62</f>
        <v>630.63241106719363</v>
      </c>
      <c r="E62" s="23">
        <f>'EU28 Gross Capacities'!E62-'UK Gross Capacities'!E62</f>
        <v>630.63241106719363</v>
      </c>
      <c r="F62" s="23">
        <f>'EU28 Gross Capacities'!F62-'UK Gross Capacities'!F62</f>
        <v>630.63241106719363</v>
      </c>
      <c r="G62" s="23">
        <f>'EU28 Gross Capacities'!G62-'UK Gross Capacities'!G62</f>
        <v>630.63241106719363</v>
      </c>
      <c r="H62" s="23">
        <f>'EU28 Gross Capacities'!H62-'UK Gross Capacities'!H62</f>
        <v>630.63241106719363</v>
      </c>
      <c r="I62" s="23">
        <f>'EU28 Gross Capacities'!I62-'UK Gross Capacities'!I62</f>
        <v>630.63241106719363</v>
      </c>
      <c r="J62" s="23">
        <f>'EU28 Gross Capacities'!J62-'UK Gross Capacities'!J62</f>
        <v>630.63241106719363</v>
      </c>
      <c r="K62" s="23">
        <f>'EU28 Gross Capacities'!K62-'UK Gross Capacities'!K62</f>
        <v>630.63241106719363</v>
      </c>
      <c r="L62" s="23">
        <f>'EU28 Gross Capacities'!L62-'UK Gross Capacities'!L62</f>
        <v>630.63241106719363</v>
      </c>
      <c r="M62" s="23">
        <f>'EU28 Gross Capacities'!M62-'UK Gross Capacities'!M62</f>
        <v>630.63241106719363</v>
      </c>
      <c r="N62" s="23">
        <f>'EU28 Gross Capacities'!N62-'UK Gross Capacities'!N62</f>
        <v>630.63241106719363</v>
      </c>
      <c r="O62" s="23">
        <f>'EU28 Gross Capacities'!O62-'UK Gross Capacities'!O62</f>
        <v>630.63241106719363</v>
      </c>
      <c r="P62" s="23">
        <f>'EU28 Gross Capacities'!P62-'UK Gross Capacities'!P62</f>
        <v>350</v>
      </c>
      <c r="Q62" s="23">
        <f>'EU28 Gross Capacities'!Q62-'UK Gross Capacities'!Q62</f>
        <v>350</v>
      </c>
      <c r="R62" s="23">
        <f>'EU28 Gross Capacities'!R62-'UK Gross Capacities'!R62</f>
        <v>350</v>
      </c>
      <c r="S62" s="23">
        <f>'EU28 Gross Capacities'!S62-'UK Gross Capacities'!S62</f>
        <v>350</v>
      </c>
      <c r="T62" s="23">
        <f>'EU28 Gross Capacities'!T62-'UK Gross Capacities'!T62</f>
        <v>350</v>
      </c>
      <c r="U62" s="23">
        <f>'EU28 Gross Capacities'!U62-'UK Gross Capacities'!U62</f>
        <v>350</v>
      </c>
      <c r="V62" s="23">
        <f>'EU28 Gross Capacities'!V62-'UK Gross Capacities'!V62</f>
        <v>350</v>
      </c>
      <c r="W62" s="23">
        <f>'EU28 Gross Capacities'!W62-'UK Gross Capacities'!W62</f>
        <v>350</v>
      </c>
      <c r="X62" s="23">
        <f>'EU28 Gross Capacities'!X62-'UK Gross Capacities'!X62</f>
        <v>350</v>
      </c>
      <c r="Y62" s="23">
        <f>'EU28 Gross Capacities'!Y62-'UK Gross Capacities'!Y62</f>
        <v>350</v>
      </c>
      <c r="Z62" s="23">
        <f>'EU28 Gross Capacities'!Z62-'UK Gross Capacities'!Z62</f>
        <v>350</v>
      </c>
      <c r="AA62" s="23">
        <f>'EU28 Gross Capacities'!AA62-'UK Gross Capacities'!AA62</f>
        <v>350</v>
      </c>
      <c r="AB62" s="23">
        <f>'EU28 Gross Capacities'!AB62-'UK Gross Capacities'!AB62</f>
        <v>350</v>
      </c>
      <c r="AC62" s="23">
        <f>'EU28 Gross Capacities'!AC62-'UK Gross Capacities'!AC62</f>
        <v>350</v>
      </c>
      <c r="AD62" s="23">
        <f>'EU28 Gross Capacities'!AD62-'UK Gross Capacities'!AD62</f>
        <v>350</v>
      </c>
      <c r="AE62" s="23">
        <f>'EU28 Gross Capacities'!AE62-'UK Gross Capacities'!AE62</f>
        <v>350</v>
      </c>
      <c r="AF62" s="23">
        <f>'EU28 Gross Capacities'!AF62-'UK Gross Capacities'!AF62</f>
        <v>350</v>
      </c>
      <c r="AG62" s="23">
        <f>'EU28 Gross Capacities'!AG62-'UK Gross Capacities'!AG62</f>
        <v>350</v>
      </c>
      <c r="AH62" s="23">
        <f>'EU28 Gross Capacities'!AH62-'UK Gross Capacities'!AH62</f>
        <v>350</v>
      </c>
      <c r="AI62" s="23">
        <f>'EU28 Gross Capacities'!AI62-'UK Gross Capacities'!AI62</f>
        <v>0</v>
      </c>
      <c r="AJ62" s="23">
        <f>'EU28 Gross Capacities'!AJ62-'UK Gross Capacities'!AJ62</f>
        <v>0</v>
      </c>
      <c r="AK62" s="23">
        <f>'EU28 Gross Capacities'!AK62-'UK Gross Capacities'!AK62</f>
        <v>0</v>
      </c>
      <c r="AL62" s="23">
        <f>'EU28 Gross Capacities'!AL62-'UK Gross Capacities'!AL62</f>
        <v>0</v>
      </c>
      <c r="AM62" s="23">
        <f>'EU28 Gross Capacities'!AM62-'UK Gross Capacities'!AM62</f>
        <v>0</v>
      </c>
      <c r="AN62" s="23">
        <f>'EU28 Gross Capacities'!AN62-'UK Gross Capacities'!AN62</f>
        <v>0</v>
      </c>
      <c r="AO62" s="23">
        <f>'EU28 Gross Capacities'!AO62-'UK Gross Capacities'!AO62</f>
        <v>0</v>
      </c>
      <c r="AP62" s="23">
        <f>'EU28 Gross Capacities'!AP62-'UK Gross Capacities'!AP62</f>
        <v>0</v>
      </c>
      <c r="AQ62" s="23">
        <f>'EU28 Gross Capacities'!AQ62-'UK Gross Capacities'!AQ62</f>
        <v>0</v>
      </c>
      <c r="AR62" s="23">
        <f>'EU28 Gross Capacities'!AR62-'UK Gross Capacities'!AR62</f>
        <v>0</v>
      </c>
      <c r="AS62" s="23">
        <f>'EU28 Gross Capacities'!AS62-'UK Gross Capacities'!AS62</f>
        <v>0</v>
      </c>
      <c r="AT62" s="23">
        <f>'EU28 Gross Capacities'!AT62-'UK Gross Capacities'!AT62</f>
        <v>0</v>
      </c>
      <c r="AU62" s="23">
        <f>'EU28 Gross Capacities'!AU62-'UK Gross Capacities'!AU62</f>
        <v>0</v>
      </c>
      <c r="AV62" s="23">
        <f>'EU28 Gross Capacities'!AV62-'UK Gross Capacities'!AV62</f>
        <v>0</v>
      </c>
      <c r="AW62" s="23">
        <f>'EU28 Gross Capacities'!AW62-'UK Gross Capacities'!AW62</f>
        <v>0</v>
      </c>
      <c r="AX62" s="23">
        <f>'EU28 Gross Capacities'!AX62-'UK Gross Capacities'!AX62</f>
        <v>0</v>
      </c>
      <c r="AY62" s="23">
        <f>'EU28 Gross Capacities'!AY62-'UK Gross Capacities'!AY62</f>
        <v>0</v>
      </c>
      <c r="AZ62" s="23">
        <f>'EU28 Gross Capacities'!AZ62-'UK Gross Capacities'!AZ62</f>
        <v>0</v>
      </c>
    </row>
    <row r="63" spans="1:52" s="9" customFormat="1" ht="15" customHeight="1" x14ac:dyDescent="0.2">
      <c r="A63" s="29" t="s">
        <v>40</v>
      </c>
      <c r="B63" s="23">
        <f>'EU28 Gross Capacities'!B63-'UK Gross Capacities'!B63</f>
        <v>6871.7142857142853</v>
      </c>
      <c r="C63" s="23">
        <f>'EU28 Gross Capacities'!C63-'UK Gross Capacities'!C63</f>
        <v>6871.7142857142853</v>
      </c>
      <c r="D63" s="23">
        <f>'EU28 Gross Capacities'!D63-'UK Gross Capacities'!D63</f>
        <v>6871.7142857142853</v>
      </c>
      <c r="E63" s="23">
        <f>'EU28 Gross Capacities'!E63-'UK Gross Capacities'!E63</f>
        <v>6871.7142857142853</v>
      </c>
      <c r="F63" s="23">
        <f>'EU28 Gross Capacities'!F63-'UK Gross Capacities'!F63</f>
        <v>7241.7142857142853</v>
      </c>
      <c r="G63" s="23">
        <f>'EU28 Gross Capacities'!G63-'UK Gross Capacities'!G63</f>
        <v>7241.7142857142853</v>
      </c>
      <c r="H63" s="23">
        <f>'EU28 Gross Capacities'!H63-'UK Gross Capacities'!H63</f>
        <v>7241.7142857142853</v>
      </c>
      <c r="I63" s="23">
        <f>'EU28 Gross Capacities'!I63-'UK Gross Capacities'!I63</f>
        <v>7241.7142857142853</v>
      </c>
      <c r="J63" s="23">
        <f>'EU28 Gross Capacities'!J63-'UK Gross Capacities'!J63</f>
        <v>9681.7142857142862</v>
      </c>
      <c r="K63" s="23">
        <f>'EU28 Gross Capacities'!K63-'UK Gross Capacities'!K63</f>
        <v>9681.7142857142862</v>
      </c>
      <c r="L63" s="23">
        <f>'EU28 Gross Capacities'!L63-'UK Gross Capacities'!L63</f>
        <v>10436.714285714286</v>
      </c>
      <c r="M63" s="23">
        <f>'EU28 Gross Capacities'!M63-'UK Gross Capacities'!M63</f>
        <v>11236.714285714288</v>
      </c>
      <c r="N63" s="23">
        <f>'EU28 Gross Capacities'!N63-'UK Gross Capacities'!N63</f>
        <v>12036.714285714288</v>
      </c>
      <c r="O63" s="23">
        <f>'EU28 Gross Capacities'!O63-'UK Gross Capacities'!O63</f>
        <v>12036.714285714288</v>
      </c>
      <c r="P63" s="23">
        <f>'EU28 Gross Capacities'!P63-'UK Gross Capacities'!P63</f>
        <v>12836.714285714288</v>
      </c>
      <c r="Q63" s="23">
        <f>'EU28 Gross Capacities'!Q63-'UK Gross Capacities'!Q63</f>
        <v>13863.714285714288</v>
      </c>
      <c r="R63" s="23">
        <f>'EU28 Gross Capacities'!R63-'UK Gross Capacities'!R63</f>
        <v>13863.714285714288</v>
      </c>
      <c r="S63" s="23">
        <f>'EU28 Gross Capacities'!S63-'UK Gross Capacities'!S63</f>
        <v>14926.87218045113</v>
      </c>
      <c r="T63" s="23">
        <f>'EU28 Gross Capacities'!T63-'UK Gross Capacities'!T63</f>
        <v>15826.87218045113</v>
      </c>
      <c r="U63" s="23">
        <f>'EU28 Gross Capacities'!U63-'UK Gross Capacities'!U63</f>
        <v>15826.87218045113</v>
      </c>
      <c r="V63" s="23">
        <f>'EU28 Gross Capacities'!V63-'UK Gross Capacities'!V63</f>
        <v>15826.87218045113</v>
      </c>
      <c r="W63" s="23">
        <f>'EU28 Gross Capacities'!W63-'UK Gross Capacities'!W63</f>
        <v>15826.87218045113</v>
      </c>
      <c r="X63" s="23">
        <f>'EU28 Gross Capacities'!X63-'UK Gross Capacities'!X63</f>
        <v>15826.87218045113</v>
      </c>
      <c r="Y63" s="23">
        <f>'EU28 Gross Capacities'!Y63-'UK Gross Capacities'!Y63</f>
        <v>15826.87218045113</v>
      </c>
      <c r="Z63" s="23">
        <f>'EU28 Gross Capacities'!Z63-'UK Gross Capacities'!Z63</f>
        <v>14716.87218045113</v>
      </c>
      <c r="AA63" s="23">
        <f>'EU28 Gross Capacities'!AA63-'UK Gross Capacities'!AA63</f>
        <v>14716.87218045113</v>
      </c>
      <c r="AB63" s="23">
        <f>'EU28 Gross Capacities'!AB63-'UK Gross Capacities'!AB63</f>
        <v>14716.87218045113</v>
      </c>
      <c r="AC63" s="23">
        <f>'EU28 Gross Capacities'!AC63-'UK Gross Capacities'!AC63</f>
        <v>14318.87218045113</v>
      </c>
      <c r="AD63" s="23">
        <f>'EU28 Gross Capacities'!AD63-'UK Gross Capacities'!AD63</f>
        <v>14318.87218045113</v>
      </c>
      <c r="AE63" s="23">
        <f>'EU28 Gross Capacities'!AE63-'UK Gross Capacities'!AE63</f>
        <v>14318.87218045113</v>
      </c>
      <c r="AF63" s="23">
        <f>'EU28 Gross Capacities'!AF63-'UK Gross Capacities'!AF63</f>
        <v>12818.15789045113</v>
      </c>
      <c r="AG63" s="23">
        <f>'EU28 Gross Capacities'!AG63-'UK Gross Capacities'!AG63</f>
        <v>12818.15789045113</v>
      </c>
      <c r="AH63" s="23">
        <f>'EU28 Gross Capacities'!AH63-'UK Gross Capacities'!AH63</f>
        <v>12818.15789045113</v>
      </c>
      <c r="AI63" s="23">
        <f>'EU28 Gross Capacities'!AI63-'UK Gross Capacities'!AI63</f>
        <v>12818.15789045113</v>
      </c>
      <c r="AJ63" s="23">
        <f>'EU28 Gross Capacities'!AJ63-'UK Gross Capacities'!AJ63</f>
        <v>12318.15789045113</v>
      </c>
      <c r="AK63" s="23">
        <f>'EU28 Gross Capacities'!AK63-'UK Gross Capacities'!AK63</f>
        <v>12318.15789045113</v>
      </c>
      <c r="AL63" s="23">
        <f>'EU28 Gross Capacities'!AL63-'UK Gross Capacities'!AL63</f>
        <v>12318.15789045113</v>
      </c>
      <c r="AM63" s="23">
        <f>'EU28 Gross Capacities'!AM63-'UK Gross Capacities'!AM63</f>
        <v>12318.15789045113</v>
      </c>
      <c r="AN63" s="23">
        <f>'EU28 Gross Capacities'!AN63-'UK Gross Capacities'!AN63</f>
        <v>11078.15789045113</v>
      </c>
      <c r="AO63" s="23">
        <f>'EU28 Gross Capacities'!AO63-'UK Gross Capacities'!AO63</f>
        <v>9865.1578904511298</v>
      </c>
      <c r="AP63" s="23">
        <f>'EU28 Gross Capacities'!AP63-'UK Gross Capacities'!AP63</f>
        <v>9185.1578904511298</v>
      </c>
      <c r="AQ63" s="23">
        <f>'EU28 Gross Capacities'!AQ63-'UK Gross Capacities'!AQ63</f>
        <v>9185.1578904511298</v>
      </c>
      <c r="AR63" s="23">
        <f>'EU28 Gross Capacities'!AR63-'UK Gross Capacities'!AR63</f>
        <v>9185.1578904511298</v>
      </c>
      <c r="AS63" s="23">
        <f>'EU28 Gross Capacities'!AS63-'UK Gross Capacities'!AS63</f>
        <v>9185.1578904511298</v>
      </c>
      <c r="AT63" s="23">
        <f>'EU28 Gross Capacities'!AT63-'UK Gross Capacities'!AT63</f>
        <v>9185.1578904511298</v>
      </c>
      <c r="AU63" s="23">
        <f>'EU28 Gross Capacities'!AU63-'UK Gross Capacities'!AU63</f>
        <v>9185.1578904511298</v>
      </c>
      <c r="AV63" s="23">
        <f>'EU28 Gross Capacities'!AV63-'UK Gross Capacities'!AV63</f>
        <v>9185.1578904511298</v>
      </c>
      <c r="AW63" s="23">
        <f>'EU28 Gross Capacities'!AW63-'UK Gross Capacities'!AW63</f>
        <v>9185.1578904511298</v>
      </c>
      <c r="AX63" s="23">
        <f>'EU28 Gross Capacities'!AX63-'UK Gross Capacities'!AX63</f>
        <v>7205.1578904511289</v>
      </c>
      <c r="AY63" s="23">
        <f>'EU28 Gross Capacities'!AY63-'UK Gross Capacities'!AY63</f>
        <v>7205.1578904511289</v>
      </c>
      <c r="AZ63" s="23">
        <f>'EU28 Gross Capacities'!AZ63-'UK Gross Capacities'!AZ63</f>
        <v>7205.1578904511289</v>
      </c>
    </row>
    <row r="64" spans="1:52" s="9" customFormat="1" ht="15" customHeight="1" x14ac:dyDescent="0.2">
      <c r="A64" s="29" t="s">
        <v>41</v>
      </c>
      <c r="B64" s="23">
        <f>'EU28 Gross Capacities'!B64-'UK Gross Capacities'!B64</f>
        <v>2229</v>
      </c>
      <c r="C64" s="23">
        <f>'EU28 Gross Capacities'!C64-'UK Gross Capacities'!C64</f>
        <v>2229</v>
      </c>
      <c r="D64" s="23">
        <f>'EU28 Gross Capacities'!D64-'UK Gross Capacities'!D64</f>
        <v>2229</v>
      </c>
      <c r="E64" s="23">
        <f>'EU28 Gross Capacities'!E64-'UK Gross Capacities'!E64</f>
        <v>2229</v>
      </c>
      <c r="F64" s="23">
        <f>'EU28 Gross Capacities'!F64-'UK Gross Capacities'!F64</f>
        <v>2229</v>
      </c>
      <c r="G64" s="23">
        <f>'EU28 Gross Capacities'!G64-'UK Gross Capacities'!G64</f>
        <v>2229</v>
      </c>
      <c r="H64" s="23">
        <f>'EU28 Gross Capacities'!H64-'UK Gross Capacities'!H64</f>
        <v>2229</v>
      </c>
      <c r="I64" s="23">
        <f>'EU28 Gross Capacities'!I64-'UK Gross Capacities'!I64</f>
        <v>2229</v>
      </c>
      <c r="J64" s="23">
        <f>'EU28 Gross Capacities'!J64-'UK Gross Capacities'!J64</f>
        <v>2229</v>
      </c>
      <c r="K64" s="23">
        <f>'EU28 Gross Capacities'!K64-'UK Gross Capacities'!K64</f>
        <v>2229</v>
      </c>
      <c r="L64" s="23">
        <f>'EU28 Gross Capacities'!L64-'UK Gross Capacities'!L64</f>
        <v>2250</v>
      </c>
      <c r="M64" s="23">
        <f>'EU28 Gross Capacities'!M64-'UK Gross Capacities'!M64</f>
        <v>2250</v>
      </c>
      <c r="N64" s="23">
        <f>'EU28 Gross Capacities'!N64-'UK Gross Capacities'!N64</f>
        <v>2250</v>
      </c>
      <c r="O64" s="23">
        <f>'EU28 Gross Capacities'!O64-'UK Gross Capacities'!O64</f>
        <v>2250</v>
      </c>
      <c r="P64" s="23">
        <f>'EU28 Gross Capacities'!P64-'UK Gross Capacities'!P64</f>
        <v>2250</v>
      </c>
      <c r="Q64" s="23">
        <f>'EU28 Gross Capacities'!Q64-'UK Gross Capacities'!Q64</f>
        <v>2250</v>
      </c>
      <c r="R64" s="23">
        <f>'EU28 Gross Capacities'!R64-'UK Gross Capacities'!R64</f>
        <v>2250</v>
      </c>
      <c r="S64" s="23">
        <f>'EU28 Gross Capacities'!S64-'UK Gross Capacities'!S64</f>
        <v>2250</v>
      </c>
      <c r="T64" s="23">
        <f>'EU28 Gross Capacities'!T64-'UK Gross Capacities'!T64</f>
        <v>2250</v>
      </c>
      <c r="U64" s="23">
        <f>'EU28 Gross Capacities'!U64-'UK Gross Capacities'!U64</f>
        <v>2250</v>
      </c>
      <c r="V64" s="23">
        <f>'EU28 Gross Capacities'!V64-'UK Gross Capacities'!V64</f>
        <v>2250</v>
      </c>
      <c r="W64" s="23">
        <f>'EU28 Gross Capacities'!W64-'UK Gross Capacities'!W64</f>
        <v>2250</v>
      </c>
      <c r="X64" s="23">
        <f>'EU28 Gross Capacities'!X64-'UK Gross Capacities'!X64</f>
        <v>2250</v>
      </c>
      <c r="Y64" s="23">
        <f>'EU28 Gross Capacities'!Y64-'UK Gross Capacities'!Y64</f>
        <v>2250</v>
      </c>
      <c r="Z64" s="23">
        <f>'EU28 Gross Capacities'!Z64-'UK Gross Capacities'!Z64</f>
        <v>2250</v>
      </c>
      <c r="AA64" s="23">
        <f>'EU28 Gross Capacities'!AA64-'UK Gross Capacities'!AA64</f>
        <v>1945</v>
      </c>
      <c r="AB64" s="23">
        <f>'EU28 Gross Capacities'!AB64-'UK Gross Capacities'!AB64</f>
        <v>1640</v>
      </c>
      <c r="AC64" s="23">
        <f>'EU28 Gross Capacities'!AC64-'UK Gross Capacities'!AC64</f>
        <v>1335</v>
      </c>
      <c r="AD64" s="23">
        <f>'EU28 Gross Capacities'!AD64-'UK Gross Capacities'!AD64</f>
        <v>1335</v>
      </c>
      <c r="AE64" s="23">
        <f>'EU28 Gross Capacities'!AE64-'UK Gross Capacities'!AE64</f>
        <v>1030</v>
      </c>
      <c r="AF64" s="23">
        <f>'EU28 Gross Capacities'!AF64-'UK Gross Capacities'!AF64</f>
        <v>905</v>
      </c>
      <c r="AG64" s="23">
        <f>'EU28 Gross Capacities'!AG64-'UK Gross Capacities'!AG64</f>
        <v>905</v>
      </c>
      <c r="AH64" s="23">
        <f>'EU28 Gross Capacities'!AH64-'UK Gross Capacities'!AH64</f>
        <v>905</v>
      </c>
      <c r="AI64" s="23">
        <f>'EU28 Gross Capacities'!AI64-'UK Gross Capacities'!AI64</f>
        <v>600</v>
      </c>
      <c r="AJ64" s="23">
        <f>'EU28 Gross Capacities'!AJ64-'UK Gross Capacities'!AJ64</f>
        <v>600</v>
      </c>
      <c r="AK64" s="23">
        <f>'EU28 Gross Capacities'!AK64-'UK Gross Capacities'!AK64</f>
        <v>21</v>
      </c>
      <c r="AL64" s="23">
        <f>'EU28 Gross Capacities'!AL64-'UK Gross Capacities'!AL64</f>
        <v>21</v>
      </c>
      <c r="AM64" s="23">
        <f>'EU28 Gross Capacities'!AM64-'UK Gross Capacities'!AM64</f>
        <v>21</v>
      </c>
      <c r="AN64" s="23">
        <f>'EU28 Gross Capacities'!AN64-'UK Gross Capacities'!AN64</f>
        <v>21</v>
      </c>
      <c r="AO64" s="23">
        <f>'EU28 Gross Capacities'!AO64-'UK Gross Capacities'!AO64</f>
        <v>21</v>
      </c>
      <c r="AP64" s="23">
        <f>'EU28 Gross Capacities'!AP64-'UK Gross Capacities'!AP64</f>
        <v>21</v>
      </c>
      <c r="AQ64" s="23">
        <f>'EU28 Gross Capacities'!AQ64-'UK Gross Capacities'!AQ64</f>
        <v>21</v>
      </c>
      <c r="AR64" s="23">
        <f>'EU28 Gross Capacities'!AR64-'UK Gross Capacities'!AR64</f>
        <v>21</v>
      </c>
      <c r="AS64" s="23">
        <f>'EU28 Gross Capacities'!AS64-'UK Gross Capacities'!AS64</f>
        <v>21</v>
      </c>
      <c r="AT64" s="23">
        <f>'EU28 Gross Capacities'!AT64-'UK Gross Capacities'!AT64</f>
        <v>21</v>
      </c>
      <c r="AU64" s="23">
        <f>'EU28 Gross Capacities'!AU64-'UK Gross Capacities'!AU64</f>
        <v>21</v>
      </c>
      <c r="AV64" s="23">
        <f>'EU28 Gross Capacities'!AV64-'UK Gross Capacities'!AV64</f>
        <v>21</v>
      </c>
      <c r="AW64" s="23">
        <f>'EU28 Gross Capacities'!AW64-'UK Gross Capacities'!AW64</f>
        <v>21</v>
      </c>
      <c r="AX64" s="23">
        <f>'EU28 Gross Capacities'!AX64-'UK Gross Capacities'!AX64</f>
        <v>21</v>
      </c>
      <c r="AY64" s="23">
        <f>'EU28 Gross Capacities'!AY64-'UK Gross Capacities'!AY64</f>
        <v>21</v>
      </c>
      <c r="AZ64" s="23">
        <f>'EU28 Gross Capacities'!AZ64-'UK Gross Capacities'!AZ64</f>
        <v>0</v>
      </c>
    </row>
    <row r="65" spans="1:52" s="9" customFormat="1" ht="15" customHeight="1" x14ac:dyDescent="0.2">
      <c r="A65" s="29" t="s">
        <v>42</v>
      </c>
      <c r="B65" s="23">
        <f>'EU28 Gross Capacities'!B65-'UK Gross Capacities'!B65</f>
        <v>64117.839661994039</v>
      </c>
      <c r="C65" s="23">
        <f>'EU28 Gross Capacities'!C65-'UK Gross Capacities'!C65</f>
        <v>63154.339661994039</v>
      </c>
      <c r="D65" s="23">
        <f>'EU28 Gross Capacities'!D65-'UK Gross Capacities'!D65</f>
        <v>64102.739661994041</v>
      </c>
      <c r="E65" s="23">
        <f>'EU28 Gross Capacities'!E65-'UK Gross Capacities'!E65</f>
        <v>62750.739661994041</v>
      </c>
      <c r="F65" s="23">
        <f>'EU28 Gross Capacities'!F65-'UK Gross Capacities'!F65</f>
        <v>62564.739661994041</v>
      </c>
      <c r="G65" s="23">
        <f>'EU28 Gross Capacities'!G65-'UK Gross Capacities'!G65</f>
        <v>59014.439661994038</v>
      </c>
      <c r="H65" s="23">
        <f>'EU28 Gross Capacities'!H65-'UK Gross Capacities'!H65</f>
        <v>58555.939661994038</v>
      </c>
      <c r="I65" s="23">
        <f>'EU28 Gross Capacities'!I65-'UK Gross Capacities'!I65</f>
        <v>57996.739661994041</v>
      </c>
      <c r="J65" s="23">
        <f>'EU28 Gross Capacities'!J65-'UK Gross Capacities'!J65</f>
        <v>56684.439661994038</v>
      </c>
      <c r="K65" s="23">
        <f>'EU28 Gross Capacities'!K65-'UK Gross Capacities'!K65</f>
        <v>56109.439661994038</v>
      </c>
      <c r="L65" s="23">
        <f>'EU28 Gross Capacities'!L65-'UK Gross Capacities'!L65</f>
        <v>55640.439661994038</v>
      </c>
      <c r="M65" s="23">
        <f>'EU28 Gross Capacities'!M65-'UK Gross Capacities'!M65</f>
        <v>54180.939661994038</v>
      </c>
      <c r="N65" s="23">
        <f>'EU28 Gross Capacities'!N65-'UK Gross Capacities'!N65</f>
        <v>54554.739661994041</v>
      </c>
      <c r="O65" s="23">
        <f>'EU28 Gross Capacities'!O65-'UK Gross Capacities'!O65</f>
        <v>50981.739661994041</v>
      </c>
      <c r="P65" s="23">
        <f>'EU28 Gross Capacities'!P65-'UK Gross Capacities'!P65</f>
        <v>49213.139661994035</v>
      </c>
      <c r="Q65" s="23">
        <f>'EU28 Gross Capacities'!Q65-'UK Gross Capacities'!Q65</f>
        <v>48402.939661994031</v>
      </c>
      <c r="R65" s="23">
        <f>'EU28 Gross Capacities'!R65-'UK Gross Capacities'!R65</f>
        <v>46812.275891994039</v>
      </c>
      <c r="S65" s="23">
        <f>'EU28 Gross Capacities'!S65-'UK Gross Capacities'!S65</f>
        <v>43171.349667355586</v>
      </c>
      <c r="T65" s="23">
        <f>'EU28 Gross Capacities'!T65-'UK Gross Capacities'!T65</f>
        <v>43166.212087737738</v>
      </c>
      <c r="U65" s="23">
        <f>'EU28 Gross Capacities'!U65-'UK Gross Capacities'!U65</f>
        <v>43308.471111092316</v>
      </c>
      <c r="V65" s="23">
        <f>'EU28 Gross Capacities'!V65-'UK Gross Capacities'!V65</f>
        <v>40173.371111092318</v>
      </c>
      <c r="W65" s="23">
        <f>'EU28 Gross Capacities'!W65-'UK Gross Capacities'!W65</f>
        <v>38803.871111092318</v>
      </c>
      <c r="X65" s="23">
        <f>'EU28 Gross Capacities'!X65-'UK Gross Capacities'!X65</f>
        <v>36943.171111092313</v>
      </c>
      <c r="Y65" s="23">
        <f>'EU28 Gross Capacities'!Y65-'UK Gross Capacities'!Y65</f>
        <v>35000.299981092307</v>
      </c>
      <c r="Z65" s="23">
        <f>'EU28 Gross Capacities'!Z65-'UK Gross Capacities'!Z65</f>
        <v>31142.905651092311</v>
      </c>
      <c r="AA65" s="23">
        <f>'EU28 Gross Capacities'!AA65-'UK Gross Capacities'!AA65</f>
        <v>29951.458281092306</v>
      </c>
      <c r="AB65" s="23">
        <f>'EU28 Gross Capacities'!AB65-'UK Gross Capacities'!AB65</f>
        <v>28737.921441092305</v>
      </c>
      <c r="AC65" s="23">
        <f>'EU28 Gross Capacities'!AC65-'UK Gross Capacities'!AC65</f>
        <v>27051.621441092306</v>
      </c>
      <c r="AD65" s="23">
        <f>'EU28 Gross Capacities'!AD65-'UK Gross Capacities'!AD65</f>
        <v>26414.521441092307</v>
      </c>
      <c r="AE65" s="23">
        <f>'EU28 Gross Capacities'!AE65-'UK Gross Capacities'!AE65</f>
        <v>24313.021441092307</v>
      </c>
      <c r="AF65" s="23">
        <f>'EU28 Gross Capacities'!AF65-'UK Gross Capacities'!AF65</f>
        <v>21973.821441092306</v>
      </c>
      <c r="AG65" s="23">
        <f>'EU28 Gross Capacities'!AG65-'UK Gross Capacities'!AG65</f>
        <v>19800.821441092306</v>
      </c>
      <c r="AH65" s="23">
        <f>'EU28 Gross Capacities'!AH65-'UK Gross Capacities'!AH65</f>
        <v>16905.621441092306</v>
      </c>
      <c r="AI65" s="23">
        <f>'EU28 Gross Capacities'!AI65-'UK Gross Capacities'!AI65</f>
        <v>16232.521441092307</v>
      </c>
      <c r="AJ65" s="23">
        <f>'EU28 Gross Capacities'!AJ65-'UK Gross Capacities'!AJ65</f>
        <v>15597.521441092305</v>
      </c>
      <c r="AK65" s="23">
        <f>'EU28 Gross Capacities'!AK65-'UK Gross Capacities'!AK65</f>
        <v>14777.521441092305</v>
      </c>
      <c r="AL65" s="23">
        <f>'EU28 Gross Capacities'!AL65-'UK Gross Capacities'!AL65</f>
        <v>13873.521441092305</v>
      </c>
      <c r="AM65" s="23">
        <f>'EU28 Gross Capacities'!AM65-'UK Gross Capacities'!AM65</f>
        <v>13042.121441092306</v>
      </c>
      <c r="AN65" s="23">
        <f>'EU28 Gross Capacities'!AN65-'UK Gross Capacities'!AN65</f>
        <v>12144.021441092305</v>
      </c>
      <c r="AO65" s="23">
        <f>'EU28 Gross Capacities'!AO65-'UK Gross Capacities'!AO65</f>
        <v>12142.521441092305</v>
      </c>
      <c r="AP65" s="23">
        <f>'EU28 Gross Capacities'!AP65-'UK Gross Capacities'!AP65</f>
        <v>11171.021441092305</v>
      </c>
      <c r="AQ65" s="23">
        <f>'EU28 Gross Capacities'!AQ65-'UK Gross Capacities'!AQ65</f>
        <v>10354.621441092306</v>
      </c>
      <c r="AR65" s="23">
        <f>'EU28 Gross Capacities'!AR65-'UK Gross Capacities'!AR65</f>
        <v>9112.8214412822126</v>
      </c>
      <c r="AS65" s="23">
        <f>'EU28 Gross Capacities'!AS65-'UK Gross Capacities'!AS65</f>
        <v>9112.3214412822126</v>
      </c>
      <c r="AT65" s="23">
        <f>'EU28 Gross Capacities'!AT65-'UK Gross Capacities'!AT65</f>
        <v>8752.3214412822126</v>
      </c>
      <c r="AU65" s="23">
        <f>'EU28 Gross Capacities'!AU65-'UK Gross Capacities'!AU65</f>
        <v>8132.3214412822135</v>
      </c>
      <c r="AV65" s="23">
        <f>'EU28 Gross Capacities'!AV65-'UK Gross Capacities'!AV65</f>
        <v>8040.9214412822139</v>
      </c>
      <c r="AW65" s="23">
        <f>'EU28 Gross Capacities'!AW65-'UK Gross Capacities'!AW65</f>
        <v>8040.9214412822139</v>
      </c>
      <c r="AX65" s="23">
        <f>'EU28 Gross Capacities'!AX65-'UK Gross Capacities'!AX65</f>
        <v>7238.9214412822139</v>
      </c>
      <c r="AY65" s="23">
        <f>'EU28 Gross Capacities'!AY65-'UK Gross Capacities'!AY65</f>
        <v>6652.9214412822139</v>
      </c>
      <c r="AZ65" s="23">
        <f>'EU28 Gross Capacities'!AZ65-'UK Gross Capacities'!AZ65</f>
        <v>6652.9214412822139</v>
      </c>
    </row>
    <row r="66" spans="1:52" s="9" customFormat="1" ht="15" customHeight="1" x14ac:dyDescent="0.2">
      <c r="A66" s="30" t="s">
        <v>32</v>
      </c>
      <c r="B66" s="31">
        <f>'EU28 Gross Capacities'!B66-'UK Gross Capacities'!B66</f>
        <v>52639.473684210527</v>
      </c>
      <c r="C66" s="31">
        <f>'EU28 Gross Capacities'!C66-'UK Gross Capacities'!C66</f>
        <v>52207.473684210527</v>
      </c>
      <c r="D66" s="31">
        <f>'EU28 Gross Capacities'!D66-'UK Gross Capacities'!D66</f>
        <v>52851.473684210527</v>
      </c>
      <c r="E66" s="31">
        <f>'EU28 Gross Capacities'!E66-'UK Gross Capacities'!E66</f>
        <v>51459.473684210527</v>
      </c>
      <c r="F66" s="31">
        <f>'EU28 Gross Capacities'!F66-'UK Gross Capacities'!F66</f>
        <v>51445.073684210525</v>
      </c>
      <c r="G66" s="31">
        <f>'EU28 Gross Capacities'!G66-'UK Gross Capacities'!G66</f>
        <v>50973.073684210525</v>
      </c>
      <c r="H66" s="31">
        <f>'EU28 Gross Capacities'!H66-'UK Gross Capacities'!H66</f>
        <v>50596.073684210525</v>
      </c>
      <c r="I66" s="31">
        <f>'EU28 Gross Capacities'!I66-'UK Gross Capacities'!I66</f>
        <v>50651.173684210524</v>
      </c>
      <c r="J66" s="31">
        <f>'EU28 Gross Capacities'!J66-'UK Gross Capacities'!J66</f>
        <v>52194.173684210524</v>
      </c>
      <c r="K66" s="31">
        <f>'EU28 Gross Capacities'!K66-'UK Gross Capacities'!K66</f>
        <v>53317.173684210524</v>
      </c>
      <c r="L66" s="31">
        <f>'EU28 Gross Capacities'!L66-'UK Gross Capacities'!L66</f>
        <v>52957.173684210524</v>
      </c>
      <c r="M66" s="31">
        <f>'EU28 Gross Capacities'!M66-'UK Gross Capacities'!M66</f>
        <v>53902.473684210527</v>
      </c>
      <c r="N66" s="31">
        <f>'EU28 Gross Capacities'!N66-'UK Gross Capacities'!N66</f>
        <v>53318.473684210527</v>
      </c>
      <c r="O66" s="31">
        <f>'EU28 Gross Capacities'!O66-'UK Gross Capacities'!O66</f>
        <v>52800.473684210527</v>
      </c>
      <c r="P66" s="31">
        <f>'EU28 Gross Capacities'!P66-'UK Gross Capacities'!P66</f>
        <v>52102.473684210527</v>
      </c>
      <c r="Q66" s="31">
        <f>'EU28 Gross Capacities'!Q66-'UK Gross Capacities'!Q66</f>
        <v>51668.873684210528</v>
      </c>
      <c r="R66" s="31">
        <f>'EU28 Gross Capacities'!R66-'UK Gross Capacities'!R66</f>
        <v>51470.292214561967</v>
      </c>
      <c r="S66" s="31">
        <f>'EU28 Gross Capacities'!S66-'UK Gross Capacities'!S66</f>
        <v>50938.751914160021</v>
      </c>
      <c r="T66" s="31">
        <f>'EU28 Gross Capacities'!T66-'UK Gross Capacities'!T66</f>
        <v>49928.751914160021</v>
      </c>
      <c r="U66" s="31">
        <f>'EU28 Gross Capacities'!U66-'UK Gross Capacities'!U66</f>
        <v>48137.172964160025</v>
      </c>
      <c r="V66" s="31">
        <f>'EU28 Gross Capacities'!V66-'UK Gross Capacities'!V66</f>
        <v>44348.233833725237</v>
      </c>
      <c r="W66" s="31">
        <f>'EU28 Gross Capacities'!W66-'UK Gross Capacities'!W66</f>
        <v>42118.233833725237</v>
      </c>
      <c r="X66" s="31">
        <f>'EU28 Gross Capacities'!X66-'UK Gross Capacities'!X66</f>
        <v>40680.075943725235</v>
      </c>
      <c r="Y66" s="31">
        <f>'EU28 Gross Capacities'!Y66-'UK Gross Capacities'!Y66</f>
        <v>38901.707523725243</v>
      </c>
      <c r="Z66" s="31">
        <f>'EU28 Gross Capacities'!Z66-'UK Gross Capacities'!Z66</f>
        <v>38214.339103725237</v>
      </c>
      <c r="AA66" s="31">
        <f>'EU28 Gross Capacities'!AA66-'UK Gross Capacities'!AA66</f>
        <v>35702.339103725237</v>
      </c>
      <c r="AB66" s="31">
        <f>'EU28 Gross Capacities'!AB66-'UK Gross Capacities'!AB66</f>
        <v>34415.339103725237</v>
      </c>
      <c r="AC66" s="31">
        <f>'EU28 Gross Capacities'!AC66-'UK Gross Capacities'!AC66</f>
        <v>33045.339103725237</v>
      </c>
      <c r="AD66" s="31">
        <f>'EU28 Gross Capacities'!AD66-'UK Gross Capacities'!AD66</f>
        <v>31100.339103725237</v>
      </c>
      <c r="AE66" s="31">
        <f>'EU28 Gross Capacities'!AE66-'UK Gross Capacities'!AE66</f>
        <v>30270.339103725237</v>
      </c>
      <c r="AF66" s="31">
        <f>'EU28 Gross Capacities'!AF66-'UK Gross Capacities'!AF66</f>
        <v>28440.339103725237</v>
      </c>
      <c r="AG66" s="31">
        <f>'EU28 Gross Capacities'!AG66-'UK Gross Capacities'!AG66</f>
        <v>25502.339103725237</v>
      </c>
      <c r="AH66" s="31">
        <f>'EU28 Gross Capacities'!AH66-'UK Gross Capacities'!AH66</f>
        <v>25002.339103725237</v>
      </c>
      <c r="AI66" s="31">
        <f>'EU28 Gross Capacities'!AI66-'UK Gross Capacities'!AI66</f>
        <v>24172.339103725237</v>
      </c>
      <c r="AJ66" s="31">
        <f>'EU28 Gross Capacities'!AJ66-'UK Gross Capacities'!AJ66</f>
        <v>22432.339103725237</v>
      </c>
      <c r="AK66" s="31">
        <f>'EU28 Gross Capacities'!AK66-'UK Gross Capacities'!AK66</f>
        <v>19737.339101619975</v>
      </c>
      <c r="AL66" s="31">
        <f>'EU28 Gross Capacities'!AL66-'UK Gross Capacities'!AL66</f>
        <v>19017.339101619975</v>
      </c>
      <c r="AM66" s="31">
        <f>'EU28 Gross Capacities'!AM66-'UK Gross Capacities'!AM66</f>
        <v>17667.339101619975</v>
      </c>
      <c r="AN66" s="31">
        <f>'EU28 Gross Capacities'!AN66-'UK Gross Capacities'!AN66</f>
        <v>16587.339101619975</v>
      </c>
      <c r="AO66" s="31">
        <f>'EU28 Gross Capacities'!AO66-'UK Gross Capacities'!AO66</f>
        <v>16415.339101619975</v>
      </c>
      <c r="AP66" s="31">
        <f>'EU28 Gross Capacities'!AP66-'UK Gross Capacities'!AP66</f>
        <v>16290.339101619975</v>
      </c>
      <c r="AQ66" s="31">
        <f>'EU28 Gross Capacities'!AQ66-'UK Gross Capacities'!AQ66</f>
        <v>15230.939101619973</v>
      </c>
      <c r="AR66" s="31">
        <f>'EU28 Gross Capacities'!AR66-'UK Gross Capacities'!AR66</f>
        <v>14405.939101619973</v>
      </c>
      <c r="AS66" s="31">
        <f>'EU28 Gross Capacities'!AS66-'UK Gross Capacities'!AS66</f>
        <v>12432.939101619973</v>
      </c>
      <c r="AT66" s="31">
        <f>'EU28 Gross Capacities'!AT66-'UK Gross Capacities'!AT66</f>
        <v>9677.6390995147085</v>
      </c>
      <c r="AU66" s="31">
        <f>'EU28 Gross Capacities'!AU66-'UK Gross Capacities'!AU66</f>
        <v>8839.6390995147085</v>
      </c>
      <c r="AV66" s="31">
        <f>'EU28 Gross Capacities'!AV66-'UK Gross Capacities'!AV66</f>
        <v>8539.6390995147085</v>
      </c>
      <c r="AW66" s="31">
        <f>'EU28 Gross Capacities'!AW66-'UK Gross Capacities'!AW66</f>
        <v>7195.1390995147085</v>
      </c>
      <c r="AX66" s="31">
        <f>'EU28 Gross Capacities'!AX66-'UK Gross Capacities'!AX66</f>
        <v>6725.1390995147085</v>
      </c>
      <c r="AY66" s="31">
        <f>'EU28 Gross Capacities'!AY66-'UK Gross Capacities'!AY66</f>
        <v>6725.1390995147085</v>
      </c>
      <c r="AZ66" s="31">
        <f>'EU28 Gross Capacities'!AZ66-'UK Gross Capacities'!AZ66</f>
        <v>6725.1390995147085</v>
      </c>
    </row>
    <row r="67" spans="1:52" s="9" customFormat="1" ht="15" customHeight="1" x14ac:dyDescent="0.2">
      <c r="A67" s="29" t="s">
        <v>39</v>
      </c>
      <c r="B67" s="23">
        <f>'EU28 Gross Capacities'!B67-'UK Gross Capacities'!B67</f>
        <v>0</v>
      </c>
      <c r="C67" s="23">
        <f>'EU28 Gross Capacities'!C67-'UK Gross Capacities'!C67</f>
        <v>0</v>
      </c>
      <c r="D67" s="23">
        <f>'EU28 Gross Capacities'!D67-'UK Gross Capacities'!D67</f>
        <v>0</v>
      </c>
      <c r="E67" s="23">
        <f>'EU28 Gross Capacities'!E67-'UK Gross Capacities'!E67</f>
        <v>0</v>
      </c>
      <c r="F67" s="23">
        <f>'EU28 Gross Capacities'!F67-'UK Gross Capacities'!F67</f>
        <v>0</v>
      </c>
      <c r="G67" s="23">
        <f>'EU28 Gross Capacities'!G67-'UK Gross Capacities'!G67</f>
        <v>0</v>
      </c>
      <c r="H67" s="23">
        <f>'EU28 Gross Capacities'!H67-'UK Gross Capacities'!H67</f>
        <v>0</v>
      </c>
      <c r="I67" s="23">
        <f>'EU28 Gross Capacities'!I67-'UK Gross Capacities'!I67</f>
        <v>0</v>
      </c>
      <c r="J67" s="23">
        <f>'EU28 Gross Capacities'!J67-'UK Gross Capacities'!J67</f>
        <v>0</v>
      </c>
      <c r="K67" s="23">
        <f>'EU28 Gross Capacities'!K67-'UK Gross Capacities'!K67</f>
        <v>0</v>
      </c>
      <c r="L67" s="23">
        <f>'EU28 Gross Capacities'!L67-'UK Gross Capacities'!L67</f>
        <v>0</v>
      </c>
      <c r="M67" s="23">
        <f>'EU28 Gross Capacities'!M67-'UK Gross Capacities'!M67</f>
        <v>0</v>
      </c>
      <c r="N67" s="23">
        <f>'EU28 Gross Capacities'!N67-'UK Gross Capacities'!N67</f>
        <v>0</v>
      </c>
      <c r="O67" s="23">
        <f>'EU28 Gross Capacities'!O67-'UK Gross Capacities'!O67</f>
        <v>0</v>
      </c>
      <c r="P67" s="23">
        <f>'EU28 Gross Capacities'!P67-'UK Gross Capacities'!P67</f>
        <v>0</v>
      </c>
      <c r="Q67" s="23">
        <f>'EU28 Gross Capacities'!Q67-'UK Gross Capacities'!Q67</f>
        <v>0</v>
      </c>
      <c r="R67" s="23">
        <f>'EU28 Gross Capacities'!R67-'UK Gross Capacities'!R67</f>
        <v>0</v>
      </c>
      <c r="S67" s="23">
        <f>'EU28 Gross Capacities'!S67-'UK Gross Capacities'!S67</f>
        <v>0</v>
      </c>
      <c r="T67" s="23">
        <f>'EU28 Gross Capacities'!T67-'UK Gross Capacities'!T67</f>
        <v>0</v>
      </c>
      <c r="U67" s="23">
        <f>'EU28 Gross Capacities'!U67-'UK Gross Capacities'!U67</f>
        <v>0</v>
      </c>
      <c r="V67" s="23">
        <f>'EU28 Gross Capacities'!V67-'UK Gross Capacities'!V67</f>
        <v>0</v>
      </c>
      <c r="W67" s="23">
        <f>'EU28 Gross Capacities'!W67-'UK Gross Capacities'!W67</f>
        <v>0</v>
      </c>
      <c r="X67" s="23">
        <f>'EU28 Gross Capacities'!X67-'UK Gross Capacities'!X67</f>
        <v>0</v>
      </c>
      <c r="Y67" s="23">
        <f>'EU28 Gross Capacities'!Y67-'UK Gross Capacities'!Y67</f>
        <v>0</v>
      </c>
      <c r="Z67" s="23">
        <f>'EU28 Gross Capacities'!Z67-'UK Gross Capacities'!Z67</f>
        <v>0</v>
      </c>
      <c r="AA67" s="23">
        <f>'EU28 Gross Capacities'!AA67-'UK Gross Capacities'!AA67</f>
        <v>0</v>
      </c>
      <c r="AB67" s="23">
        <f>'EU28 Gross Capacities'!AB67-'UK Gross Capacities'!AB67</f>
        <v>0</v>
      </c>
      <c r="AC67" s="23">
        <f>'EU28 Gross Capacities'!AC67-'UK Gross Capacities'!AC67</f>
        <v>0</v>
      </c>
      <c r="AD67" s="23">
        <f>'EU28 Gross Capacities'!AD67-'UK Gross Capacities'!AD67</f>
        <v>0</v>
      </c>
      <c r="AE67" s="23">
        <f>'EU28 Gross Capacities'!AE67-'UK Gross Capacities'!AE67</f>
        <v>0</v>
      </c>
      <c r="AF67" s="23">
        <f>'EU28 Gross Capacities'!AF67-'UK Gross Capacities'!AF67</f>
        <v>0</v>
      </c>
      <c r="AG67" s="23">
        <f>'EU28 Gross Capacities'!AG67-'UK Gross Capacities'!AG67</f>
        <v>0</v>
      </c>
      <c r="AH67" s="23">
        <f>'EU28 Gross Capacities'!AH67-'UK Gross Capacities'!AH67</f>
        <v>0</v>
      </c>
      <c r="AI67" s="23">
        <f>'EU28 Gross Capacities'!AI67-'UK Gross Capacities'!AI67</f>
        <v>0</v>
      </c>
      <c r="AJ67" s="23">
        <f>'EU28 Gross Capacities'!AJ67-'UK Gross Capacities'!AJ67</f>
        <v>0</v>
      </c>
      <c r="AK67" s="23">
        <f>'EU28 Gross Capacities'!AK67-'UK Gross Capacities'!AK67</f>
        <v>0</v>
      </c>
      <c r="AL67" s="23">
        <f>'EU28 Gross Capacities'!AL67-'UK Gross Capacities'!AL67</f>
        <v>0</v>
      </c>
      <c r="AM67" s="23">
        <f>'EU28 Gross Capacities'!AM67-'UK Gross Capacities'!AM67</f>
        <v>0</v>
      </c>
      <c r="AN67" s="23">
        <f>'EU28 Gross Capacities'!AN67-'UK Gross Capacities'!AN67</f>
        <v>0</v>
      </c>
      <c r="AO67" s="23">
        <f>'EU28 Gross Capacities'!AO67-'UK Gross Capacities'!AO67</f>
        <v>0</v>
      </c>
      <c r="AP67" s="23">
        <f>'EU28 Gross Capacities'!AP67-'UK Gross Capacities'!AP67</f>
        <v>0</v>
      </c>
      <c r="AQ67" s="23">
        <f>'EU28 Gross Capacities'!AQ67-'UK Gross Capacities'!AQ67</f>
        <v>0</v>
      </c>
      <c r="AR67" s="23">
        <f>'EU28 Gross Capacities'!AR67-'UK Gross Capacities'!AR67</f>
        <v>0</v>
      </c>
      <c r="AS67" s="23">
        <f>'EU28 Gross Capacities'!AS67-'UK Gross Capacities'!AS67</f>
        <v>0</v>
      </c>
      <c r="AT67" s="23">
        <f>'EU28 Gross Capacities'!AT67-'UK Gross Capacities'!AT67</f>
        <v>0</v>
      </c>
      <c r="AU67" s="23">
        <f>'EU28 Gross Capacities'!AU67-'UK Gross Capacities'!AU67</f>
        <v>0</v>
      </c>
      <c r="AV67" s="23">
        <f>'EU28 Gross Capacities'!AV67-'UK Gross Capacities'!AV67</f>
        <v>0</v>
      </c>
      <c r="AW67" s="23">
        <f>'EU28 Gross Capacities'!AW67-'UK Gross Capacities'!AW67</f>
        <v>0</v>
      </c>
      <c r="AX67" s="23">
        <f>'EU28 Gross Capacities'!AX67-'UK Gross Capacities'!AX67</f>
        <v>0</v>
      </c>
      <c r="AY67" s="23">
        <f>'EU28 Gross Capacities'!AY67-'UK Gross Capacities'!AY67</f>
        <v>0</v>
      </c>
      <c r="AZ67" s="23">
        <f>'EU28 Gross Capacities'!AZ67-'UK Gross Capacities'!AZ67</f>
        <v>0</v>
      </c>
    </row>
    <row r="68" spans="1:52" s="9" customFormat="1" ht="15" customHeight="1" x14ac:dyDescent="0.2">
      <c r="A68" s="29" t="s">
        <v>40</v>
      </c>
      <c r="B68" s="23">
        <f>'EU28 Gross Capacities'!B68-'UK Gross Capacities'!B68</f>
        <v>5749.5</v>
      </c>
      <c r="C68" s="23">
        <f>'EU28 Gross Capacities'!C68-'UK Gross Capacities'!C68</f>
        <v>5749.5</v>
      </c>
      <c r="D68" s="23">
        <f>'EU28 Gross Capacities'!D68-'UK Gross Capacities'!D68</f>
        <v>6727.5</v>
      </c>
      <c r="E68" s="23">
        <f>'EU28 Gross Capacities'!E68-'UK Gross Capacities'!E68</f>
        <v>6727.5</v>
      </c>
      <c r="F68" s="23">
        <f>'EU28 Gross Capacities'!F68-'UK Gross Capacities'!F68</f>
        <v>6727.5</v>
      </c>
      <c r="G68" s="23">
        <f>'EU28 Gross Capacities'!G68-'UK Gross Capacities'!G68</f>
        <v>6727.5</v>
      </c>
      <c r="H68" s="23">
        <f>'EU28 Gross Capacities'!H68-'UK Gross Capacities'!H68</f>
        <v>6727.5</v>
      </c>
      <c r="I68" s="23">
        <f>'EU28 Gross Capacities'!I68-'UK Gross Capacities'!I68</f>
        <v>7191.5</v>
      </c>
      <c r="J68" s="23">
        <f>'EU28 Gross Capacities'!J68-'UK Gross Capacities'!J68</f>
        <v>8996.5</v>
      </c>
      <c r="K68" s="23">
        <f>'EU28 Gross Capacities'!K68-'UK Gross Capacities'!K68</f>
        <v>10096.5</v>
      </c>
      <c r="L68" s="23">
        <f>'EU28 Gross Capacities'!L68-'UK Gross Capacities'!L68</f>
        <v>10096.5</v>
      </c>
      <c r="M68" s="23">
        <f>'EU28 Gross Capacities'!M68-'UK Gross Capacities'!M68</f>
        <v>10954.5</v>
      </c>
      <c r="N68" s="23">
        <f>'EU28 Gross Capacities'!N68-'UK Gross Capacities'!N68</f>
        <v>10954.5</v>
      </c>
      <c r="O68" s="23">
        <f>'EU28 Gross Capacities'!O68-'UK Gross Capacities'!O68</f>
        <v>10954.5</v>
      </c>
      <c r="P68" s="23">
        <f>'EU28 Gross Capacities'!P68-'UK Gross Capacities'!P68</f>
        <v>10954.5</v>
      </c>
      <c r="Q68" s="23">
        <f>'EU28 Gross Capacities'!Q68-'UK Gross Capacities'!Q68</f>
        <v>10954.5</v>
      </c>
      <c r="R68" s="23">
        <f>'EU28 Gross Capacities'!R68-'UK Gross Capacities'!R68</f>
        <v>11567.918530351439</v>
      </c>
      <c r="S68" s="23">
        <f>'EU28 Gross Capacities'!S68-'UK Gross Capacities'!S68</f>
        <v>11567.918530351439</v>
      </c>
      <c r="T68" s="23">
        <f>'EU28 Gross Capacities'!T68-'UK Gross Capacities'!T68</f>
        <v>11567.918530351439</v>
      </c>
      <c r="U68" s="23">
        <f>'EU28 Gross Capacities'!U68-'UK Gross Capacities'!U68</f>
        <v>11567.918530351439</v>
      </c>
      <c r="V68" s="23">
        <f>'EU28 Gross Capacities'!V68-'UK Gross Capacities'!V68</f>
        <v>11567.918530351439</v>
      </c>
      <c r="W68" s="23">
        <f>'EU28 Gross Capacities'!W68-'UK Gross Capacities'!W68</f>
        <v>11567.918530351439</v>
      </c>
      <c r="X68" s="23">
        <f>'EU28 Gross Capacities'!X68-'UK Gross Capacities'!X68</f>
        <v>11567.918530351439</v>
      </c>
      <c r="Y68" s="23">
        <f>'EU28 Gross Capacities'!Y68-'UK Gross Capacities'!Y68</f>
        <v>11567.918530351439</v>
      </c>
      <c r="Z68" s="23">
        <f>'EU28 Gross Capacities'!Z68-'UK Gross Capacities'!Z68</f>
        <v>11567.918530351439</v>
      </c>
      <c r="AA68" s="23">
        <f>'EU28 Gross Capacities'!AA68-'UK Gross Capacities'!AA68</f>
        <v>11567.918530351439</v>
      </c>
      <c r="AB68" s="23">
        <f>'EU28 Gross Capacities'!AB68-'UK Gross Capacities'!AB68</f>
        <v>11567.918530351439</v>
      </c>
      <c r="AC68" s="23">
        <f>'EU28 Gross Capacities'!AC68-'UK Gross Capacities'!AC68</f>
        <v>11567.918530351439</v>
      </c>
      <c r="AD68" s="23">
        <f>'EU28 Gross Capacities'!AD68-'UK Gross Capacities'!AD68</f>
        <v>11567.918530351439</v>
      </c>
      <c r="AE68" s="23">
        <f>'EU28 Gross Capacities'!AE68-'UK Gross Capacities'!AE68</f>
        <v>11567.918530351439</v>
      </c>
      <c r="AF68" s="23">
        <f>'EU28 Gross Capacities'!AF68-'UK Gross Capacities'!AF68</f>
        <v>11567.918530351439</v>
      </c>
      <c r="AG68" s="23">
        <f>'EU28 Gross Capacities'!AG68-'UK Gross Capacities'!AG68</f>
        <v>11567.918530351439</v>
      </c>
      <c r="AH68" s="23">
        <f>'EU28 Gross Capacities'!AH68-'UK Gross Capacities'!AH68</f>
        <v>11567.918530351439</v>
      </c>
      <c r="AI68" s="23">
        <f>'EU28 Gross Capacities'!AI68-'UK Gross Capacities'!AI68</f>
        <v>11567.918530351439</v>
      </c>
      <c r="AJ68" s="23">
        <f>'EU28 Gross Capacities'!AJ68-'UK Gross Capacities'!AJ68</f>
        <v>11567.918530351439</v>
      </c>
      <c r="AK68" s="23">
        <f>'EU28 Gross Capacities'!AK68-'UK Gross Capacities'!AK68</f>
        <v>11567.918530351439</v>
      </c>
      <c r="AL68" s="23">
        <f>'EU28 Gross Capacities'!AL68-'UK Gross Capacities'!AL68</f>
        <v>11567.918530351439</v>
      </c>
      <c r="AM68" s="23">
        <f>'EU28 Gross Capacities'!AM68-'UK Gross Capacities'!AM68</f>
        <v>11567.918530351439</v>
      </c>
      <c r="AN68" s="23">
        <f>'EU28 Gross Capacities'!AN68-'UK Gross Capacities'!AN68</f>
        <v>11567.918530351439</v>
      </c>
      <c r="AO68" s="23">
        <f>'EU28 Gross Capacities'!AO68-'UK Gross Capacities'!AO68</f>
        <v>11567.918530351439</v>
      </c>
      <c r="AP68" s="23">
        <f>'EU28 Gross Capacities'!AP68-'UK Gross Capacities'!AP68</f>
        <v>11567.918530351439</v>
      </c>
      <c r="AQ68" s="23">
        <f>'EU28 Gross Capacities'!AQ68-'UK Gross Capacities'!AQ68</f>
        <v>10607.918530351439</v>
      </c>
      <c r="AR68" s="23">
        <f>'EU28 Gross Capacities'!AR68-'UK Gross Capacities'!AR68</f>
        <v>9782.9185303514387</v>
      </c>
      <c r="AS68" s="23">
        <f>'EU28 Gross Capacities'!AS68-'UK Gross Capacities'!AS68</f>
        <v>8024.9185303514378</v>
      </c>
      <c r="AT68" s="23">
        <f>'EU28 Gross Capacities'!AT68-'UK Gross Capacities'!AT68</f>
        <v>6184.9185303514378</v>
      </c>
      <c r="AU68" s="23">
        <f>'EU28 Gross Capacities'!AU68-'UK Gross Capacities'!AU68</f>
        <v>6184.9185303514378</v>
      </c>
      <c r="AV68" s="23">
        <f>'EU28 Gross Capacities'!AV68-'UK Gross Capacities'!AV68</f>
        <v>6184.9185303514378</v>
      </c>
      <c r="AW68" s="23">
        <f>'EU28 Gross Capacities'!AW68-'UK Gross Capacities'!AW68</f>
        <v>4840.4185303514378</v>
      </c>
      <c r="AX68" s="23">
        <f>'EU28 Gross Capacities'!AX68-'UK Gross Capacities'!AX68</f>
        <v>4840.4185303514378</v>
      </c>
      <c r="AY68" s="23">
        <f>'EU28 Gross Capacities'!AY68-'UK Gross Capacities'!AY68</f>
        <v>4840.4185303514378</v>
      </c>
      <c r="AZ68" s="23">
        <f>'EU28 Gross Capacities'!AZ68-'UK Gross Capacities'!AZ68</f>
        <v>4840.4185303514378</v>
      </c>
    </row>
    <row r="69" spans="1:52" s="9" customFormat="1" ht="15" customHeight="1" x14ac:dyDescent="0.2">
      <c r="A69" s="29" t="s">
        <v>41</v>
      </c>
      <c r="B69" s="23">
        <f>'EU28 Gross Capacities'!B69-'UK Gross Capacities'!B69</f>
        <v>0</v>
      </c>
      <c r="C69" s="23">
        <f>'EU28 Gross Capacities'!C69-'UK Gross Capacities'!C69</f>
        <v>0</v>
      </c>
      <c r="D69" s="23">
        <f>'EU28 Gross Capacities'!D69-'UK Gross Capacities'!D69</f>
        <v>0</v>
      </c>
      <c r="E69" s="23">
        <f>'EU28 Gross Capacities'!E69-'UK Gross Capacities'!E69</f>
        <v>215</v>
      </c>
      <c r="F69" s="23">
        <f>'EU28 Gross Capacities'!F69-'UK Gross Capacities'!F69</f>
        <v>430</v>
      </c>
      <c r="G69" s="23">
        <f>'EU28 Gross Capacities'!G69-'UK Gross Capacities'!G69</f>
        <v>430</v>
      </c>
      <c r="H69" s="23">
        <f>'EU28 Gross Capacities'!H69-'UK Gross Capacities'!H69</f>
        <v>430</v>
      </c>
      <c r="I69" s="23">
        <f>'EU28 Gross Capacities'!I69-'UK Gross Capacities'!I69</f>
        <v>430</v>
      </c>
      <c r="J69" s="23">
        <f>'EU28 Gross Capacities'!J69-'UK Gross Capacities'!J69</f>
        <v>430</v>
      </c>
      <c r="K69" s="23">
        <f>'EU28 Gross Capacities'!K69-'UK Gross Capacities'!K69</f>
        <v>430</v>
      </c>
      <c r="L69" s="23">
        <f>'EU28 Gross Capacities'!L69-'UK Gross Capacities'!L69</f>
        <v>430</v>
      </c>
      <c r="M69" s="23">
        <f>'EU28 Gross Capacities'!M69-'UK Gross Capacities'!M69</f>
        <v>430</v>
      </c>
      <c r="N69" s="23">
        <f>'EU28 Gross Capacities'!N69-'UK Gross Capacities'!N69</f>
        <v>430</v>
      </c>
      <c r="O69" s="23">
        <f>'EU28 Gross Capacities'!O69-'UK Gross Capacities'!O69</f>
        <v>430</v>
      </c>
      <c r="P69" s="23">
        <f>'EU28 Gross Capacities'!P69-'UK Gross Capacities'!P69</f>
        <v>430</v>
      </c>
      <c r="Q69" s="23">
        <f>'EU28 Gross Capacities'!Q69-'UK Gross Capacities'!Q69</f>
        <v>430</v>
      </c>
      <c r="R69" s="23">
        <f>'EU28 Gross Capacities'!R69-'UK Gross Capacities'!R69</f>
        <v>430</v>
      </c>
      <c r="S69" s="23">
        <f>'EU28 Gross Capacities'!S69-'UK Gross Capacities'!S69</f>
        <v>731.4596995980537</v>
      </c>
      <c r="T69" s="23">
        <f>'EU28 Gross Capacities'!T69-'UK Gross Capacities'!T69</f>
        <v>731.4596995980537</v>
      </c>
      <c r="U69" s="23">
        <f>'EU28 Gross Capacities'!U69-'UK Gross Capacities'!U69</f>
        <v>731.4596995980537</v>
      </c>
      <c r="V69" s="23">
        <f>'EU28 Gross Capacities'!V69-'UK Gross Capacities'!V69</f>
        <v>731.4596995980537</v>
      </c>
      <c r="W69" s="23">
        <f>'EU28 Gross Capacities'!W69-'UK Gross Capacities'!W69</f>
        <v>731.4596995980537</v>
      </c>
      <c r="X69" s="23">
        <f>'EU28 Gross Capacities'!X69-'UK Gross Capacities'!X69</f>
        <v>731.4596995980537</v>
      </c>
      <c r="Y69" s="23">
        <f>'EU28 Gross Capacities'!Y69-'UK Gross Capacities'!Y69</f>
        <v>731.4596995980537</v>
      </c>
      <c r="Z69" s="23">
        <f>'EU28 Gross Capacities'!Z69-'UK Gross Capacities'!Z69</f>
        <v>731.4596995980537</v>
      </c>
      <c r="AA69" s="23">
        <f>'EU28 Gross Capacities'!AA69-'UK Gross Capacities'!AA69</f>
        <v>731.4596995980537</v>
      </c>
      <c r="AB69" s="23">
        <f>'EU28 Gross Capacities'!AB69-'UK Gross Capacities'!AB69</f>
        <v>731.4596995980537</v>
      </c>
      <c r="AC69" s="23">
        <f>'EU28 Gross Capacities'!AC69-'UK Gross Capacities'!AC69</f>
        <v>731.4596995980537</v>
      </c>
      <c r="AD69" s="23">
        <f>'EU28 Gross Capacities'!AD69-'UK Gross Capacities'!AD69</f>
        <v>731.4596995980537</v>
      </c>
      <c r="AE69" s="23">
        <f>'EU28 Gross Capacities'!AE69-'UK Gross Capacities'!AE69</f>
        <v>731.4596995980537</v>
      </c>
      <c r="AF69" s="23">
        <f>'EU28 Gross Capacities'!AF69-'UK Gross Capacities'!AF69</f>
        <v>731.4596995980537</v>
      </c>
      <c r="AG69" s="23">
        <f>'EU28 Gross Capacities'!AG69-'UK Gross Capacities'!AG69</f>
        <v>731.4596995980537</v>
      </c>
      <c r="AH69" s="23">
        <f>'EU28 Gross Capacities'!AH69-'UK Gross Capacities'!AH69</f>
        <v>731.4596995980537</v>
      </c>
      <c r="AI69" s="23">
        <f>'EU28 Gross Capacities'!AI69-'UK Gross Capacities'!AI69</f>
        <v>731.4596995980537</v>
      </c>
      <c r="AJ69" s="23">
        <f>'EU28 Gross Capacities'!AJ69-'UK Gross Capacities'!AJ69</f>
        <v>731.4596995980537</v>
      </c>
      <c r="AK69" s="23">
        <f>'EU28 Gross Capacities'!AK69-'UK Gross Capacities'!AK69</f>
        <v>731.4596995980537</v>
      </c>
      <c r="AL69" s="23">
        <f>'EU28 Gross Capacities'!AL69-'UK Gross Capacities'!AL69</f>
        <v>731.4596995980537</v>
      </c>
      <c r="AM69" s="23">
        <f>'EU28 Gross Capacities'!AM69-'UK Gross Capacities'!AM69</f>
        <v>731.4596995980537</v>
      </c>
      <c r="AN69" s="23">
        <f>'EU28 Gross Capacities'!AN69-'UK Gross Capacities'!AN69</f>
        <v>731.4596995980537</v>
      </c>
      <c r="AO69" s="23">
        <f>'EU28 Gross Capacities'!AO69-'UK Gross Capacities'!AO69</f>
        <v>731.4596995980537</v>
      </c>
      <c r="AP69" s="23">
        <f>'EU28 Gross Capacities'!AP69-'UK Gross Capacities'!AP69</f>
        <v>731.4596995980537</v>
      </c>
      <c r="AQ69" s="23">
        <f>'EU28 Gross Capacities'!AQ69-'UK Gross Capacities'!AQ69</f>
        <v>731.4596995980537</v>
      </c>
      <c r="AR69" s="23">
        <f>'EU28 Gross Capacities'!AR69-'UK Gross Capacities'!AR69</f>
        <v>731.4596995980537</v>
      </c>
      <c r="AS69" s="23">
        <f>'EU28 Gross Capacities'!AS69-'UK Gross Capacities'!AS69</f>
        <v>731.4596995980537</v>
      </c>
      <c r="AT69" s="23">
        <f>'EU28 Gross Capacities'!AT69-'UK Gross Capacities'!AT69</f>
        <v>731.4596995980537</v>
      </c>
      <c r="AU69" s="23">
        <f>'EU28 Gross Capacities'!AU69-'UK Gross Capacities'!AU69</f>
        <v>301.4596995980537</v>
      </c>
      <c r="AV69" s="23">
        <f>'EU28 Gross Capacities'!AV69-'UK Gross Capacities'!AV69</f>
        <v>301.4596995980537</v>
      </c>
      <c r="AW69" s="23">
        <f>'EU28 Gross Capacities'!AW69-'UK Gross Capacities'!AW69</f>
        <v>301.4596995980537</v>
      </c>
      <c r="AX69" s="23">
        <f>'EU28 Gross Capacities'!AX69-'UK Gross Capacities'!AX69</f>
        <v>301.4596995980537</v>
      </c>
      <c r="AY69" s="23">
        <f>'EU28 Gross Capacities'!AY69-'UK Gross Capacities'!AY69</f>
        <v>301.4596995980537</v>
      </c>
      <c r="AZ69" s="23">
        <f>'EU28 Gross Capacities'!AZ69-'UK Gross Capacities'!AZ69</f>
        <v>301.4596995980537</v>
      </c>
    </row>
    <row r="70" spans="1:52" s="9" customFormat="1" ht="15" customHeight="1" x14ac:dyDescent="0.2">
      <c r="A70" s="29" t="s">
        <v>42</v>
      </c>
      <c r="B70" s="23">
        <f>'EU28 Gross Capacities'!B70-'UK Gross Capacities'!B70</f>
        <v>46889.973684210527</v>
      </c>
      <c r="C70" s="23">
        <f>'EU28 Gross Capacities'!C70-'UK Gross Capacities'!C70</f>
        <v>46457.973684210527</v>
      </c>
      <c r="D70" s="23">
        <f>'EU28 Gross Capacities'!D70-'UK Gross Capacities'!D70</f>
        <v>46123.973684210527</v>
      </c>
      <c r="E70" s="23">
        <f>'EU28 Gross Capacities'!E70-'UK Gross Capacities'!E70</f>
        <v>44516.973684210527</v>
      </c>
      <c r="F70" s="23">
        <f>'EU28 Gross Capacities'!F70-'UK Gross Capacities'!F70</f>
        <v>44287.573684210525</v>
      </c>
      <c r="G70" s="23">
        <f>'EU28 Gross Capacities'!G70-'UK Gross Capacities'!G70</f>
        <v>43815.573684210525</v>
      </c>
      <c r="H70" s="23">
        <f>'EU28 Gross Capacities'!H70-'UK Gross Capacities'!H70</f>
        <v>43438.573684210525</v>
      </c>
      <c r="I70" s="23">
        <f>'EU28 Gross Capacities'!I70-'UK Gross Capacities'!I70</f>
        <v>43029.673684210524</v>
      </c>
      <c r="J70" s="23">
        <f>'EU28 Gross Capacities'!J70-'UK Gross Capacities'!J70</f>
        <v>42767.673684210524</v>
      </c>
      <c r="K70" s="23">
        <f>'EU28 Gross Capacities'!K70-'UK Gross Capacities'!K70</f>
        <v>42790.673684210524</v>
      </c>
      <c r="L70" s="23">
        <f>'EU28 Gross Capacities'!L70-'UK Gross Capacities'!L70</f>
        <v>42430.673684210524</v>
      </c>
      <c r="M70" s="23">
        <f>'EU28 Gross Capacities'!M70-'UK Gross Capacities'!M70</f>
        <v>42517.973684210527</v>
      </c>
      <c r="N70" s="23">
        <f>'EU28 Gross Capacities'!N70-'UK Gross Capacities'!N70</f>
        <v>41933.973684210527</v>
      </c>
      <c r="O70" s="23">
        <f>'EU28 Gross Capacities'!O70-'UK Gross Capacities'!O70</f>
        <v>41415.973684210527</v>
      </c>
      <c r="P70" s="23">
        <f>'EU28 Gross Capacities'!P70-'UK Gross Capacities'!P70</f>
        <v>40717.973684210527</v>
      </c>
      <c r="Q70" s="23">
        <f>'EU28 Gross Capacities'!Q70-'UK Gross Capacities'!Q70</f>
        <v>40284.373684210528</v>
      </c>
      <c r="R70" s="23">
        <f>'EU28 Gross Capacities'!R70-'UK Gross Capacities'!R70</f>
        <v>39472.373684210528</v>
      </c>
      <c r="S70" s="23">
        <f>'EU28 Gross Capacities'!S70-'UK Gross Capacities'!S70</f>
        <v>38639.373684210528</v>
      </c>
      <c r="T70" s="23">
        <f>'EU28 Gross Capacities'!T70-'UK Gross Capacities'!T70</f>
        <v>37629.373684210528</v>
      </c>
      <c r="U70" s="23">
        <f>'EU28 Gross Capacities'!U70-'UK Gross Capacities'!U70</f>
        <v>35837.794734210533</v>
      </c>
      <c r="V70" s="23">
        <f>'EU28 Gross Capacities'!V70-'UK Gross Capacities'!V70</f>
        <v>32048.855603775744</v>
      </c>
      <c r="W70" s="23">
        <f>'EU28 Gross Capacities'!W70-'UK Gross Capacities'!W70</f>
        <v>29818.855603775744</v>
      </c>
      <c r="X70" s="23">
        <f>'EU28 Gross Capacities'!X70-'UK Gross Capacities'!X70</f>
        <v>28380.697713775742</v>
      </c>
      <c r="Y70" s="23">
        <f>'EU28 Gross Capacities'!Y70-'UK Gross Capacities'!Y70</f>
        <v>26602.329293775747</v>
      </c>
      <c r="Z70" s="23">
        <f>'EU28 Gross Capacities'!Z70-'UK Gross Capacities'!Z70</f>
        <v>25914.960873775744</v>
      </c>
      <c r="AA70" s="23">
        <f>'EU28 Gross Capacities'!AA70-'UK Gross Capacities'!AA70</f>
        <v>23402.960873775744</v>
      </c>
      <c r="AB70" s="23">
        <f>'EU28 Gross Capacities'!AB70-'UK Gross Capacities'!AB70</f>
        <v>22115.960873775744</v>
      </c>
      <c r="AC70" s="23">
        <f>'EU28 Gross Capacities'!AC70-'UK Gross Capacities'!AC70</f>
        <v>20745.960873775744</v>
      </c>
      <c r="AD70" s="23">
        <f>'EU28 Gross Capacities'!AD70-'UK Gross Capacities'!AD70</f>
        <v>18800.960873775744</v>
      </c>
      <c r="AE70" s="23">
        <f>'EU28 Gross Capacities'!AE70-'UK Gross Capacities'!AE70</f>
        <v>17970.960873775744</v>
      </c>
      <c r="AF70" s="23">
        <f>'EU28 Gross Capacities'!AF70-'UK Gross Capacities'!AF70</f>
        <v>16140.960873775743</v>
      </c>
      <c r="AG70" s="23">
        <f>'EU28 Gross Capacities'!AG70-'UK Gross Capacities'!AG70</f>
        <v>13202.960873775743</v>
      </c>
      <c r="AH70" s="23">
        <f>'EU28 Gross Capacities'!AH70-'UK Gross Capacities'!AH70</f>
        <v>12702.960873775743</v>
      </c>
      <c r="AI70" s="23">
        <f>'EU28 Gross Capacities'!AI70-'UK Gross Capacities'!AI70</f>
        <v>11872.960873775743</v>
      </c>
      <c r="AJ70" s="23">
        <f>'EU28 Gross Capacities'!AJ70-'UK Gross Capacities'!AJ70</f>
        <v>10132.960873775744</v>
      </c>
      <c r="AK70" s="23">
        <f>'EU28 Gross Capacities'!AK70-'UK Gross Capacities'!AK70</f>
        <v>7437.9608716704806</v>
      </c>
      <c r="AL70" s="23">
        <f>'EU28 Gross Capacities'!AL70-'UK Gross Capacities'!AL70</f>
        <v>6717.9608716704806</v>
      </c>
      <c r="AM70" s="23">
        <f>'EU28 Gross Capacities'!AM70-'UK Gross Capacities'!AM70</f>
        <v>5367.9608716704806</v>
      </c>
      <c r="AN70" s="23">
        <f>'EU28 Gross Capacities'!AN70-'UK Gross Capacities'!AN70</f>
        <v>4287.9608716704806</v>
      </c>
      <c r="AO70" s="23">
        <f>'EU28 Gross Capacities'!AO70-'UK Gross Capacities'!AO70</f>
        <v>4115.9608716704815</v>
      </c>
      <c r="AP70" s="23">
        <f>'EU28 Gross Capacities'!AP70-'UK Gross Capacities'!AP70</f>
        <v>3990.9608716704815</v>
      </c>
      <c r="AQ70" s="23">
        <f>'EU28 Gross Capacities'!AQ70-'UK Gross Capacities'!AQ70</f>
        <v>3891.5608716704814</v>
      </c>
      <c r="AR70" s="23">
        <f>'EU28 Gross Capacities'!AR70-'UK Gross Capacities'!AR70</f>
        <v>3891.5608716704814</v>
      </c>
      <c r="AS70" s="23">
        <f>'EU28 Gross Capacities'!AS70-'UK Gross Capacities'!AS70</f>
        <v>3676.5608716704814</v>
      </c>
      <c r="AT70" s="23">
        <f>'EU28 Gross Capacities'!AT70-'UK Gross Capacities'!AT70</f>
        <v>2761.2608695652175</v>
      </c>
      <c r="AU70" s="23">
        <f>'EU28 Gross Capacities'!AU70-'UK Gross Capacities'!AU70</f>
        <v>2353.2608695652175</v>
      </c>
      <c r="AV70" s="23">
        <f>'EU28 Gross Capacities'!AV70-'UK Gross Capacities'!AV70</f>
        <v>2053.2608695652175</v>
      </c>
      <c r="AW70" s="23">
        <f>'EU28 Gross Capacities'!AW70-'UK Gross Capacities'!AW70</f>
        <v>2053.2608695652175</v>
      </c>
      <c r="AX70" s="23">
        <f>'EU28 Gross Capacities'!AX70-'UK Gross Capacities'!AX70</f>
        <v>1583.2608695652173</v>
      </c>
      <c r="AY70" s="23">
        <f>'EU28 Gross Capacities'!AY70-'UK Gross Capacities'!AY70</f>
        <v>1583.2608695652173</v>
      </c>
      <c r="AZ70" s="23">
        <f>'EU28 Gross Capacities'!AZ70-'UK Gross Capacities'!AZ70</f>
        <v>1583.2608695652173</v>
      </c>
    </row>
    <row r="71" spans="1:52" s="9" customFormat="1" ht="15" customHeight="1" x14ac:dyDescent="0.2">
      <c r="A71" s="30" t="s">
        <v>33</v>
      </c>
      <c r="B71" s="31">
        <f>'EU28 Gross Capacities'!B71-'UK Gross Capacities'!B71</f>
        <v>57898.739333087418</v>
      </c>
      <c r="C71" s="31">
        <f>'EU28 Gross Capacities'!C71-'UK Gross Capacities'!C71</f>
        <v>59904.076814290413</v>
      </c>
      <c r="D71" s="31">
        <f>'EU28 Gross Capacities'!D71-'UK Gross Capacities'!D71</f>
        <v>63876.231746112273</v>
      </c>
      <c r="E71" s="31">
        <f>'EU28 Gross Capacities'!E71-'UK Gross Capacities'!E71</f>
        <v>69250.097746112297</v>
      </c>
      <c r="F71" s="31">
        <f>'EU28 Gross Capacities'!F71-'UK Gross Capacities'!F71</f>
        <v>74200.415746112296</v>
      </c>
      <c r="G71" s="31">
        <f>'EU28 Gross Capacities'!G71-'UK Gross Capacities'!G71</f>
        <v>86615.912746112255</v>
      </c>
      <c r="H71" s="31">
        <f>'EU28 Gross Capacities'!H71-'UK Gross Capacities'!H71</f>
        <v>92838.904746112268</v>
      </c>
      <c r="I71" s="31">
        <f>'EU28 Gross Capacities'!I71-'UK Gross Capacities'!I71</f>
        <v>100973.2331671649</v>
      </c>
      <c r="J71" s="31">
        <f>'EU28 Gross Capacities'!J71-'UK Gross Capacities'!J71</f>
        <v>105613.23516716491</v>
      </c>
      <c r="K71" s="31">
        <f>'EU28 Gross Capacities'!K71-'UK Gross Capacities'!K71</f>
        <v>109279.72817190422</v>
      </c>
      <c r="L71" s="31">
        <f>'EU28 Gross Capacities'!L71-'UK Gross Capacities'!L71</f>
        <v>119244.35258115201</v>
      </c>
      <c r="M71" s="31">
        <f>'EU28 Gross Capacities'!M71-'UK Gross Capacities'!M71</f>
        <v>123450.41839219493</v>
      </c>
      <c r="N71" s="31">
        <f>'EU28 Gross Capacities'!N71-'UK Gross Capacities'!N71</f>
        <v>123533.49566811562</v>
      </c>
      <c r="O71" s="31">
        <f>'EU28 Gross Capacities'!O71-'UK Gross Capacities'!O71</f>
        <v>123702.09372742279</v>
      </c>
      <c r="P71" s="31">
        <f>'EU28 Gross Capacities'!P71-'UK Gross Capacities'!P71</f>
        <v>125009.21852742282</v>
      </c>
      <c r="Q71" s="31">
        <f>'EU28 Gross Capacities'!Q71-'UK Gross Capacities'!Q71</f>
        <v>123897.23419408947</v>
      </c>
      <c r="R71" s="31">
        <f>'EU28 Gross Capacities'!R71-'UK Gross Capacities'!R71</f>
        <v>122937.25377274276</v>
      </c>
      <c r="S71" s="31">
        <f>'EU28 Gross Capacities'!S71-'UK Gross Capacities'!S71</f>
        <v>121629.22905116709</v>
      </c>
      <c r="T71" s="31">
        <f>'EU28 Gross Capacities'!T71-'UK Gross Capacities'!T71</f>
        <v>121272.71182835216</v>
      </c>
      <c r="U71" s="59">
        <f>'EU28 Gross Capacities'!U71-'UK Gross Capacities'!U71</f>
        <v>119985.69023417897</v>
      </c>
      <c r="V71" s="31">
        <f>'EU28 Gross Capacities'!V71-'UK Gross Capacities'!V71</f>
        <v>125154.10323417898</v>
      </c>
      <c r="W71" s="31">
        <f>'EU28 Gross Capacities'!W71-'UK Gross Capacities'!W71</f>
        <v>132428.67823417892</v>
      </c>
      <c r="X71" s="31">
        <f>'EU28 Gross Capacities'!X71-'UK Gross Capacities'!X71</f>
        <v>136717.69037417896</v>
      </c>
      <c r="Y71" s="31">
        <f>'EU28 Gross Capacities'!Y71-'UK Gross Capacities'!Y71</f>
        <v>141125.7217415474</v>
      </c>
      <c r="Z71" s="31">
        <f>'EU28 Gross Capacities'!Z71-'UK Gross Capacities'!Z71</f>
        <v>153045.5967415474</v>
      </c>
      <c r="AA71" s="31">
        <f>'EU28 Gross Capacities'!AA71-'UK Gross Capacities'!AA71</f>
        <v>162573.67474154738</v>
      </c>
      <c r="AB71" s="31">
        <f>'EU28 Gross Capacities'!AB71-'UK Gross Capacities'!AB71</f>
        <v>170995.81774154739</v>
      </c>
      <c r="AC71" s="31">
        <f>'EU28 Gross Capacities'!AC71-'UK Gross Capacities'!AC71</f>
        <v>176255.49043154737</v>
      </c>
      <c r="AD71" s="31">
        <f>'EU28 Gross Capacities'!AD71-'UK Gross Capacities'!AD71</f>
        <v>179980.69843154735</v>
      </c>
      <c r="AE71" s="31">
        <f>'EU28 Gross Capacities'!AE71-'UK Gross Capacities'!AE71</f>
        <v>183703.96943259996</v>
      </c>
      <c r="AF71" s="31">
        <f>'EU28 Gross Capacities'!AF71-'UK Gross Capacities'!AF71</f>
        <v>186419.88843260001</v>
      </c>
      <c r="AG71" s="31">
        <f>'EU28 Gross Capacities'!AG71-'UK Gross Capacities'!AG71</f>
        <v>188547.97537259996</v>
      </c>
      <c r="AH71" s="31">
        <f>'EU28 Gross Capacities'!AH71-'UK Gross Capacities'!AH71</f>
        <v>190205.24668259997</v>
      </c>
      <c r="AI71" s="31">
        <f>'EU28 Gross Capacities'!AI71-'UK Gross Capacities'!AI71</f>
        <v>191612.78358259998</v>
      </c>
      <c r="AJ71" s="31">
        <f>'EU28 Gross Capacities'!AJ71-'UK Gross Capacities'!AJ71</f>
        <v>191152.71157259998</v>
      </c>
      <c r="AK71" s="31">
        <f>'EU28 Gross Capacities'!AK71-'UK Gross Capacities'!AK71</f>
        <v>190890.99157259997</v>
      </c>
      <c r="AL71" s="31">
        <f>'EU28 Gross Capacities'!AL71-'UK Gross Capacities'!AL71</f>
        <v>189050.28855652284</v>
      </c>
      <c r="AM71" s="31">
        <f>'EU28 Gross Capacities'!AM71-'UK Gross Capacities'!AM71</f>
        <v>185134.42850422775</v>
      </c>
      <c r="AN71" s="31">
        <f>'EU28 Gross Capacities'!AN71-'UK Gross Capacities'!AN71</f>
        <v>183378.35850422774</v>
      </c>
      <c r="AO71" s="31">
        <f>'EU28 Gross Capacities'!AO71-'UK Gross Capacities'!AO71</f>
        <v>181591.80150422777</v>
      </c>
      <c r="AP71" s="31">
        <f>'EU28 Gross Capacities'!AP71-'UK Gross Capacities'!AP71</f>
        <v>174131.35150422776</v>
      </c>
      <c r="AQ71" s="31">
        <f>'EU28 Gross Capacities'!AQ71-'UK Gross Capacities'!AQ71</f>
        <v>168601.25150422775</v>
      </c>
      <c r="AR71" s="31">
        <f>'EU28 Gross Capacities'!AR71-'UK Gross Capacities'!AR71</f>
        <v>169957.0597193409</v>
      </c>
      <c r="AS71" s="31">
        <f>'EU28 Gross Capacities'!AS71-'UK Gross Capacities'!AS71</f>
        <v>169559.15971934091</v>
      </c>
      <c r="AT71" s="31">
        <f>'EU28 Gross Capacities'!AT71-'UK Gross Capacities'!AT71</f>
        <v>166156.75071828824</v>
      </c>
      <c r="AU71" s="31">
        <f>'EU28 Gross Capacities'!AU71-'UK Gross Capacities'!AU71</f>
        <v>164423.40730828827</v>
      </c>
      <c r="AV71" s="31">
        <f>'EU28 Gross Capacities'!AV71-'UK Gross Capacities'!AV71</f>
        <v>158084.70589828826</v>
      </c>
      <c r="AW71" s="31">
        <f>'EU28 Gross Capacities'!AW71-'UK Gross Capacities'!AW71</f>
        <v>155105.0037152764</v>
      </c>
      <c r="AX71" s="31">
        <f>'EU28 Gross Capacities'!AX71-'UK Gross Capacities'!AX71</f>
        <v>151211.40371527639</v>
      </c>
      <c r="AY71" s="31">
        <f>'EU28 Gross Capacities'!AY71-'UK Gross Capacities'!AY71</f>
        <v>150471.40371527639</v>
      </c>
      <c r="AZ71" s="31">
        <f>'EU28 Gross Capacities'!AZ71-'UK Gross Capacities'!AZ71</f>
        <v>147948.24877475374</v>
      </c>
    </row>
    <row r="72" spans="1:52" s="9" customFormat="1" ht="15" customHeight="1" x14ac:dyDescent="0.2">
      <c r="A72" s="29" t="s">
        <v>43</v>
      </c>
      <c r="B72" s="23">
        <f>'EU28 Gross Capacities'!B72-'UK Gross Capacities'!B72</f>
        <v>13715.430912924568</v>
      </c>
      <c r="C72" s="23">
        <f>'EU28 Gross Capacities'!C72-'UK Gross Capacities'!C72</f>
        <v>16940.302341495997</v>
      </c>
      <c r="D72" s="23">
        <f>'EU28 Gross Capacities'!D72-'UK Gross Capacities'!D72</f>
        <v>21588.075273317863</v>
      </c>
      <c r="E72" s="23">
        <f>'EU28 Gross Capacities'!E72-'UK Gross Capacities'!E72</f>
        <v>28957.065273317861</v>
      </c>
      <c r="F72" s="23">
        <f>'EU28 Gross Capacities'!F72-'UK Gross Capacities'!F72</f>
        <v>35463.965273317866</v>
      </c>
      <c r="G72" s="23">
        <f>'EU28 Gross Capacities'!G72-'UK Gross Capacities'!G72</f>
        <v>50128.065273317843</v>
      </c>
      <c r="H72" s="23">
        <f>'EU28 Gross Capacities'!H72-'UK Gross Capacities'!H72</f>
        <v>56057.065273317843</v>
      </c>
      <c r="I72" s="23">
        <f>'EU28 Gross Capacities'!I72-'UK Gross Capacities'!I72</f>
        <v>64609.593694370487</v>
      </c>
      <c r="J72" s="23">
        <f>'EU28 Gross Capacities'!J72-'UK Gross Capacities'!J72</f>
        <v>70107.093694370487</v>
      </c>
      <c r="K72" s="23">
        <f>'EU28 Gross Capacities'!K72-'UK Gross Capacities'!K72</f>
        <v>74788.102699109819</v>
      </c>
      <c r="L72" s="23">
        <f>'EU28 Gross Capacities'!L72-'UK Gross Capacities'!L72</f>
        <v>85345.546108357579</v>
      </c>
      <c r="M72" s="23">
        <f>'EU28 Gross Capacities'!M72-'UK Gross Capacities'!M72</f>
        <v>91016.58751940052</v>
      </c>
      <c r="N72" s="23">
        <f>'EU28 Gross Capacities'!N72-'UK Gross Capacities'!N72</f>
        <v>92614.131995321208</v>
      </c>
      <c r="O72" s="23">
        <f>'EU28 Gross Capacities'!O72-'UK Gross Capacities'!O72</f>
        <v>96105.731995321199</v>
      </c>
      <c r="P72" s="23">
        <f>'EU28 Gross Capacities'!P72-'UK Gross Capacities'!P72</f>
        <v>97927.731995321199</v>
      </c>
      <c r="Q72" s="23">
        <f>'EU28 Gross Capacities'!Q72-'UK Gross Capacities'!Q72</f>
        <v>99656.023661987871</v>
      </c>
      <c r="R72" s="23">
        <f>'EU28 Gross Capacities'!R72-'UK Gross Capacities'!R72</f>
        <v>99234.552233416442</v>
      </c>
      <c r="S72" s="23">
        <f>'EU28 Gross Capacities'!S72-'UK Gross Capacities'!S72</f>
        <v>98913.767500736052</v>
      </c>
      <c r="T72" s="23">
        <f>'EU28 Gross Capacities'!T72-'UK Gross Capacities'!T72</f>
        <v>98820.267500736052</v>
      </c>
      <c r="U72" s="58">
        <f>'EU28 Gross Capacities'!U72-'UK Gross Capacities'!U72</f>
        <v>98745.667500736046</v>
      </c>
      <c r="V72" s="23">
        <f>'EU28 Gross Capacities'!V72-'UK Gross Capacities'!V72</f>
        <v>104285.66750073605</v>
      </c>
      <c r="W72" s="23">
        <f>'EU28 Gross Capacities'!W72-'UK Gross Capacities'!W72</f>
        <v>110785.66750073602</v>
      </c>
      <c r="X72" s="23">
        <f>'EU28 Gross Capacities'!X72-'UK Gross Capacities'!X72</f>
        <v>115640.76750073602</v>
      </c>
      <c r="Y72" s="23">
        <f>'EU28 Gross Capacities'!Y72-'UK Gross Capacities'!Y72</f>
        <v>122876.76750073602</v>
      </c>
      <c r="Z72" s="23">
        <f>'EU28 Gross Capacities'!Z72-'UK Gross Capacities'!Z72</f>
        <v>136044.96750073603</v>
      </c>
      <c r="AA72" s="23">
        <f>'EU28 Gross Capacities'!AA72-'UK Gross Capacities'!AA72</f>
        <v>146805.57750073602</v>
      </c>
      <c r="AB72" s="23">
        <f>'EU28 Gross Capacities'!AB72-'UK Gross Capacities'!AB72</f>
        <v>155748.67750073603</v>
      </c>
      <c r="AC72" s="23">
        <f>'EU28 Gross Capacities'!AC72-'UK Gross Capacities'!AC72</f>
        <v>161152.14019073601</v>
      </c>
      <c r="AD72" s="23">
        <f>'EU28 Gross Capacities'!AD72-'UK Gross Capacities'!AD72</f>
        <v>164987.14019073601</v>
      </c>
      <c r="AE72" s="23">
        <f>'EU28 Gross Capacities'!AE72-'UK Gross Capacities'!AE72</f>
        <v>169135.04019073604</v>
      </c>
      <c r="AF72" s="23">
        <f>'EU28 Gross Capacities'!AF72-'UK Gross Capacities'!AF72</f>
        <v>172263.64019073601</v>
      </c>
      <c r="AG72" s="23">
        <f>'EU28 Gross Capacities'!AG72-'UK Gross Capacities'!AG72</f>
        <v>175407.171530736</v>
      </c>
      <c r="AH72" s="23">
        <f>'EU28 Gross Capacities'!AH72-'UK Gross Capacities'!AH72</f>
        <v>177466.91364073602</v>
      </c>
      <c r="AI72" s="23">
        <f>'EU28 Gross Capacities'!AI72-'UK Gross Capacities'!AI72</f>
        <v>178972.21364073604</v>
      </c>
      <c r="AJ72" s="23">
        <f>'EU28 Gross Capacities'!AJ72-'UK Gross Capacities'!AJ72</f>
        <v>178850.92943073603</v>
      </c>
      <c r="AK72" s="23">
        <f>'EU28 Gross Capacities'!AK72-'UK Gross Capacities'!AK72</f>
        <v>179347.12943073601</v>
      </c>
      <c r="AL72" s="23">
        <f>'EU28 Gross Capacities'!AL72-'UK Gross Capacities'!AL72</f>
        <v>178275.929430736</v>
      </c>
      <c r="AM72" s="23">
        <f>'EU28 Gross Capacities'!AM72-'UK Gross Capacities'!AM72</f>
        <v>175304.756500736</v>
      </c>
      <c r="AN72" s="23">
        <f>'EU28 Gross Capacities'!AN72-'UK Gross Capacities'!AN72</f>
        <v>174381.30650073601</v>
      </c>
      <c r="AO72" s="23">
        <f>'EU28 Gross Capacities'!AO72-'UK Gross Capacities'!AO72</f>
        <v>172640.766500736</v>
      </c>
      <c r="AP72" s="23">
        <f>'EU28 Gross Capacities'!AP72-'UK Gross Capacities'!AP72</f>
        <v>165701.36650073601</v>
      </c>
      <c r="AQ72" s="23">
        <f>'EU28 Gross Capacities'!AQ72-'UK Gross Capacities'!AQ72</f>
        <v>160340.86650073601</v>
      </c>
      <c r="AR72" s="23">
        <f>'EU28 Gross Capacities'!AR72-'UK Gross Capacities'!AR72</f>
        <v>161906.49808073603</v>
      </c>
      <c r="AS72" s="23">
        <f>'EU28 Gross Capacities'!AS72-'UK Gross Capacities'!AS72</f>
        <v>161508.59808073603</v>
      </c>
      <c r="AT72" s="23">
        <f>'EU28 Gross Capacities'!AT72-'UK Gross Capacities'!AT72</f>
        <v>158117.68907968336</v>
      </c>
      <c r="AU72" s="23">
        <f>'EU28 Gross Capacities'!AU72-'UK Gross Capacities'!AU72</f>
        <v>157217.34566968339</v>
      </c>
      <c r="AV72" s="23">
        <f>'EU28 Gross Capacities'!AV72-'UK Gross Capacities'!AV72</f>
        <v>151028.64425968338</v>
      </c>
      <c r="AW72" s="23">
        <f>'EU28 Gross Capacities'!AW72-'UK Gross Capacities'!AW72</f>
        <v>148052.64425968341</v>
      </c>
      <c r="AX72" s="23">
        <f>'EU28 Gross Capacities'!AX72-'UK Gross Capacities'!AX72</f>
        <v>144159.0442596834</v>
      </c>
      <c r="AY72" s="23">
        <f>'EU28 Gross Capacities'!AY72-'UK Gross Capacities'!AY72</f>
        <v>143419.0442596834</v>
      </c>
      <c r="AZ72" s="23">
        <f>'EU28 Gross Capacities'!AZ72-'UK Gross Capacities'!AZ72</f>
        <v>141189.0442596834</v>
      </c>
    </row>
    <row r="73" spans="1:52" s="9" customFormat="1" ht="15" customHeight="1" x14ac:dyDescent="0.2">
      <c r="A73" s="29" t="s">
        <v>44</v>
      </c>
      <c r="B73" s="23">
        <f>'EU28 Gross Capacities'!B73-'UK Gross Capacities'!B73</f>
        <v>8724.0893794700169</v>
      </c>
      <c r="C73" s="23">
        <f>'EU28 Gross Capacities'!C73-'UK Gross Capacities'!C73</f>
        <v>8589.6893794700154</v>
      </c>
      <c r="D73" s="23">
        <f>'EU28 Gross Capacities'!D73-'UK Gross Capacities'!D73</f>
        <v>8368.0993794700171</v>
      </c>
      <c r="E73" s="23">
        <f>'EU28 Gross Capacities'!E73-'UK Gross Capacities'!E73</f>
        <v>7998.6993794700174</v>
      </c>
      <c r="F73" s="23">
        <f>'EU28 Gross Capacities'!F73-'UK Gross Capacities'!F73</f>
        <v>8172.3343794700177</v>
      </c>
      <c r="G73" s="23">
        <f>'EU28 Gross Capacities'!G73-'UK Gross Capacities'!G73</f>
        <v>7809.7943794700168</v>
      </c>
      <c r="H73" s="23">
        <f>'EU28 Gross Capacities'!H73-'UK Gross Capacities'!H73</f>
        <v>8323.8343794700177</v>
      </c>
      <c r="I73" s="23">
        <f>'EU28 Gross Capacities'!I73-'UK Gross Capacities'!I73</f>
        <v>8240.7343794700173</v>
      </c>
      <c r="J73" s="23">
        <f>'EU28 Gross Capacities'!J73-'UK Gross Capacities'!J73</f>
        <v>7732.1343794700169</v>
      </c>
      <c r="K73" s="23">
        <f>'EU28 Gross Capacities'!K73-'UK Gross Capacities'!K73</f>
        <v>7998.8143794700172</v>
      </c>
      <c r="L73" s="23">
        <f>'EU28 Gross Capacities'!L73-'UK Gross Capacities'!L73</f>
        <v>8085.6443794700172</v>
      </c>
      <c r="M73" s="23">
        <f>'EU28 Gross Capacities'!M73-'UK Gross Capacities'!M73</f>
        <v>8065.804379470017</v>
      </c>
      <c r="N73" s="23">
        <f>'EU28 Gross Capacities'!N73-'UK Gross Capacities'!N73</f>
        <v>7927.7043794700176</v>
      </c>
      <c r="O73" s="23">
        <f>'EU28 Gross Capacities'!O73-'UK Gross Capacities'!O73</f>
        <v>7202.804379470017</v>
      </c>
      <c r="P73" s="23">
        <f>'EU28 Gross Capacities'!P73-'UK Gross Capacities'!P73</f>
        <v>7069.8543794700172</v>
      </c>
      <c r="Q73" s="23">
        <f>'EU28 Gross Capacities'!Q73-'UK Gross Capacities'!Q73</f>
        <v>5725.4543794700166</v>
      </c>
      <c r="R73" s="23">
        <f>'EU28 Gross Capacities'!R73-'UK Gross Capacities'!R73</f>
        <v>5239.4543794700166</v>
      </c>
      <c r="S73" s="23">
        <f>'EU28 Gross Capacities'!S73-'UK Gross Capacities'!S73</f>
        <v>4847.3777443568797</v>
      </c>
      <c r="T73" s="23">
        <f>'EU28 Gross Capacities'!T73-'UK Gross Capacities'!T73</f>
        <v>4708.7777443568802</v>
      </c>
      <c r="U73" s="57">
        <f>'EU28 Gross Capacities'!U73-'UK Gross Capacities'!U73</f>
        <v>4390.6777443568799</v>
      </c>
      <c r="V73" s="23">
        <f>'EU28 Gross Capacities'!V73-'UK Gross Capacities'!V73</f>
        <v>4934.6777443568799</v>
      </c>
      <c r="W73" s="23">
        <f>'EU28 Gross Capacities'!W73-'UK Gross Capacities'!W73</f>
        <v>4749.9777443568801</v>
      </c>
      <c r="X73" s="23">
        <f>'EU28 Gross Capacities'!X73-'UK Gross Capacities'!X73</f>
        <v>4507.4298843568795</v>
      </c>
      <c r="Y73" s="23">
        <f>'EU28 Gross Capacities'!Y73-'UK Gross Capacities'!Y73</f>
        <v>4312.8933043568795</v>
      </c>
      <c r="Z73" s="23">
        <f>'EU28 Gross Capacities'!Z73-'UK Gross Capacities'!Z73</f>
        <v>4163.4933043568799</v>
      </c>
      <c r="AA73" s="23">
        <f>'EU28 Gross Capacities'!AA73-'UK Gross Capacities'!AA73</f>
        <v>4074.6933043568806</v>
      </c>
      <c r="AB73" s="23">
        <f>'EU28 Gross Capacities'!AB73-'UK Gross Capacities'!AB73</f>
        <v>3953.39330435688</v>
      </c>
      <c r="AC73" s="23">
        <f>'EU28 Gross Capacities'!AC73-'UK Gross Capacities'!AC73</f>
        <v>3930.4833043568801</v>
      </c>
      <c r="AD73" s="23">
        <f>'EU28 Gross Capacities'!AD73-'UK Gross Capacities'!AD73</f>
        <v>3901.8833043568798</v>
      </c>
      <c r="AE73" s="23">
        <f>'EU28 Gross Capacities'!AE73-'UK Gross Capacities'!AE73</f>
        <v>3596.4783054095114</v>
      </c>
      <c r="AF73" s="23">
        <f>'EU28 Gross Capacities'!AF73-'UK Gross Capacities'!AF73</f>
        <v>3311.2783054095116</v>
      </c>
      <c r="AG73" s="23">
        <f>'EU28 Gross Capacities'!AG73-'UK Gross Capacities'!AG73</f>
        <v>2699.6383054095113</v>
      </c>
      <c r="AH73" s="23">
        <f>'EU28 Gross Capacities'!AH73-'UK Gross Capacities'!AH73</f>
        <v>2639.6383054095113</v>
      </c>
      <c r="AI73" s="23">
        <f>'EU28 Gross Capacities'!AI73-'UK Gross Capacities'!AI73</f>
        <v>2596.1383054095113</v>
      </c>
      <c r="AJ73" s="23">
        <f>'EU28 Gross Capacities'!AJ73-'UK Gross Capacities'!AJ73</f>
        <v>2316.1083054095116</v>
      </c>
      <c r="AK73" s="23">
        <f>'EU28 Gross Capacities'!AK73-'UK Gross Capacities'!AK73</f>
        <v>2248.3783054095115</v>
      </c>
      <c r="AL73" s="23">
        <f>'EU28 Gross Capacities'!AL73-'UK Gross Capacities'!AL73</f>
        <v>2223.3783054095115</v>
      </c>
      <c r="AM73" s="23">
        <f>'EU28 Gross Capacities'!AM73-'UK Gross Capacities'!AM73</f>
        <v>2062.1783054095117</v>
      </c>
      <c r="AN73" s="23">
        <f>'EU28 Gross Capacities'!AN73-'UK Gross Capacities'!AN73</f>
        <v>2062.1783054095117</v>
      </c>
      <c r="AO73" s="23">
        <f>'EU28 Gross Capacities'!AO73-'UK Gross Capacities'!AO73</f>
        <v>2056.9783054095114</v>
      </c>
      <c r="AP73" s="23">
        <f>'EU28 Gross Capacities'!AP73-'UK Gross Capacities'!AP73</f>
        <v>1540.9783054095117</v>
      </c>
      <c r="AQ73" s="23">
        <f>'EU28 Gross Capacities'!AQ73-'UK Gross Capacities'!AQ73</f>
        <v>1396.9783054095117</v>
      </c>
      <c r="AR73" s="23">
        <f>'EU28 Gross Capacities'!AR73-'UK Gross Capacities'!AR73</f>
        <v>1238.1549405226481</v>
      </c>
      <c r="AS73" s="23">
        <f>'EU28 Gross Capacities'!AS73-'UK Gross Capacities'!AS73</f>
        <v>1238.1549405226481</v>
      </c>
      <c r="AT73" s="23">
        <f>'EU28 Gross Capacities'!AT73-'UK Gross Capacities'!AT73</f>
        <v>1238.1549405226481</v>
      </c>
      <c r="AU73" s="23">
        <f>'EU28 Gross Capacities'!AU73-'UK Gross Capacities'!AU73</f>
        <v>443.15494052264819</v>
      </c>
      <c r="AV73" s="23">
        <f>'EU28 Gross Capacities'!AV73-'UK Gross Capacities'!AV73</f>
        <v>293.15494052264819</v>
      </c>
      <c r="AW73" s="23">
        <f>'EU28 Gross Capacities'!AW73-'UK Gross Capacities'!AW73</f>
        <v>293.15494052264819</v>
      </c>
      <c r="AX73" s="23">
        <f>'EU28 Gross Capacities'!AX73-'UK Gross Capacities'!AX73</f>
        <v>293.15494052264819</v>
      </c>
      <c r="AY73" s="23">
        <f>'EU28 Gross Capacities'!AY73-'UK Gross Capacities'!AY73</f>
        <v>293.15494052264819</v>
      </c>
      <c r="AZ73" s="23">
        <f>'EU28 Gross Capacities'!AZ73-'UK Gross Capacities'!AZ73</f>
        <v>0</v>
      </c>
    </row>
    <row r="74" spans="1:52" s="9" customFormat="1" ht="15" customHeight="1" x14ac:dyDescent="0.2">
      <c r="A74" s="29" t="s">
        <v>42</v>
      </c>
      <c r="B74" s="23">
        <f>'EU28 Gross Capacities'!B74-'UK Gross Capacities'!B74</f>
        <v>34617.470040692824</v>
      </c>
      <c r="C74" s="23">
        <f>'EU28 Gross Capacities'!C74-'UK Gross Capacities'!C74</f>
        <v>33447.870040692826</v>
      </c>
      <c r="D74" s="23">
        <f>'EU28 Gross Capacities'!D74-'UK Gross Capacities'!D74</f>
        <v>32850.670040692821</v>
      </c>
      <c r="E74" s="23">
        <f>'EU28 Gross Capacities'!E74-'UK Gross Capacities'!E74</f>
        <v>31152.670040692825</v>
      </c>
      <c r="F74" s="23">
        <f>'EU28 Gross Capacities'!F74-'UK Gross Capacities'!F74</f>
        <v>29333.170040692825</v>
      </c>
      <c r="G74" s="23">
        <f>'EU28 Gross Capacities'!G74-'UK Gross Capacities'!G74</f>
        <v>27384.170040692825</v>
      </c>
      <c r="H74" s="23">
        <f>'EU28 Gross Capacities'!H74-'UK Gross Capacities'!H74</f>
        <v>27118.470040692824</v>
      </c>
      <c r="I74" s="23">
        <f>'EU28 Gross Capacities'!I74-'UK Gross Capacities'!I74</f>
        <v>26678.470040692824</v>
      </c>
      <c r="J74" s="23">
        <f>'EU28 Gross Capacities'!J74-'UK Gross Capacities'!J74</f>
        <v>26319.470040692824</v>
      </c>
      <c r="K74" s="23">
        <f>'EU28 Gross Capacities'!K74-'UK Gross Capacities'!K74</f>
        <v>25015.170040692825</v>
      </c>
      <c r="L74" s="23">
        <f>'EU28 Gross Capacities'!L74-'UK Gross Capacities'!L74</f>
        <v>24358.070040692823</v>
      </c>
      <c r="M74" s="23">
        <f>'EU28 Gross Capacities'!M74-'UK Gross Capacities'!M74</f>
        <v>22918.470040692824</v>
      </c>
      <c r="N74" s="23">
        <f>'EU28 Gross Capacities'!N74-'UK Gross Capacities'!N74</f>
        <v>21583.470040692824</v>
      </c>
      <c r="O74" s="23">
        <f>'EU28 Gross Capacities'!O74-'UK Gross Capacities'!O74</f>
        <v>19004.830000000002</v>
      </c>
      <c r="P74" s="23">
        <f>'EU28 Gross Capacities'!P74-'UK Gross Capacities'!P74</f>
        <v>18637.530000000002</v>
      </c>
      <c r="Q74" s="23">
        <f>'EU28 Gross Capacities'!Q74-'UK Gross Capacities'!Q74</f>
        <v>17295.61</v>
      </c>
      <c r="R74" s="23">
        <f>'EU28 Gross Capacities'!R74-'UK Gross Capacities'!R74</f>
        <v>17205.010000000002</v>
      </c>
      <c r="S74" s="23">
        <f>'EU28 Gross Capacities'!S74-'UK Gross Capacities'!S74</f>
        <v>16563.314515070335</v>
      </c>
      <c r="T74" s="23">
        <f>'EU28 Gross Capacities'!T74-'UK Gross Capacities'!T74</f>
        <v>16519.214515070333</v>
      </c>
      <c r="U74" s="58">
        <f>'EU28 Gross Capacities'!U74-'UK Gross Capacities'!U74</f>
        <v>15696.114515070332</v>
      </c>
      <c r="V74" s="23">
        <f>'EU28 Gross Capacities'!V74-'UK Gross Capacities'!V74</f>
        <v>14830.264515070332</v>
      </c>
      <c r="W74" s="23">
        <f>'EU28 Gross Capacities'!W74-'UK Gross Capacities'!W74</f>
        <v>15882.404515070331</v>
      </c>
      <c r="X74" s="23">
        <f>'EU28 Gross Capacities'!X74-'UK Gross Capacities'!X74</f>
        <v>15696.004515070332</v>
      </c>
      <c r="Y74" s="23">
        <f>'EU28 Gross Capacities'!Y74-'UK Gross Capacities'!Y74</f>
        <v>13143.604515070332</v>
      </c>
      <c r="Z74" s="23">
        <f>'EU28 Gross Capacities'!Z74-'UK Gross Capacities'!Z74</f>
        <v>12149.504515070332</v>
      </c>
      <c r="AA74" s="23">
        <f>'EU28 Gross Capacities'!AA74-'UK Gross Capacities'!AA74</f>
        <v>11053.404515070333</v>
      </c>
      <c r="AB74" s="23">
        <f>'EU28 Gross Capacities'!AB74-'UK Gross Capacities'!AB74</f>
        <v>10768.104515070334</v>
      </c>
      <c r="AC74" s="23">
        <f>'EU28 Gross Capacities'!AC74-'UK Gross Capacities'!AC74</f>
        <v>10734.104515070334</v>
      </c>
      <c r="AD74" s="23">
        <f>'EU28 Gross Capacities'!AD74-'UK Gross Capacities'!AD74</f>
        <v>10702.304515070333</v>
      </c>
      <c r="AE74" s="23">
        <f>'EU28 Gross Capacities'!AE74-'UK Gross Capacities'!AE74</f>
        <v>10628.304515070333</v>
      </c>
      <c r="AF74" s="23">
        <f>'EU28 Gross Capacities'!AF74-'UK Gross Capacities'!AF74</f>
        <v>10571.604515070332</v>
      </c>
      <c r="AG74" s="23">
        <f>'EU28 Gross Capacities'!AG74-'UK Gross Capacities'!AG74</f>
        <v>10198.204515070332</v>
      </c>
      <c r="AH74" s="23">
        <f>'EU28 Gross Capacities'!AH74-'UK Gross Capacities'!AH74</f>
        <v>9870.4045150703332</v>
      </c>
      <c r="AI74" s="23">
        <f>'EU28 Gross Capacities'!AI74-'UK Gross Capacities'!AI74</f>
        <v>9837.7045150703325</v>
      </c>
      <c r="AJ74" s="23">
        <f>'EU28 Gross Capacities'!AJ74-'UK Gross Capacities'!AJ74</f>
        <v>9782.0045150703318</v>
      </c>
      <c r="AK74" s="23">
        <f>'EU28 Gross Capacities'!AK74-'UK Gross Capacities'!AK74</f>
        <v>9112.8045150703329</v>
      </c>
      <c r="AL74" s="23">
        <f>'EU28 Gross Capacities'!AL74-'UK Gross Capacities'!AL74</f>
        <v>8443.4045150703332</v>
      </c>
      <c r="AM74" s="23">
        <f>'EU28 Gross Capacities'!AM74-'UK Gross Capacities'!AM74</f>
        <v>7738.4045150703332</v>
      </c>
      <c r="AN74" s="23">
        <f>'EU28 Gross Capacities'!AN74-'UK Gross Capacities'!AN74</f>
        <v>6909.8045150703319</v>
      </c>
      <c r="AO74" s="23">
        <f>'EU28 Gross Capacities'!AO74-'UK Gross Capacities'!AO74</f>
        <v>6873.8045150703319</v>
      </c>
      <c r="AP74" s="23">
        <f>'EU28 Gross Capacities'!AP74-'UK Gross Capacities'!AP74</f>
        <v>6873.8045150703319</v>
      </c>
      <c r="AQ74" s="23">
        <f>'EU28 Gross Capacities'!AQ74-'UK Gross Capacities'!AQ74</f>
        <v>6848.2045150703316</v>
      </c>
      <c r="AR74" s="23">
        <f>'EU28 Gross Capacities'!AR74-'UK Gross Capacities'!AR74</f>
        <v>6797.2045150703316</v>
      </c>
      <c r="AS74" s="23">
        <f>'EU28 Gross Capacities'!AS74-'UK Gross Capacities'!AS74</f>
        <v>6797.2045150703316</v>
      </c>
      <c r="AT74" s="23">
        <f>'EU28 Gross Capacities'!AT74-'UK Gross Capacities'!AT74</f>
        <v>6797.2045150703316</v>
      </c>
      <c r="AU74" s="23">
        <f>'EU28 Gross Capacities'!AU74-'UK Gross Capacities'!AU74</f>
        <v>6759.2045150703316</v>
      </c>
      <c r="AV74" s="23">
        <f>'EU28 Gross Capacities'!AV74-'UK Gross Capacities'!AV74</f>
        <v>6759.2045150703316</v>
      </c>
      <c r="AW74" s="23">
        <f>'EU28 Gross Capacities'!AW74-'UK Gross Capacities'!AW74</f>
        <v>6759.2045150703316</v>
      </c>
      <c r="AX74" s="23">
        <f>'EU28 Gross Capacities'!AX74-'UK Gross Capacities'!AX74</f>
        <v>6759.2045150703316</v>
      </c>
      <c r="AY74" s="23">
        <f>'EU28 Gross Capacities'!AY74-'UK Gross Capacities'!AY74</f>
        <v>6759.2045150703316</v>
      </c>
      <c r="AZ74" s="23">
        <f>'EU28 Gross Capacities'!AZ74-'UK Gross Capacities'!AZ74</f>
        <v>6759.2045150703316</v>
      </c>
    </row>
    <row r="75" spans="1:52" s="9" customFormat="1" ht="15" customHeight="1" x14ac:dyDescent="0.2">
      <c r="A75" s="29" t="s">
        <v>45</v>
      </c>
      <c r="B75" s="23">
        <f>'EU28 Gross Capacities'!B75-'UK Gross Capacities'!B75</f>
        <v>841.74900000000025</v>
      </c>
      <c r="C75" s="23">
        <f>'EU28 Gross Capacities'!C75-'UK Gross Capacities'!C75</f>
        <v>926.21505263157883</v>
      </c>
      <c r="D75" s="23">
        <f>'EU28 Gross Capacities'!D75-'UK Gross Capacities'!D75</f>
        <v>1069.3870526315789</v>
      </c>
      <c r="E75" s="23">
        <f>'EU28 Gross Capacities'!E75-'UK Gross Capacities'!E75</f>
        <v>1141.6630526315789</v>
      </c>
      <c r="F75" s="23">
        <f>'EU28 Gross Capacities'!F75-'UK Gross Capacities'!F75</f>
        <v>1230.9460526315791</v>
      </c>
      <c r="G75" s="23">
        <f>'EU28 Gross Capacities'!G75-'UK Gross Capacities'!G75</f>
        <v>1293.8830526315792</v>
      </c>
      <c r="H75" s="23">
        <f>'EU28 Gross Capacities'!H75-'UK Gross Capacities'!H75</f>
        <v>1339.535052631579</v>
      </c>
      <c r="I75" s="23">
        <f>'EU28 Gross Capacities'!I75-'UK Gross Capacities'!I75</f>
        <v>1444.4350526315789</v>
      </c>
      <c r="J75" s="23">
        <f>'EU28 Gross Capacities'!J75-'UK Gross Capacities'!J75</f>
        <v>1454.5370526315792</v>
      </c>
      <c r="K75" s="23">
        <f>'EU28 Gross Capacities'!K75-'UK Gross Capacities'!K75</f>
        <v>1477.6410526315794</v>
      </c>
      <c r="L75" s="23">
        <f>'EU28 Gross Capacities'!L75-'UK Gross Capacities'!L75</f>
        <v>1455.0920526315795</v>
      </c>
      <c r="M75" s="23">
        <f>'EU28 Gross Capacities'!M75-'UK Gross Capacities'!M75</f>
        <v>1449.5564526315791</v>
      </c>
      <c r="N75" s="23">
        <f>'EU28 Gross Capacities'!N75-'UK Gross Capacities'!N75</f>
        <v>1408.1892526315792</v>
      </c>
      <c r="O75" s="23">
        <f>'EU28 Gross Capacities'!O75-'UK Gross Capacities'!O75</f>
        <v>1388.7273526315794</v>
      </c>
      <c r="P75" s="23">
        <f>'EU28 Gross Capacities'!P75-'UK Gross Capacities'!P75</f>
        <v>1374.102152631579</v>
      </c>
      <c r="Q75" s="23">
        <f>'EU28 Gross Capacities'!Q75-'UK Gross Capacities'!Q75</f>
        <v>1220.1461526315793</v>
      </c>
      <c r="R75" s="23">
        <f>'EU28 Gross Capacities'!R75-'UK Gross Capacities'!R75</f>
        <v>1258.2371598562647</v>
      </c>
      <c r="S75" s="23">
        <f>'EU28 Gross Capacities'!S75-'UK Gross Capacities'!S75</f>
        <v>1304.7692910038054</v>
      </c>
      <c r="T75" s="23">
        <f>'EU28 Gross Capacities'!T75-'UK Gross Capacities'!T75</f>
        <v>1224.4520681888689</v>
      </c>
      <c r="U75" s="57">
        <f>'EU28 Gross Capacities'!U75-'UK Gross Capacities'!U75</f>
        <v>1153.2304740157053</v>
      </c>
      <c r="V75" s="23">
        <f>'EU28 Gross Capacities'!V75-'UK Gross Capacities'!V75</f>
        <v>1103.4934740157053</v>
      </c>
      <c r="W75" s="23">
        <f>'EU28 Gross Capacities'!W75-'UK Gross Capacities'!W75</f>
        <v>1010.6284740157054</v>
      </c>
      <c r="X75" s="23">
        <f>'EU28 Gross Capacities'!X75-'UK Gross Capacities'!X75</f>
        <v>873.48847401570538</v>
      </c>
      <c r="Y75" s="23">
        <f>'EU28 Gross Capacities'!Y75-'UK Gross Capacities'!Y75</f>
        <v>792.45642138412632</v>
      </c>
      <c r="Z75" s="23">
        <f>'EU28 Gross Capacities'!Z75-'UK Gross Capacities'!Z75</f>
        <v>687.63142138412627</v>
      </c>
      <c r="AA75" s="23">
        <f>'EU28 Gross Capacities'!AA75-'UK Gross Capacities'!AA75</f>
        <v>639.99942138412632</v>
      </c>
      <c r="AB75" s="23">
        <f>'EU28 Gross Capacities'!AB75-'UK Gross Capacities'!AB75</f>
        <v>525.64242138412612</v>
      </c>
      <c r="AC75" s="23">
        <f>'EU28 Gross Capacities'!AC75-'UK Gross Capacities'!AC75</f>
        <v>438.76242138412613</v>
      </c>
      <c r="AD75" s="23">
        <f>'EU28 Gross Capacities'!AD75-'UK Gross Capacities'!AD75</f>
        <v>389.37042138412619</v>
      </c>
      <c r="AE75" s="23">
        <f>'EU28 Gross Capacities'!AE75-'UK Gross Capacities'!AE75</f>
        <v>344.1464213841262</v>
      </c>
      <c r="AF75" s="23">
        <f>'EU28 Gross Capacities'!AF75-'UK Gross Capacities'!AF75</f>
        <v>273.36542138412631</v>
      </c>
      <c r="AG75" s="23">
        <f>'EU28 Gross Capacities'!AG75-'UK Gross Capacities'!AG75</f>
        <v>242.9610213841263</v>
      </c>
      <c r="AH75" s="23">
        <f>'EU28 Gross Capacities'!AH75-'UK Gross Capacities'!AH75</f>
        <v>228.29022138412597</v>
      </c>
      <c r="AI75" s="23">
        <f>'EU28 Gross Capacities'!AI75-'UK Gross Capacities'!AI75</f>
        <v>206.72712138412601</v>
      </c>
      <c r="AJ75" s="23">
        <f>'EU28 Gross Capacities'!AJ75-'UK Gross Capacities'!AJ75</f>
        <v>203.66932138412602</v>
      </c>
      <c r="AK75" s="23">
        <f>'EU28 Gross Capacities'!AK75-'UK Gross Capacities'!AK75</f>
        <v>182.67932138412601</v>
      </c>
      <c r="AL75" s="23">
        <f>'EU28 Gross Capacities'!AL75-'UK Gross Capacities'!AL75</f>
        <v>107.57630530698192</v>
      </c>
      <c r="AM75" s="23">
        <f>'EU28 Gross Capacities'!AM75-'UK Gross Capacities'!AM75</f>
        <v>29.089183011899937</v>
      </c>
      <c r="AN75" s="23">
        <f>'EU28 Gross Capacities'!AN75-'UK Gross Capacities'!AN75</f>
        <v>25.069183011899934</v>
      </c>
      <c r="AO75" s="23">
        <f>'EU28 Gross Capacities'!AO75-'UK Gross Capacities'!AO75</f>
        <v>20.252183011899877</v>
      </c>
      <c r="AP75" s="23">
        <f>'EU28 Gross Capacities'!AP75-'UK Gross Capacities'!AP75</f>
        <v>15.202183011899876</v>
      </c>
      <c r="AQ75" s="23">
        <f>'EU28 Gross Capacities'!AQ75-'UK Gross Capacities'!AQ75</f>
        <v>15.202183011899876</v>
      </c>
      <c r="AR75" s="23">
        <f>'EU28 Gross Capacities'!AR75-'UK Gross Capacities'!AR75</f>
        <v>15.202183011899876</v>
      </c>
      <c r="AS75" s="23">
        <f>'EU28 Gross Capacities'!AS75-'UK Gross Capacities'!AS75</f>
        <v>15.202183011899876</v>
      </c>
      <c r="AT75" s="23">
        <f>'EU28 Gross Capacities'!AT75-'UK Gross Capacities'!AT75</f>
        <v>3.7021830118998769</v>
      </c>
      <c r="AU75" s="23">
        <f>'EU28 Gross Capacities'!AU75-'UK Gross Capacities'!AU75</f>
        <v>3.7021830118998769</v>
      </c>
      <c r="AV75" s="23">
        <f>'EU28 Gross Capacities'!AV75-'UK Gross Capacities'!AV75</f>
        <v>3.7021830118998769</v>
      </c>
      <c r="AW75" s="23">
        <f>'EU28 Gross Capacities'!AW75-'UK Gross Capacities'!AW75</f>
        <v>0</v>
      </c>
      <c r="AX75" s="23">
        <f>'EU28 Gross Capacities'!AX75-'UK Gross Capacities'!AX75</f>
        <v>0</v>
      </c>
      <c r="AY75" s="23">
        <f>'EU28 Gross Capacities'!AY75-'UK Gross Capacities'!AY75</f>
        <v>0</v>
      </c>
      <c r="AZ75" s="23">
        <f>'EU28 Gross Capacities'!AZ75-'UK Gross Capacities'!AZ75</f>
        <v>0</v>
      </c>
    </row>
    <row r="76" spans="1:52" s="9" customFormat="1" ht="15" customHeight="1" x14ac:dyDescent="0.2">
      <c r="A76" s="30" t="s">
        <v>34</v>
      </c>
      <c r="B76" s="31">
        <f>'EU28 Gross Capacities'!B76-'UK Gross Capacities'!B76</f>
        <v>4702.6983789569276</v>
      </c>
      <c r="C76" s="31">
        <f>'EU28 Gross Capacities'!C76-'UK Gross Capacities'!C76</f>
        <v>4527.798378956928</v>
      </c>
      <c r="D76" s="31">
        <f>'EU28 Gross Capacities'!D76-'UK Gross Capacities'!D76</f>
        <v>4776.798378956928</v>
      </c>
      <c r="E76" s="31">
        <f>'EU28 Gross Capacities'!E76-'UK Gross Capacities'!E76</f>
        <v>4676.798378956928</v>
      </c>
      <c r="F76" s="31">
        <f>'EU28 Gross Capacities'!F76-'UK Gross Capacities'!F76</f>
        <v>4665.798378956928</v>
      </c>
      <c r="G76" s="31">
        <f>'EU28 Gross Capacities'!G76-'UK Gross Capacities'!G76</f>
        <v>4540.3843789569282</v>
      </c>
      <c r="H76" s="31">
        <f>'EU28 Gross Capacities'!H76-'UK Gross Capacities'!H76</f>
        <v>4456.0923789569279</v>
      </c>
      <c r="I76" s="31">
        <f>'EU28 Gross Capacities'!I76-'UK Gross Capacities'!I76</f>
        <v>4463.0853789569283</v>
      </c>
      <c r="J76" s="31">
        <f>'EU28 Gross Capacities'!J76-'UK Gross Capacities'!J76</f>
        <v>4435.0453789569283</v>
      </c>
      <c r="K76" s="31">
        <f>'EU28 Gross Capacities'!K76-'UK Gross Capacities'!K76</f>
        <v>4380.0453789569283</v>
      </c>
      <c r="L76" s="31">
        <f>'EU28 Gross Capacities'!L76-'UK Gross Capacities'!L76</f>
        <v>4420.0453789569283</v>
      </c>
      <c r="M76" s="31">
        <f>'EU28 Gross Capacities'!M76-'UK Gross Capacities'!M76</f>
        <v>4497.0453789569283</v>
      </c>
      <c r="N76" s="31">
        <f>'EU28 Gross Capacities'!N76-'UK Gross Capacities'!N76</f>
        <v>4429.1219747016085</v>
      </c>
      <c r="O76" s="31">
        <f>'EU28 Gross Capacities'!O76-'UK Gross Capacities'!O76</f>
        <v>4408.1219747016085</v>
      </c>
      <c r="P76" s="31">
        <f>'EU28 Gross Capacities'!P76-'UK Gross Capacities'!P76</f>
        <v>4298.1219747016085</v>
      </c>
      <c r="Q76" s="31">
        <f>'EU28 Gross Capacities'!Q76-'UK Gross Capacities'!Q76</f>
        <v>4295.8619747016082</v>
      </c>
      <c r="R76" s="31">
        <f>'EU28 Gross Capacities'!R76-'UK Gross Capacities'!R76</f>
        <v>3992.3619747016082</v>
      </c>
      <c r="S76" s="31">
        <f>'EU28 Gross Capacities'!S76-'UK Gross Capacities'!S76</f>
        <v>3865.9619747016086</v>
      </c>
      <c r="T76" s="31">
        <f>'EU28 Gross Capacities'!T76-'UK Gross Capacities'!T76</f>
        <v>3705.9619747016086</v>
      </c>
      <c r="U76" s="59">
        <f>'EU28 Gross Capacities'!U76-'UK Gross Capacities'!U76</f>
        <v>3545.9619747016086</v>
      </c>
      <c r="V76" s="31">
        <f>'EU28 Gross Capacities'!V76-'UK Gross Capacities'!V76</f>
        <v>3343.9619747016086</v>
      </c>
      <c r="W76" s="31">
        <f>'EU28 Gross Capacities'!W76-'UK Gross Capacities'!W76</f>
        <v>3073.9619747016086</v>
      </c>
      <c r="X76" s="31">
        <f>'EU28 Gross Capacities'!X76-'UK Gross Capacities'!X76</f>
        <v>3055.0619747016085</v>
      </c>
      <c r="Y76" s="31">
        <f>'EU28 Gross Capacities'!Y76-'UK Gross Capacities'!Y76</f>
        <v>3045.0619747016085</v>
      </c>
      <c r="Z76" s="31">
        <f>'EU28 Gross Capacities'!Z76-'UK Gross Capacities'!Z76</f>
        <v>2935.0619747016085</v>
      </c>
      <c r="AA76" s="31">
        <f>'EU28 Gross Capacities'!AA76-'UK Gross Capacities'!AA76</f>
        <v>2935.0619747016085</v>
      </c>
      <c r="AB76" s="31">
        <f>'EU28 Gross Capacities'!AB76-'UK Gross Capacities'!AB76</f>
        <v>2936.0619747016085</v>
      </c>
      <c r="AC76" s="31">
        <f>'EU28 Gross Capacities'!AC76-'UK Gross Capacities'!AC76</f>
        <v>2956.0619747016085</v>
      </c>
      <c r="AD76" s="31">
        <f>'EU28 Gross Capacities'!AD76-'UK Gross Capacities'!AD76</f>
        <v>2956.0619747016085</v>
      </c>
      <c r="AE76" s="31">
        <f>'EU28 Gross Capacities'!AE76-'UK Gross Capacities'!AE76</f>
        <v>2954.7619747016083</v>
      </c>
      <c r="AF76" s="31">
        <f>'EU28 Gross Capacities'!AF76-'UK Gross Capacities'!AF76</f>
        <v>2976.4619747016086</v>
      </c>
      <c r="AG76" s="31">
        <f>'EU28 Gross Capacities'!AG76-'UK Gross Capacities'!AG76</f>
        <v>2984.1619747016084</v>
      </c>
      <c r="AH76" s="31">
        <f>'EU28 Gross Capacities'!AH76-'UK Gross Capacities'!AH76</f>
        <v>3009.1619747016084</v>
      </c>
      <c r="AI76" s="31">
        <f>'EU28 Gross Capacities'!AI76-'UK Gross Capacities'!AI76</f>
        <v>3001.1619747016084</v>
      </c>
      <c r="AJ76" s="31">
        <f>'EU28 Gross Capacities'!AJ76-'UK Gross Capacities'!AJ76</f>
        <v>2995.5619747016085</v>
      </c>
      <c r="AK76" s="31">
        <f>'EU28 Gross Capacities'!AK76-'UK Gross Capacities'!AK76</f>
        <v>2951.5619747016085</v>
      </c>
      <c r="AL76" s="31">
        <f>'EU28 Gross Capacities'!AL76-'UK Gross Capacities'!AL76</f>
        <v>2913.2619747016088</v>
      </c>
      <c r="AM76" s="31">
        <f>'EU28 Gross Capacities'!AM76-'UK Gross Capacities'!AM76</f>
        <v>2913.2619747016088</v>
      </c>
      <c r="AN76" s="31">
        <f>'EU28 Gross Capacities'!AN76-'UK Gross Capacities'!AN76</f>
        <v>2912.6619747016084</v>
      </c>
      <c r="AO76" s="31">
        <f>'EU28 Gross Capacities'!AO76-'UK Gross Capacities'!AO76</f>
        <v>2925.7619747016088</v>
      </c>
      <c r="AP76" s="31">
        <f>'EU28 Gross Capacities'!AP76-'UK Gross Capacities'!AP76</f>
        <v>2925.7619747016088</v>
      </c>
      <c r="AQ76" s="31">
        <f>'EU28 Gross Capacities'!AQ76-'UK Gross Capacities'!AQ76</f>
        <v>2864.6619747016084</v>
      </c>
      <c r="AR76" s="31">
        <f>'EU28 Gross Capacities'!AR76-'UK Gross Capacities'!AR76</f>
        <v>2771.6619747016084</v>
      </c>
      <c r="AS76" s="31">
        <f>'EU28 Gross Capacities'!AS76-'UK Gross Capacities'!AS76</f>
        <v>2771.6619747016084</v>
      </c>
      <c r="AT76" s="31">
        <f>'EU28 Gross Capacities'!AT76-'UK Gross Capacities'!AT76</f>
        <v>2771.6619747016084</v>
      </c>
      <c r="AU76" s="31">
        <f>'EU28 Gross Capacities'!AU76-'UK Gross Capacities'!AU76</f>
        <v>2771.0759747016086</v>
      </c>
      <c r="AV76" s="31">
        <f>'EU28 Gross Capacities'!AV76-'UK Gross Capacities'!AV76</f>
        <v>2768.3679747016085</v>
      </c>
      <c r="AW76" s="31">
        <f>'EU28 Gross Capacities'!AW76-'UK Gross Capacities'!AW76</f>
        <v>2761.3749747016086</v>
      </c>
      <c r="AX76" s="31">
        <f>'EU28 Gross Capacities'!AX76-'UK Gross Capacities'!AX76</f>
        <v>2779.4149747016086</v>
      </c>
      <c r="AY76" s="31">
        <f>'EU28 Gross Capacities'!AY76-'UK Gross Capacities'!AY76</f>
        <v>2779.4149747016086</v>
      </c>
      <c r="AZ76" s="31">
        <f>'EU28 Gross Capacities'!AZ76-'UK Gross Capacities'!AZ76</f>
        <v>2321.2765957446809</v>
      </c>
    </row>
    <row r="77" spans="1:52" s="9" customFormat="1" ht="15" customHeight="1" x14ac:dyDescent="0.2">
      <c r="A77" s="30" t="s">
        <v>35</v>
      </c>
      <c r="B77" s="31">
        <f>'EU28 Gross Capacities'!B77-'UK Gross Capacities'!B77</f>
        <v>240.1</v>
      </c>
      <c r="C77" s="31">
        <f>'EU28 Gross Capacities'!C77-'UK Gross Capacities'!C77</f>
        <v>240.1</v>
      </c>
      <c r="D77" s="31">
        <f>'EU28 Gross Capacities'!D77-'UK Gross Capacities'!D77</f>
        <v>240.1</v>
      </c>
      <c r="E77" s="31">
        <f>'EU28 Gross Capacities'!E77-'UK Gross Capacities'!E77</f>
        <v>240.1</v>
      </c>
      <c r="F77" s="31">
        <f>'EU28 Gross Capacities'!F77-'UK Gross Capacities'!F77</f>
        <v>240.1</v>
      </c>
      <c r="G77" s="31">
        <f>'EU28 Gross Capacities'!G77-'UK Gross Capacities'!G77</f>
        <v>240.1</v>
      </c>
      <c r="H77" s="31">
        <f>'EU28 Gross Capacities'!H77-'UK Gross Capacities'!H77</f>
        <v>223.1</v>
      </c>
      <c r="I77" s="31">
        <f>'EU28 Gross Capacities'!I77-'UK Gross Capacities'!I77</f>
        <v>223.1</v>
      </c>
      <c r="J77" s="31">
        <f>'EU28 Gross Capacities'!J77-'UK Gross Capacities'!J77</f>
        <v>223.1</v>
      </c>
      <c r="K77" s="31">
        <f>'EU28 Gross Capacities'!K77-'UK Gross Capacities'!K77</f>
        <v>223.1</v>
      </c>
      <c r="L77" s="31">
        <f>'EU28 Gross Capacities'!L77-'UK Gross Capacities'!L77</f>
        <v>186</v>
      </c>
      <c r="M77" s="31">
        <f>'EU28 Gross Capacities'!M77-'UK Gross Capacities'!M77</f>
        <v>186</v>
      </c>
      <c r="N77" s="31">
        <f>'EU28 Gross Capacities'!N77-'UK Gross Capacities'!N77</f>
        <v>186</v>
      </c>
      <c r="O77" s="31">
        <f>'EU28 Gross Capacities'!O77-'UK Gross Capacities'!O77</f>
        <v>186</v>
      </c>
      <c r="P77" s="31">
        <f>'EU28 Gross Capacities'!P77-'UK Gross Capacities'!P77</f>
        <v>186</v>
      </c>
      <c r="Q77" s="31">
        <f>'EU28 Gross Capacities'!Q77-'UK Gross Capacities'!Q77</f>
        <v>186</v>
      </c>
      <c r="R77" s="31">
        <f>'EU28 Gross Capacities'!R77-'UK Gross Capacities'!R77</f>
        <v>186</v>
      </c>
      <c r="S77" s="31">
        <f>'EU28 Gross Capacities'!S77-'UK Gross Capacities'!S77</f>
        <v>158</v>
      </c>
      <c r="T77" s="31">
        <f>'EU28 Gross Capacities'!T77-'UK Gross Capacities'!T77</f>
        <v>158</v>
      </c>
      <c r="U77" s="59">
        <f>'EU28 Gross Capacities'!U77-'UK Gross Capacities'!U77</f>
        <v>126</v>
      </c>
      <c r="V77" s="31">
        <f>'EU28 Gross Capacities'!V77-'UK Gross Capacities'!V77</f>
        <v>80.5</v>
      </c>
      <c r="W77" s="31">
        <f>'EU28 Gross Capacities'!W77-'UK Gross Capacities'!W77</f>
        <v>79.5</v>
      </c>
      <c r="X77" s="31">
        <f>'EU28 Gross Capacities'!X77-'UK Gross Capacities'!X77</f>
        <v>79.5</v>
      </c>
      <c r="Y77" s="31">
        <f>'EU28 Gross Capacities'!Y77-'UK Gross Capacities'!Y77</f>
        <v>79.5</v>
      </c>
      <c r="Z77" s="31">
        <f>'EU28 Gross Capacities'!Z77-'UK Gross Capacities'!Z77</f>
        <v>79.5</v>
      </c>
      <c r="AA77" s="31">
        <f>'EU28 Gross Capacities'!AA77-'UK Gross Capacities'!AA77</f>
        <v>68</v>
      </c>
      <c r="AB77" s="31">
        <f>'EU28 Gross Capacities'!AB77-'UK Gross Capacities'!AB77</f>
        <v>68</v>
      </c>
      <c r="AC77" s="31">
        <f>'EU28 Gross Capacities'!AC77-'UK Gross Capacities'!AC77</f>
        <v>68</v>
      </c>
      <c r="AD77" s="31">
        <f>'EU28 Gross Capacities'!AD77-'UK Gross Capacities'!AD77</f>
        <v>68</v>
      </c>
      <c r="AE77" s="31">
        <f>'EU28 Gross Capacities'!AE77-'UK Gross Capacities'!AE77</f>
        <v>68</v>
      </c>
      <c r="AF77" s="31">
        <f>'EU28 Gross Capacities'!AF77-'UK Gross Capacities'!AF77</f>
        <v>68</v>
      </c>
      <c r="AG77" s="31">
        <f>'EU28 Gross Capacities'!AG77-'UK Gross Capacities'!AG77</f>
        <v>60</v>
      </c>
      <c r="AH77" s="31">
        <f>'EU28 Gross Capacities'!AH77-'UK Gross Capacities'!AH77</f>
        <v>60</v>
      </c>
      <c r="AI77" s="31">
        <f>'EU28 Gross Capacities'!AI77-'UK Gross Capacities'!AI77</f>
        <v>60</v>
      </c>
      <c r="AJ77" s="31">
        <f>'EU28 Gross Capacities'!AJ77-'UK Gross Capacities'!AJ77</f>
        <v>60</v>
      </c>
      <c r="AK77" s="31">
        <f>'EU28 Gross Capacities'!AK77-'UK Gross Capacities'!AK77</f>
        <v>60</v>
      </c>
      <c r="AL77" s="31">
        <f>'EU28 Gross Capacities'!AL77-'UK Gross Capacities'!AL77</f>
        <v>60</v>
      </c>
      <c r="AM77" s="31">
        <f>'EU28 Gross Capacities'!AM77-'UK Gross Capacities'!AM77</f>
        <v>60</v>
      </c>
      <c r="AN77" s="31">
        <f>'EU28 Gross Capacities'!AN77-'UK Gross Capacities'!AN77</f>
        <v>60</v>
      </c>
      <c r="AO77" s="31">
        <f>'EU28 Gross Capacities'!AO77-'UK Gross Capacities'!AO77</f>
        <v>60</v>
      </c>
      <c r="AP77" s="31">
        <f>'EU28 Gross Capacities'!AP77-'UK Gross Capacities'!AP77</f>
        <v>60</v>
      </c>
      <c r="AQ77" s="31">
        <f>'EU28 Gross Capacities'!AQ77-'UK Gross Capacities'!AQ77</f>
        <v>60</v>
      </c>
      <c r="AR77" s="31">
        <f>'EU28 Gross Capacities'!AR77-'UK Gross Capacities'!AR77</f>
        <v>60</v>
      </c>
      <c r="AS77" s="31">
        <f>'EU28 Gross Capacities'!AS77-'UK Gross Capacities'!AS77</f>
        <v>60</v>
      </c>
      <c r="AT77" s="31">
        <f>'EU28 Gross Capacities'!AT77-'UK Gross Capacities'!AT77</f>
        <v>60</v>
      </c>
      <c r="AU77" s="31">
        <f>'EU28 Gross Capacities'!AU77-'UK Gross Capacities'!AU77</f>
        <v>60</v>
      </c>
      <c r="AV77" s="31">
        <f>'EU28 Gross Capacities'!AV77-'UK Gross Capacities'!AV77</f>
        <v>60</v>
      </c>
      <c r="AW77" s="31">
        <f>'EU28 Gross Capacities'!AW77-'UK Gross Capacities'!AW77</f>
        <v>60</v>
      </c>
      <c r="AX77" s="31">
        <f>'EU28 Gross Capacities'!AX77-'UK Gross Capacities'!AX77</f>
        <v>60</v>
      </c>
      <c r="AY77" s="31">
        <f>'EU28 Gross Capacities'!AY77-'UK Gross Capacities'!AY77</f>
        <v>60</v>
      </c>
      <c r="AZ77" s="31">
        <f>'EU28 Gross Capacities'!AZ77-'UK Gross Capacities'!AZ77</f>
        <v>60</v>
      </c>
    </row>
    <row r="78" spans="1:52" s="9" customFormat="1" ht="15" customHeight="1" x14ac:dyDescent="0.2">
      <c r="A78" s="30" t="s">
        <v>36</v>
      </c>
      <c r="B78" s="31">
        <f>'EU28 Gross Capacities'!B78-'UK Gross Capacities'!B78</f>
        <v>11532.172947368421</v>
      </c>
      <c r="C78" s="31">
        <f>'EU28 Gross Capacities'!C78-'UK Gross Capacities'!C78</f>
        <v>11328.722947368422</v>
      </c>
      <c r="D78" s="31">
        <f>'EU28 Gross Capacities'!D78-'UK Gross Capacities'!D78</f>
        <v>10356.762947368421</v>
      </c>
      <c r="E78" s="31">
        <f>'EU28 Gross Capacities'!E78-'UK Gross Capacities'!E78</f>
        <v>10561.162947368421</v>
      </c>
      <c r="F78" s="31">
        <f>'EU28 Gross Capacities'!F78-'UK Gross Capacities'!F78</f>
        <v>10500.380947368421</v>
      </c>
      <c r="G78" s="31">
        <f>'EU28 Gross Capacities'!G78-'UK Gross Capacities'!G78</f>
        <v>10244.145947368423</v>
      </c>
      <c r="H78" s="31">
        <f>'EU28 Gross Capacities'!H78-'UK Gross Capacities'!H78</f>
        <v>10334.645947368421</v>
      </c>
      <c r="I78" s="31">
        <f>'EU28 Gross Capacities'!I78-'UK Gross Capacities'!I78</f>
        <v>10426.135947368421</v>
      </c>
      <c r="J78" s="31">
        <f>'EU28 Gross Capacities'!J78-'UK Gross Capacities'!J78</f>
        <v>10268.45594736842</v>
      </c>
      <c r="K78" s="31">
        <f>'EU28 Gross Capacities'!K78-'UK Gross Capacities'!K78</f>
        <v>10944.665947368419</v>
      </c>
      <c r="L78" s="31">
        <f>'EU28 Gross Capacities'!L78-'UK Gross Capacities'!L78</f>
        <v>11033.561947368422</v>
      </c>
      <c r="M78" s="31">
        <f>'EU28 Gross Capacities'!M78-'UK Gross Capacities'!M78</f>
        <v>10930.081947368421</v>
      </c>
      <c r="N78" s="31">
        <f>'EU28 Gross Capacities'!N78-'UK Gross Capacities'!N78</f>
        <v>10932.97194736842</v>
      </c>
      <c r="O78" s="31">
        <f>'EU28 Gross Capacities'!O78-'UK Gross Capacities'!O78</f>
        <v>10920.48194736842</v>
      </c>
      <c r="P78" s="31">
        <f>'EU28 Gross Capacities'!P78-'UK Gross Capacities'!P78</f>
        <v>10531.45247368421</v>
      </c>
      <c r="Q78" s="31">
        <f>'EU28 Gross Capacities'!Q78-'UK Gross Capacities'!Q78</f>
        <v>9747.7624736842099</v>
      </c>
      <c r="R78" s="31">
        <f>'EU28 Gross Capacities'!R78-'UK Gross Capacities'!R78</f>
        <v>9223.8180299382675</v>
      </c>
      <c r="S78" s="31">
        <f>'EU28 Gross Capacities'!S78-'UK Gross Capacities'!S78</f>
        <v>7583.7643499382684</v>
      </c>
      <c r="T78" s="31">
        <f>'EU28 Gross Capacities'!T78-'UK Gross Capacities'!T78</f>
        <v>7081.944612610725</v>
      </c>
      <c r="U78" s="31">
        <f>'EU28 Gross Capacities'!U78-'UK Gross Capacities'!U78</f>
        <v>7045.8346126107253</v>
      </c>
      <c r="V78" s="31">
        <f>'EU28 Gross Capacities'!V78-'UK Gross Capacities'!V78</f>
        <v>6583.4906126107253</v>
      </c>
      <c r="W78" s="31">
        <f>'EU28 Gross Capacities'!W78-'UK Gross Capacities'!W78</f>
        <v>6055.1806126107258</v>
      </c>
      <c r="X78" s="31">
        <f>'EU28 Gross Capacities'!X78-'UK Gross Capacities'!X78</f>
        <v>5781.4306126107258</v>
      </c>
      <c r="Y78" s="31">
        <f>'EU28 Gross Capacities'!Y78-'UK Gross Capacities'!Y78</f>
        <v>5349.230612610726</v>
      </c>
      <c r="Z78" s="31">
        <f>'EU28 Gross Capacities'!Z78-'UK Gross Capacities'!Z78</f>
        <v>4824.1126126107256</v>
      </c>
      <c r="AA78" s="31">
        <f>'EU28 Gross Capacities'!AA78-'UK Gross Capacities'!AA78</f>
        <v>4539.3126126107254</v>
      </c>
      <c r="AB78" s="31">
        <f>'EU28 Gross Capacities'!AB78-'UK Gross Capacities'!AB78</f>
        <v>4242.6126126107256</v>
      </c>
      <c r="AC78" s="31">
        <f>'EU28 Gross Capacities'!AC78-'UK Gross Capacities'!AC78</f>
        <v>4105.212612610725</v>
      </c>
      <c r="AD78" s="31">
        <f>'EU28 Gross Capacities'!AD78-'UK Gross Capacities'!AD78</f>
        <v>3903.062612610725</v>
      </c>
      <c r="AE78" s="31">
        <f>'EU28 Gross Capacities'!AE78-'UK Gross Capacities'!AE78</f>
        <v>3494.562612610725</v>
      </c>
      <c r="AF78" s="31">
        <f>'EU28 Gross Capacities'!AF78-'UK Gross Capacities'!AF78</f>
        <v>3268.1066126107253</v>
      </c>
      <c r="AG78" s="31">
        <f>'EU28 Gross Capacities'!AG78-'UK Gross Capacities'!AG78</f>
        <v>3280.3466126107251</v>
      </c>
      <c r="AH78" s="31">
        <f>'EU28 Gross Capacities'!AH78-'UK Gross Capacities'!AH78</f>
        <v>3100.3466126107246</v>
      </c>
      <c r="AI78" s="31">
        <f>'EU28 Gross Capacities'!AI78-'UK Gross Capacities'!AI78</f>
        <v>2996.3466126107246</v>
      </c>
      <c r="AJ78" s="31">
        <f>'EU28 Gross Capacities'!AJ78-'UK Gross Capacities'!AJ78</f>
        <v>2996.3466126107246</v>
      </c>
      <c r="AK78" s="31">
        <f>'EU28 Gross Capacities'!AK78-'UK Gross Capacities'!AK78</f>
        <v>2882.1360826107252</v>
      </c>
      <c r="AL78" s="31">
        <f>'EU28 Gross Capacities'!AL78-'UK Gross Capacities'!AL78</f>
        <v>2854.936082610725</v>
      </c>
      <c r="AM78" s="31">
        <f>'EU28 Gross Capacities'!AM78-'UK Gross Capacities'!AM78</f>
        <v>2547.936082610725</v>
      </c>
      <c r="AN78" s="31">
        <f>'EU28 Gross Capacities'!AN78-'UK Gross Capacities'!AN78</f>
        <v>2133.2238177808699</v>
      </c>
      <c r="AO78" s="31">
        <f>'EU28 Gross Capacities'!AO78-'UK Gross Capacities'!AO78</f>
        <v>1582.8738177808698</v>
      </c>
      <c r="AP78" s="31">
        <f>'EU28 Gross Capacities'!AP78-'UK Gross Capacities'!AP78</f>
        <v>1382.67381778087</v>
      </c>
      <c r="AQ78" s="31">
        <f>'EU28 Gross Capacities'!AQ78-'UK Gross Capacities'!AQ78</f>
        <v>1303.54881778087</v>
      </c>
      <c r="AR78" s="31">
        <f>'EU28 Gross Capacities'!AR78-'UK Gross Capacities'!AR78</f>
        <v>1303.54881778087</v>
      </c>
      <c r="AS78" s="31">
        <f>'EU28 Gross Capacities'!AS78-'UK Gross Capacities'!AS78</f>
        <v>1083.54881778087</v>
      </c>
      <c r="AT78" s="31">
        <f>'EU28 Gross Capacities'!AT78-'UK Gross Capacities'!AT78</f>
        <v>1083.54881778087</v>
      </c>
      <c r="AU78" s="31">
        <f>'EU28 Gross Capacities'!AU78-'UK Gross Capacities'!AU78</f>
        <v>915.04882146508044</v>
      </c>
      <c r="AV78" s="31">
        <f>'EU28 Gross Capacities'!AV78-'UK Gross Capacities'!AV78</f>
        <v>782.96463255337608</v>
      </c>
      <c r="AW78" s="31">
        <f>'EU28 Gross Capacities'!AW78-'UK Gross Capacities'!AW78</f>
        <v>782.96463255337608</v>
      </c>
      <c r="AX78" s="31">
        <f>'EU28 Gross Capacities'!AX78-'UK Gross Capacities'!AX78</f>
        <v>782.96463255337608</v>
      </c>
      <c r="AY78" s="31">
        <f>'EU28 Gross Capacities'!AY78-'UK Gross Capacities'!AY78</f>
        <v>782.96463255337608</v>
      </c>
      <c r="AZ78" s="31">
        <f>'EU28 Gross Capacities'!AZ78-'UK Gross Capacities'!AZ78</f>
        <v>782.96463255337608</v>
      </c>
    </row>
    <row r="79" spans="1:52" s="9" customFormat="1" ht="15" customHeight="1" x14ac:dyDescent="0.2">
      <c r="A79" s="29" t="s">
        <v>43</v>
      </c>
      <c r="B79" s="23">
        <f>'EU28 Gross Capacities'!B79-'UK Gross Capacities'!B79</f>
        <v>0</v>
      </c>
      <c r="C79" s="23">
        <f>'EU28 Gross Capacities'!C79-'UK Gross Capacities'!C79</f>
        <v>0</v>
      </c>
      <c r="D79" s="23">
        <f>'EU28 Gross Capacities'!D79-'UK Gross Capacities'!D79</f>
        <v>0</v>
      </c>
      <c r="E79" s="23">
        <f>'EU28 Gross Capacities'!E79-'UK Gross Capacities'!E79</f>
        <v>0</v>
      </c>
      <c r="F79" s="23">
        <f>'EU28 Gross Capacities'!F79-'UK Gross Capacities'!F79</f>
        <v>0</v>
      </c>
      <c r="G79" s="23">
        <f>'EU28 Gross Capacities'!G79-'UK Gross Capacities'!G79</f>
        <v>0</v>
      </c>
      <c r="H79" s="23">
        <f>'EU28 Gross Capacities'!H79-'UK Gross Capacities'!H79</f>
        <v>79.125</v>
      </c>
      <c r="I79" s="23">
        <f>'EU28 Gross Capacities'!I79-'UK Gross Capacities'!I79</f>
        <v>79.125</v>
      </c>
      <c r="J79" s="23">
        <f>'EU28 Gross Capacities'!J79-'UK Gross Capacities'!J79</f>
        <v>79.125</v>
      </c>
      <c r="K79" s="23">
        <f>'EU28 Gross Capacities'!K79-'UK Gross Capacities'!K79</f>
        <v>299.125</v>
      </c>
      <c r="L79" s="23">
        <f>'EU28 Gross Capacities'!L79-'UK Gross Capacities'!L79</f>
        <v>299.125</v>
      </c>
      <c r="M79" s="23">
        <f>'EU28 Gross Capacities'!M79-'UK Gross Capacities'!M79</f>
        <v>299.125</v>
      </c>
      <c r="N79" s="23">
        <f>'EU28 Gross Capacities'!N79-'UK Gross Capacities'!N79</f>
        <v>299.125</v>
      </c>
      <c r="O79" s="23">
        <f>'EU28 Gross Capacities'!O79-'UK Gross Capacities'!O79</f>
        <v>519.125</v>
      </c>
      <c r="P79" s="23">
        <f>'EU28 Gross Capacities'!P79-'UK Gross Capacities'!P79</f>
        <v>519.125</v>
      </c>
      <c r="Q79" s="23">
        <f>'EU28 Gross Capacities'!Q79-'UK Gross Capacities'!Q79</f>
        <v>519.125</v>
      </c>
      <c r="R79" s="23">
        <f>'EU28 Gross Capacities'!R79-'UK Gross Capacities'!R79</f>
        <v>519.125</v>
      </c>
      <c r="S79" s="23">
        <f>'EU28 Gross Capacities'!S79-'UK Gross Capacities'!S79</f>
        <v>519.125</v>
      </c>
      <c r="T79" s="23">
        <f>'EU28 Gross Capacities'!T79-'UK Gross Capacities'!T79</f>
        <v>519.125</v>
      </c>
      <c r="U79" s="23">
        <f>'EU28 Gross Capacities'!U79-'UK Gross Capacities'!U79</f>
        <v>519.125</v>
      </c>
      <c r="V79" s="23">
        <f>'EU28 Gross Capacities'!V79-'UK Gross Capacities'!V79</f>
        <v>519.125</v>
      </c>
      <c r="W79" s="23">
        <f>'EU28 Gross Capacities'!W79-'UK Gross Capacities'!W79</f>
        <v>519.125</v>
      </c>
      <c r="X79" s="23">
        <f>'EU28 Gross Capacities'!X79-'UK Gross Capacities'!X79</f>
        <v>519.125</v>
      </c>
      <c r="Y79" s="23">
        <f>'EU28 Gross Capacities'!Y79-'UK Gross Capacities'!Y79</f>
        <v>519.125</v>
      </c>
      <c r="Z79" s="23">
        <f>'EU28 Gross Capacities'!Z79-'UK Gross Capacities'!Z79</f>
        <v>519.125</v>
      </c>
      <c r="AA79" s="23">
        <f>'EU28 Gross Capacities'!AA79-'UK Gross Capacities'!AA79</f>
        <v>519.125</v>
      </c>
      <c r="AB79" s="23">
        <f>'EU28 Gross Capacities'!AB79-'UK Gross Capacities'!AB79</f>
        <v>594.125</v>
      </c>
      <c r="AC79" s="23">
        <f>'EU28 Gross Capacities'!AC79-'UK Gross Capacities'!AC79</f>
        <v>669.125</v>
      </c>
      <c r="AD79" s="23">
        <f>'EU28 Gross Capacities'!AD79-'UK Gross Capacities'!AD79</f>
        <v>669.125</v>
      </c>
      <c r="AE79" s="23">
        <f>'EU28 Gross Capacities'!AE79-'UK Gross Capacities'!AE79</f>
        <v>669.125</v>
      </c>
      <c r="AF79" s="23">
        <f>'EU28 Gross Capacities'!AF79-'UK Gross Capacities'!AF79</f>
        <v>669.125</v>
      </c>
      <c r="AG79" s="23">
        <f>'EU28 Gross Capacities'!AG79-'UK Gross Capacities'!AG79</f>
        <v>706.625</v>
      </c>
      <c r="AH79" s="23">
        <f>'EU28 Gross Capacities'!AH79-'UK Gross Capacities'!AH79</f>
        <v>706.625</v>
      </c>
      <c r="AI79" s="23">
        <f>'EU28 Gross Capacities'!AI79-'UK Gross Capacities'!AI79</f>
        <v>706.625</v>
      </c>
      <c r="AJ79" s="23">
        <f>'EU28 Gross Capacities'!AJ79-'UK Gross Capacities'!AJ79</f>
        <v>706.625</v>
      </c>
      <c r="AK79" s="23">
        <f>'EU28 Gross Capacities'!AK79-'UK Gross Capacities'!AK79</f>
        <v>706.625</v>
      </c>
      <c r="AL79" s="23">
        <f>'EU28 Gross Capacities'!AL79-'UK Gross Capacities'!AL79</f>
        <v>706.625</v>
      </c>
      <c r="AM79" s="23">
        <f>'EU28 Gross Capacities'!AM79-'UK Gross Capacities'!AM79</f>
        <v>706.625</v>
      </c>
      <c r="AN79" s="23">
        <f>'EU28 Gross Capacities'!AN79-'UK Gross Capacities'!AN79</f>
        <v>706.625</v>
      </c>
      <c r="AO79" s="23">
        <f>'EU28 Gross Capacities'!AO79-'UK Gross Capacities'!AO79</f>
        <v>706.625</v>
      </c>
      <c r="AP79" s="23">
        <f>'EU28 Gross Capacities'!AP79-'UK Gross Capacities'!AP79</f>
        <v>706.625</v>
      </c>
      <c r="AQ79" s="23">
        <f>'EU28 Gross Capacities'!AQ79-'UK Gross Capacities'!AQ79</f>
        <v>627.5</v>
      </c>
      <c r="AR79" s="23">
        <f>'EU28 Gross Capacities'!AR79-'UK Gross Capacities'!AR79</f>
        <v>627.5</v>
      </c>
      <c r="AS79" s="23">
        <f>'EU28 Gross Capacities'!AS79-'UK Gross Capacities'!AS79</f>
        <v>407.5</v>
      </c>
      <c r="AT79" s="23">
        <f>'EU28 Gross Capacities'!AT79-'UK Gross Capacities'!AT79</f>
        <v>407.5</v>
      </c>
      <c r="AU79" s="23">
        <f>'EU28 Gross Capacities'!AU79-'UK Gross Capacities'!AU79</f>
        <v>445</v>
      </c>
      <c r="AV79" s="23">
        <f>'EU28 Gross Capacities'!AV79-'UK Gross Capacities'!AV79</f>
        <v>445</v>
      </c>
      <c r="AW79" s="23">
        <f>'EU28 Gross Capacities'!AW79-'UK Gross Capacities'!AW79</f>
        <v>445</v>
      </c>
      <c r="AX79" s="23">
        <f>'EU28 Gross Capacities'!AX79-'UK Gross Capacities'!AX79</f>
        <v>445</v>
      </c>
      <c r="AY79" s="23">
        <f>'EU28 Gross Capacities'!AY79-'UK Gross Capacities'!AY79</f>
        <v>445</v>
      </c>
      <c r="AZ79" s="23">
        <f>'EU28 Gross Capacities'!AZ79-'UK Gross Capacities'!AZ79</f>
        <v>445</v>
      </c>
    </row>
    <row r="80" spans="1:52" s="9" customFormat="1" ht="15" customHeight="1" x14ac:dyDescent="0.2">
      <c r="A80" s="29" t="s">
        <v>44</v>
      </c>
      <c r="B80" s="23">
        <f>'EU28 Gross Capacities'!B80-'UK Gross Capacities'!B80</f>
        <v>8658.1789473684221</v>
      </c>
      <c r="C80" s="23">
        <f>'EU28 Gross Capacities'!C80-'UK Gross Capacities'!C80</f>
        <v>8519.378947368421</v>
      </c>
      <c r="D80" s="23">
        <f>'EU28 Gross Capacities'!D80-'UK Gross Capacities'!D80</f>
        <v>7564.4789473684214</v>
      </c>
      <c r="E80" s="23">
        <f>'EU28 Gross Capacities'!E80-'UK Gross Capacities'!E80</f>
        <v>7821.0789473684199</v>
      </c>
      <c r="F80" s="23">
        <f>'EU28 Gross Capacities'!F80-'UK Gross Capacities'!F80</f>
        <v>7752.5789473684199</v>
      </c>
      <c r="G80" s="23">
        <f>'EU28 Gross Capacities'!G80-'UK Gross Capacities'!G80</f>
        <v>7509.4789473684214</v>
      </c>
      <c r="H80" s="23">
        <f>'EU28 Gross Capacities'!H80-'UK Gross Capacities'!H80</f>
        <v>7510.9789473684214</v>
      </c>
      <c r="I80" s="23">
        <f>'EU28 Gross Capacities'!I80-'UK Gross Capacities'!I80</f>
        <v>7505.878947368421</v>
      </c>
      <c r="J80" s="23">
        <f>'EU28 Gross Capacities'!J80-'UK Gross Capacities'!J80</f>
        <v>7442.5789473684199</v>
      </c>
      <c r="K80" s="23">
        <f>'EU28 Gross Capacities'!K80-'UK Gross Capacities'!K80</f>
        <v>7816.5789473684199</v>
      </c>
      <c r="L80" s="23">
        <f>'EU28 Gross Capacities'!L80-'UK Gross Capacities'!L80</f>
        <v>8033.9789473684214</v>
      </c>
      <c r="M80" s="23">
        <f>'EU28 Gross Capacities'!M80-'UK Gross Capacities'!M80</f>
        <v>8087.2789473684206</v>
      </c>
      <c r="N80" s="23">
        <f>'EU28 Gross Capacities'!N80-'UK Gross Capacities'!N80</f>
        <v>8147.2789473684206</v>
      </c>
      <c r="O80" s="23">
        <f>'EU28 Gross Capacities'!O80-'UK Gross Capacities'!O80</f>
        <v>8015.7789473684206</v>
      </c>
      <c r="P80" s="23">
        <f>'EU28 Gross Capacities'!P80-'UK Gross Capacities'!P80</f>
        <v>7785.089473684211</v>
      </c>
      <c r="Q80" s="23">
        <f>'EU28 Gross Capacities'!Q80-'UK Gross Capacities'!Q80</f>
        <v>7344.8894736842103</v>
      </c>
      <c r="R80" s="23">
        <f>'EU28 Gross Capacities'!R80-'UK Gross Capacities'!R80</f>
        <v>6783.3408410265629</v>
      </c>
      <c r="S80" s="23">
        <f>'EU28 Gross Capacities'!S80-'UK Gross Capacities'!S80</f>
        <v>5292.7671610265634</v>
      </c>
      <c r="T80" s="23">
        <f>'EU28 Gross Capacities'!T80-'UK Gross Capacities'!T80</f>
        <v>4924.7751588691654</v>
      </c>
      <c r="U80" s="23">
        <f>'EU28 Gross Capacities'!U80-'UK Gross Capacities'!U80</f>
        <v>4923.8751588691657</v>
      </c>
      <c r="V80" s="23">
        <f>'EU28 Gross Capacities'!V80-'UK Gross Capacities'!V80</f>
        <v>4662.8751588691657</v>
      </c>
      <c r="W80" s="23">
        <f>'EU28 Gross Capacities'!W80-'UK Gross Capacities'!W80</f>
        <v>4246.9751588691661</v>
      </c>
      <c r="X80" s="23">
        <f>'EU28 Gross Capacities'!X80-'UK Gross Capacities'!X80</f>
        <v>4121.8751588691657</v>
      </c>
      <c r="Y80" s="23">
        <f>'EU28 Gross Capacities'!Y80-'UK Gross Capacities'!Y80</f>
        <v>3728.8751588691657</v>
      </c>
      <c r="Z80" s="23">
        <f>'EU28 Gross Capacities'!Z80-'UK Gross Capacities'!Z80</f>
        <v>3363.9751588691656</v>
      </c>
      <c r="AA80" s="23">
        <f>'EU28 Gross Capacities'!AA80-'UK Gross Capacities'!AA80</f>
        <v>3104.9751588691656</v>
      </c>
      <c r="AB80" s="23">
        <f>'EU28 Gross Capacities'!AB80-'UK Gross Capacities'!AB80</f>
        <v>2837.7751588691654</v>
      </c>
      <c r="AC80" s="23">
        <f>'EU28 Gross Capacities'!AC80-'UK Gross Capacities'!AC80</f>
        <v>2790.7751588691654</v>
      </c>
      <c r="AD80" s="23">
        <f>'EU28 Gross Capacities'!AD80-'UK Gross Capacities'!AD80</f>
        <v>2620.0751588691655</v>
      </c>
      <c r="AE80" s="23">
        <f>'EU28 Gross Capacities'!AE80-'UK Gross Capacities'!AE80</f>
        <v>2293.9751588691656</v>
      </c>
      <c r="AF80" s="23">
        <f>'EU28 Gross Capacities'!AF80-'UK Gross Capacities'!AF80</f>
        <v>2215.9751588691656</v>
      </c>
      <c r="AG80" s="23">
        <f>'EU28 Gross Capacities'!AG80-'UK Gross Capacities'!AG80</f>
        <v>2215.9751588691656</v>
      </c>
      <c r="AH80" s="23">
        <f>'EU28 Gross Capacities'!AH80-'UK Gross Capacities'!AH80</f>
        <v>2035.9751588691654</v>
      </c>
      <c r="AI80" s="23">
        <f>'EU28 Gross Capacities'!AI80-'UK Gross Capacities'!AI80</f>
        <v>1931.9751588691654</v>
      </c>
      <c r="AJ80" s="23">
        <f>'EU28 Gross Capacities'!AJ80-'UK Gross Capacities'!AJ80</f>
        <v>1931.9751588691654</v>
      </c>
      <c r="AK80" s="23">
        <f>'EU28 Gross Capacities'!AK80-'UK Gross Capacities'!AK80</f>
        <v>1817.7646288691658</v>
      </c>
      <c r="AL80" s="23">
        <f>'EU28 Gross Capacities'!AL80-'UK Gross Capacities'!AL80</f>
        <v>1792.7646288691658</v>
      </c>
      <c r="AM80" s="23">
        <f>'EU28 Gross Capacities'!AM80-'UK Gross Capacities'!AM80</f>
        <v>1492.7646288691658</v>
      </c>
      <c r="AN80" s="23">
        <f>'EU28 Gross Capacities'!AN80-'UK Gross Capacities'!AN80</f>
        <v>1082.1646288691657</v>
      </c>
      <c r="AO80" s="23">
        <f>'EU28 Gross Capacities'!AO80-'UK Gross Capacities'!AO80</f>
        <v>708.16462886916554</v>
      </c>
      <c r="AP80" s="23">
        <f>'EU28 Gross Capacities'!AP80-'UK Gross Capacities'!AP80</f>
        <v>543.96462886916561</v>
      </c>
      <c r="AQ80" s="23">
        <f>'EU28 Gross Capacities'!AQ80-'UK Gross Capacities'!AQ80</f>
        <v>543.96462886916561</v>
      </c>
      <c r="AR80" s="23">
        <f>'EU28 Gross Capacities'!AR80-'UK Gross Capacities'!AR80</f>
        <v>543.96462886916561</v>
      </c>
      <c r="AS80" s="23">
        <f>'EU28 Gross Capacities'!AS80-'UK Gross Capacities'!AS80</f>
        <v>543.96462886916561</v>
      </c>
      <c r="AT80" s="23">
        <f>'EU28 Gross Capacities'!AT80-'UK Gross Capacities'!AT80</f>
        <v>543.96462886916561</v>
      </c>
      <c r="AU80" s="23">
        <f>'EU28 Gross Capacities'!AU80-'UK Gross Capacities'!AU80</f>
        <v>337.96463255337602</v>
      </c>
      <c r="AV80" s="23">
        <f>'EU28 Gross Capacities'!AV80-'UK Gross Capacities'!AV80</f>
        <v>337.96463255337602</v>
      </c>
      <c r="AW80" s="23">
        <f>'EU28 Gross Capacities'!AW80-'UK Gross Capacities'!AW80</f>
        <v>337.96463255337602</v>
      </c>
      <c r="AX80" s="23">
        <f>'EU28 Gross Capacities'!AX80-'UK Gross Capacities'!AX80</f>
        <v>337.96463255337602</v>
      </c>
      <c r="AY80" s="23">
        <f>'EU28 Gross Capacities'!AY80-'UK Gross Capacities'!AY80</f>
        <v>337.96463255337602</v>
      </c>
      <c r="AZ80" s="23">
        <f>'EU28 Gross Capacities'!AZ80-'UK Gross Capacities'!AZ80</f>
        <v>337.96463255337602</v>
      </c>
    </row>
    <row r="81" spans="1:52" s="9" customFormat="1" ht="15" customHeight="1" x14ac:dyDescent="0.2">
      <c r="A81" s="29" t="s">
        <v>42</v>
      </c>
      <c r="B81" s="23">
        <f>'EU28 Gross Capacities'!B81-'UK Gross Capacities'!B81</f>
        <v>192.1</v>
      </c>
      <c r="C81" s="23">
        <f>'EU28 Gross Capacities'!C81-'UK Gross Capacities'!C81</f>
        <v>192.1</v>
      </c>
      <c r="D81" s="23">
        <f>'EU28 Gross Capacities'!D81-'UK Gross Capacities'!D81</f>
        <v>192.1</v>
      </c>
      <c r="E81" s="23">
        <f>'EU28 Gross Capacities'!E81-'UK Gross Capacities'!E81</f>
        <v>132.1</v>
      </c>
      <c r="F81" s="23">
        <f>'EU28 Gross Capacities'!F81-'UK Gross Capacities'!F81</f>
        <v>132.1</v>
      </c>
      <c r="G81" s="23">
        <f>'EU28 Gross Capacities'!G81-'UK Gross Capacities'!G81</f>
        <v>132.1</v>
      </c>
      <c r="H81" s="23">
        <f>'EU28 Gross Capacities'!H81-'UK Gross Capacities'!H81</f>
        <v>169.55</v>
      </c>
      <c r="I81" s="23">
        <f>'EU28 Gross Capacities'!I81-'UK Gross Capacities'!I81</f>
        <v>169.55</v>
      </c>
      <c r="J81" s="23">
        <f>'EU28 Gross Capacities'!J81-'UK Gross Capacities'!J81</f>
        <v>169.55</v>
      </c>
      <c r="K81" s="23">
        <f>'EU28 Gross Capacities'!K81-'UK Gross Capacities'!K81</f>
        <v>154.15</v>
      </c>
      <c r="L81" s="23">
        <f>'EU28 Gross Capacities'!L81-'UK Gross Capacities'!L81</f>
        <v>154.15</v>
      </c>
      <c r="M81" s="23">
        <f>'EU28 Gross Capacities'!M81-'UK Gross Capacities'!M81</f>
        <v>154.15</v>
      </c>
      <c r="N81" s="23">
        <f>'EU28 Gross Capacities'!N81-'UK Gross Capacities'!N81</f>
        <v>154.15</v>
      </c>
      <c r="O81" s="23">
        <f>'EU28 Gross Capacities'!O81-'UK Gross Capacities'!O81</f>
        <v>154.15</v>
      </c>
      <c r="P81" s="23">
        <f>'EU28 Gross Capacities'!P81-'UK Gross Capacities'!P81</f>
        <v>154.15</v>
      </c>
      <c r="Q81" s="23">
        <f>'EU28 Gross Capacities'!Q81-'UK Gross Capacities'!Q81</f>
        <v>154.15</v>
      </c>
      <c r="R81" s="23">
        <f>'EU28 Gross Capacities'!R81-'UK Gross Capacities'!R81</f>
        <v>146.65</v>
      </c>
      <c r="S81" s="23">
        <f>'EU28 Gross Capacities'!S81-'UK Gross Capacities'!S81</f>
        <v>57.45</v>
      </c>
      <c r="T81" s="23">
        <f>'EU28 Gross Capacities'!T81-'UK Gross Capacities'!T81</f>
        <v>8</v>
      </c>
      <c r="U81" s="23">
        <f>'EU28 Gross Capacities'!U81-'UK Gross Capacities'!U81</f>
        <v>8</v>
      </c>
      <c r="V81" s="23">
        <f>'EU28 Gross Capacities'!V81-'UK Gross Capacities'!V81</f>
        <v>0</v>
      </c>
      <c r="W81" s="23">
        <f>'EU28 Gross Capacities'!W81-'UK Gross Capacities'!W81</f>
        <v>0</v>
      </c>
      <c r="X81" s="23">
        <f>'EU28 Gross Capacities'!X81-'UK Gross Capacities'!X81</f>
        <v>0</v>
      </c>
      <c r="Y81" s="23">
        <f>'EU28 Gross Capacities'!Y81-'UK Gross Capacities'!Y81</f>
        <v>0</v>
      </c>
      <c r="Z81" s="23">
        <f>'EU28 Gross Capacities'!Z81-'UK Gross Capacities'!Z81</f>
        <v>0</v>
      </c>
      <c r="AA81" s="23">
        <f>'EU28 Gross Capacities'!AA81-'UK Gross Capacities'!AA81</f>
        <v>0</v>
      </c>
      <c r="AB81" s="23">
        <f>'EU28 Gross Capacities'!AB81-'UK Gross Capacities'!AB81</f>
        <v>0</v>
      </c>
      <c r="AC81" s="23">
        <f>'EU28 Gross Capacities'!AC81-'UK Gross Capacities'!AC81</f>
        <v>0</v>
      </c>
      <c r="AD81" s="23">
        <f>'EU28 Gross Capacities'!AD81-'UK Gross Capacities'!AD81</f>
        <v>0</v>
      </c>
      <c r="AE81" s="23">
        <f>'EU28 Gross Capacities'!AE81-'UK Gross Capacities'!AE81</f>
        <v>0</v>
      </c>
      <c r="AF81" s="23">
        <f>'EU28 Gross Capacities'!AF81-'UK Gross Capacities'!AF81</f>
        <v>0</v>
      </c>
      <c r="AG81" s="23">
        <f>'EU28 Gross Capacities'!AG81-'UK Gross Capacities'!AG81</f>
        <v>0</v>
      </c>
      <c r="AH81" s="23">
        <f>'EU28 Gross Capacities'!AH81-'UK Gross Capacities'!AH81</f>
        <v>0</v>
      </c>
      <c r="AI81" s="23">
        <f>'EU28 Gross Capacities'!AI81-'UK Gross Capacities'!AI81</f>
        <v>0</v>
      </c>
      <c r="AJ81" s="23">
        <f>'EU28 Gross Capacities'!AJ81-'UK Gross Capacities'!AJ81</f>
        <v>0</v>
      </c>
      <c r="AK81" s="23">
        <f>'EU28 Gross Capacities'!AK81-'UK Gross Capacities'!AK81</f>
        <v>0</v>
      </c>
      <c r="AL81" s="23">
        <f>'EU28 Gross Capacities'!AL81-'UK Gross Capacities'!AL81</f>
        <v>0</v>
      </c>
      <c r="AM81" s="23">
        <f>'EU28 Gross Capacities'!AM81-'UK Gross Capacities'!AM81</f>
        <v>0</v>
      </c>
      <c r="AN81" s="23">
        <f>'EU28 Gross Capacities'!AN81-'UK Gross Capacities'!AN81</f>
        <v>0</v>
      </c>
      <c r="AO81" s="23">
        <f>'EU28 Gross Capacities'!AO81-'UK Gross Capacities'!AO81</f>
        <v>0</v>
      </c>
      <c r="AP81" s="23">
        <f>'EU28 Gross Capacities'!AP81-'UK Gross Capacities'!AP81</f>
        <v>0</v>
      </c>
      <c r="AQ81" s="23">
        <f>'EU28 Gross Capacities'!AQ81-'UK Gross Capacities'!AQ81</f>
        <v>0</v>
      </c>
      <c r="AR81" s="23">
        <f>'EU28 Gross Capacities'!AR81-'UK Gross Capacities'!AR81</f>
        <v>0</v>
      </c>
      <c r="AS81" s="23">
        <f>'EU28 Gross Capacities'!AS81-'UK Gross Capacities'!AS81</f>
        <v>0</v>
      </c>
      <c r="AT81" s="23">
        <f>'EU28 Gross Capacities'!AT81-'UK Gross Capacities'!AT81</f>
        <v>0</v>
      </c>
      <c r="AU81" s="23">
        <f>'EU28 Gross Capacities'!AU81-'UK Gross Capacities'!AU81</f>
        <v>0</v>
      </c>
      <c r="AV81" s="23">
        <f>'EU28 Gross Capacities'!AV81-'UK Gross Capacities'!AV81</f>
        <v>0</v>
      </c>
      <c r="AW81" s="23">
        <f>'EU28 Gross Capacities'!AW81-'UK Gross Capacities'!AW81</f>
        <v>0</v>
      </c>
      <c r="AX81" s="23">
        <f>'EU28 Gross Capacities'!AX81-'UK Gross Capacities'!AX81</f>
        <v>0</v>
      </c>
      <c r="AY81" s="23">
        <f>'EU28 Gross Capacities'!AY81-'UK Gross Capacities'!AY81</f>
        <v>0</v>
      </c>
      <c r="AZ81" s="23">
        <f>'EU28 Gross Capacities'!AZ81-'UK Gross Capacities'!AZ81</f>
        <v>0</v>
      </c>
    </row>
    <row r="82" spans="1:52" s="9" customFormat="1" ht="15" customHeight="1" x14ac:dyDescent="0.2">
      <c r="A82" s="29" t="s">
        <v>45</v>
      </c>
      <c r="B82" s="23">
        <f>'EU28 Gross Capacities'!B82-'UK Gross Capacities'!B82</f>
        <v>2681.8939999999998</v>
      </c>
      <c r="C82" s="23">
        <f>'EU28 Gross Capacities'!C82-'UK Gross Capacities'!C82</f>
        <v>2617.2439999999997</v>
      </c>
      <c r="D82" s="23">
        <f>'EU28 Gross Capacities'!D82-'UK Gross Capacities'!D82</f>
        <v>2600.1840000000002</v>
      </c>
      <c r="E82" s="23">
        <f>'EU28 Gross Capacities'!E82-'UK Gross Capacities'!E82</f>
        <v>2607.9840000000004</v>
      </c>
      <c r="F82" s="23">
        <f>'EU28 Gross Capacities'!F82-'UK Gross Capacities'!F82</f>
        <v>2615.7020000000002</v>
      </c>
      <c r="G82" s="23">
        <f>'EU28 Gross Capacities'!G82-'UK Gross Capacities'!G82</f>
        <v>2602.567</v>
      </c>
      <c r="H82" s="23">
        <f>'EU28 Gross Capacities'!H82-'UK Gross Capacities'!H82</f>
        <v>2574.9920000000002</v>
      </c>
      <c r="I82" s="23">
        <f>'EU28 Gross Capacities'!I82-'UK Gross Capacities'!I82</f>
        <v>2671.5820000000003</v>
      </c>
      <c r="J82" s="23">
        <f>'EU28 Gross Capacities'!J82-'UK Gross Capacities'!J82</f>
        <v>2577.2020000000002</v>
      </c>
      <c r="K82" s="23">
        <f>'EU28 Gross Capacities'!K82-'UK Gross Capacities'!K82</f>
        <v>2674.8120000000004</v>
      </c>
      <c r="L82" s="23">
        <f>'EU28 Gross Capacities'!L82-'UK Gross Capacities'!L82</f>
        <v>2546.3080000000004</v>
      </c>
      <c r="M82" s="23">
        <f>'EU28 Gross Capacities'!M82-'UK Gross Capacities'!M82</f>
        <v>2389.5280000000002</v>
      </c>
      <c r="N82" s="23">
        <f>'EU28 Gross Capacities'!N82-'UK Gross Capacities'!N82</f>
        <v>2332.4180000000001</v>
      </c>
      <c r="O82" s="23">
        <f>'EU28 Gross Capacities'!O82-'UK Gross Capacities'!O82</f>
        <v>2231.4280000000003</v>
      </c>
      <c r="P82" s="23">
        <f>'EU28 Gross Capacities'!P82-'UK Gross Capacities'!P82</f>
        <v>2073.0880000000002</v>
      </c>
      <c r="Q82" s="23">
        <f>'EU28 Gross Capacities'!Q82-'UK Gross Capacities'!Q82</f>
        <v>1729.598</v>
      </c>
      <c r="R82" s="23">
        <f>'EU28 Gross Capacities'!R82-'UK Gross Capacities'!R82</f>
        <v>1774.7021889117045</v>
      </c>
      <c r="S82" s="23">
        <f>'EU28 Gross Capacities'!S82-'UK Gross Capacities'!S82</f>
        <v>1714.4221889117046</v>
      </c>
      <c r="T82" s="23">
        <f>'EU28 Gross Capacities'!T82-'UK Gross Capacities'!T82</f>
        <v>1630.0444537415599</v>
      </c>
      <c r="U82" s="23">
        <f>'EU28 Gross Capacities'!U82-'UK Gross Capacities'!U82</f>
        <v>1594.8344537415596</v>
      </c>
      <c r="V82" s="23">
        <f>'EU28 Gross Capacities'!V82-'UK Gross Capacities'!V82</f>
        <v>1401.4904537415598</v>
      </c>
      <c r="W82" s="23">
        <f>'EU28 Gross Capacities'!W82-'UK Gross Capacities'!W82</f>
        <v>1289.0804537415597</v>
      </c>
      <c r="X82" s="23">
        <f>'EU28 Gross Capacities'!X82-'UK Gross Capacities'!X82</f>
        <v>1140.4304537415596</v>
      </c>
      <c r="Y82" s="23">
        <f>'EU28 Gross Capacities'!Y82-'UK Gross Capacities'!Y82</f>
        <v>1101.2304537415598</v>
      </c>
      <c r="Z82" s="23">
        <f>'EU28 Gross Capacities'!Z82-'UK Gross Capacities'!Z82</f>
        <v>941.01245374155974</v>
      </c>
      <c r="AA82" s="23">
        <f>'EU28 Gross Capacities'!AA82-'UK Gross Capacities'!AA82</f>
        <v>915.21245374155967</v>
      </c>
      <c r="AB82" s="23">
        <f>'EU28 Gross Capacities'!AB82-'UK Gross Capacities'!AB82</f>
        <v>810.71245374155967</v>
      </c>
      <c r="AC82" s="23">
        <f>'EU28 Gross Capacities'!AC82-'UK Gross Capacities'!AC82</f>
        <v>645.31245374155958</v>
      </c>
      <c r="AD82" s="23">
        <f>'EU28 Gross Capacities'!AD82-'UK Gross Capacities'!AD82</f>
        <v>613.86245374155953</v>
      </c>
      <c r="AE82" s="23">
        <f>'EU28 Gross Capacities'!AE82-'UK Gross Capacities'!AE82</f>
        <v>531.46245374155956</v>
      </c>
      <c r="AF82" s="23">
        <f>'EU28 Gross Capacities'!AF82-'UK Gross Capacities'!AF82</f>
        <v>383.00645374155943</v>
      </c>
      <c r="AG82" s="23">
        <f>'EU28 Gross Capacities'!AG82-'UK Gross Capacities'!AG82</f>
        <v>357.74645374155944</v>
      </c>
      <c r="AH82" s="23">
        <f>'EU28 Gross Capacities'!AH82-'UK Gross Capacities'!AH82</f>
        <v>357.74645374155944</v>
      </c>
      <c r="AI82" s="23">
        <f>'EU28 Gross Capacities'!AI82-'UK Gross Capacities'!AI82</f>
        <v>357.74645374155944</v>
      </c>
      <c r="AJ82" s="23">
        <f>'EU28 Gross Capacities'!AJ82-'UK Gross Capacities'!AJ82</f>
        <v>357.74645374155944</v>
      </c>
      <c r="AK82" s="23">
        <f>'EU28 Gross Capacities'!AK82-'UK Gross Capacities'!AK82</f>
        <v>357.74645374155944</v>
      </c>
      <c r="AL82" s="23">
        <f>'EU28 Gross Capacities'!AL82-'UK Gross Capacities'!AL82</f>
        <v>355.54645374155939</v>
      </c>
      <c r="AM82" s="23">
        <f>'EU28 Gross Capacities'!AM82-'UK Gross Capacities'!AM82</f>
        <v>348.54645374155939</v>
      </c>
      <c r="AN82" s="23">
        <f>'EU28 Gross Capacities'!AN82-'UK Gross Capacities'!AN82</f>
        <v>344.43418891170438</v>
      </c>
      <c r="AO82" s="23">
        <f>'EU28 Gross Capacities'!AO82-'UK Gross Capacities'!AO82</f>
        <v>168.08418891170436</v>
      </c>
      <c r="AP82" s="23">
        <f>'EU28 Gross Capacities'!AP82-'UK Gross Capacities'!AP82</f>
        <v>132.08418891170436</v>
      </c>
      <c r="AQ82" s="23">
        <f>'EU28 Gross Capacities'!AQ82-'UK Gross Capacities'!AQ82</f>
        <v>132.08418891170436</v>
      </c>
      <c r="AR82" s="23">
        <f>'EU28 Gross Capacities'!AR82-'UK Gross Capacities'!AR82</f>
        <v>132.08418891170436</v>
      </c>
      <c r="AS82" s="23">
        <f>'EU28 Gross Capacities'!AS82-'UK Gross Capacities'!AS82</f>
        <v>132.08418891170436</v>
      </c>
      <c r="AT82" s="23">
        <f>'EU28 Gross Capacities'!AT82-'UK Gross Capacities'!AT82</f>
        <v>132.08418891170436</v>
      </c>
      <c r="AU82" s="23">
        <f>'EU28 Gross Capacities'!AU82-'UK Gross Capacities'!AU82</f>
        <v>132.08418891170436</v>
      </c>
      <c r="AV82" s="23">
        <f>'EU28 Gross Capacities'!AV82-'UK Gross Capacities'!AV82</f>
        <v>0</v>
      </c>
      <c r="AW82" s="23">
        <f>'EU28 Gross Capacities'!AW82-'UK Gross Capacities'!AW82</f>
        <v>0</v>
      </c>
      <c r="AX82" s="23">
        <f>'EU28 Gross Capacities'!AX82-'UK Gross Capacities'!AX82</f>
        <v>0</v>
      </c>
      <c r="AY82" s="23">
        <f>'EU28 Gross Capacities'!AY82-'UK Gross Capacities'!AY82</f>
        <v>0</v>
      </c>
      <c r="AZ82" s="23">
        <f>'EU28 Gross Capacities'!AZ82-'UK Gross Capacities'!AZ82</f>
        <v>0</v>
      </c>
    </row>
    <row r="83" spans="1:52" s="9" customFormat="1" ht="15" customHeight="1" x14ac:dyDescent="0.2">
      <c r="A83" s="30" t="s">
        <v>37</v>
      </c>
      <c r="B83" s="31">
        <f>'EU28 Gross Capacities'!B83-'UK Gross Capacities'!B83</f>
        <v>40309.358903508772</v>
      </c>
      <c r="C83" s="31">
        <f>'EU28 Gross Capacities'!C83-'UK Gross Capacities'!C83</f>
        <v>40072.458903508777</v>
      </c>
      <c r="D83" s="31">
        <f>'EU28 Gross Capacities'!D83-'UK Gross Capacities'!D83</f>
        <v>38622.658903508775</v>
      </c>
      <c r="E83" s="31">
        <f>'EU28 Gross Capacities'!E83-'UK Gross Capacities'!E83</f>
        <v>38255.658903508775</v>
      </c>
      <c r="F83" s="31">
        <f>'EU28 Gross Capacities'!F83-'UK Gross Capacities'!F83</f>
        <v>37317.558903508776</v>
      </c>
      <c r="G83" s="31">
        <f>'EU28 Gross Capacities'!G83-'UK Gross Capacities'!G83</f>
        <v>35134.008903508773</v>
      </c>
      <c r="H83" s="31">
        <f>'EU28 Gross Capacities'!H83-'UK Gross Capacities'!H83</f>
        <v>35045.008903508773</v>
      </c>
      <c r="I83" s="31">
        <f>'EU28 Gross Capacities'!I83-'UK Gross Capacities'!I83</f>
        <v>33626.808903508776</v>
      </c>
      <c r="J83" s="31">
        <f>'EU28 Gross Capacities'!J83-'UK Gross Capacities'!J83</f>
        <v>30794.108903508775</v>
      </c>
      <c r="K83" s="31">
        <f>'EU28 Gross Capacities'!K83-'UK Gross Capacities'!K83</f>
        <v>30651.608903508775</v>
      </c>
      <c r="L83" s="31">
        <f>'EU28 Gross Capacities'!L83-'UK Gross Capacities'!L83</f>
        <v>30270.908903508778</v>
      </c>
      <c r="M83" s="31">
        <f>'EU28 Gross Capacities'!M83-'UK Gross Capacities'!M83</f>
        <v>28651.708903508774</v>
      </c>
      <c r="N83" s="31">
        <f>'EU28 Gross Capacities'!N83-'UK Gross Capacities'!N83</f>
        <v>27875.665294486218</v>
      </c>
      <c r="O83" s="31">
        <f>'EU28 Gross Capacities'!O83-'UK Gross Capacities'!O83</f>
        <v>25881.398627819548</v>
      </c>
      <c r="P83" s="31">
        <f>'EU28 Gross Capacities'!P83-'UK Gross Capacities'!P83</f>
        <v>23626.398627819548</v>
      </c>
      <c r="Q83" s="31">
        <f>'EU28 Gross Capacities'!Q83-'UK Gross Capacities'!Q83</f>
        <v>21320.898627819548</v>
      </c>
      <c r="R83" s="31">
        <f>'EU28 Gross Capacities'!R83-'UK Gross Capacities'!R83</f>
        <v>18912.741487819549</v>
      </c>
      <c r="S83" s="31">
        <f>'EU28 Gross Capacities'!S83-'UK Gross Capacities'!S83</f>
        <v>17258.236973684212</v>
      </c>
      <c r="T83" s="31">
        <f>'EU28 Gross Capacities'!T83-'UK Gross Capacities'!T83</f>
        <v>15543.336973684211</v>
      </c>
      <c r="U83" s="31">
        <f>'EU28 Gross Capacities'!U83-'UK Gross Capacities'!U83</f>
        <v>14281.589473684211</v>
      </c>
      <c r="V83" s="31">
        <f>'EU28 Gross Capacities'!V83-'UK Gross Capacities'!V83</f>
        <v>11571.100003684212</v>
      </c>
      <c r="W83" s="31">
        <f>'EU28 Gross Capacities'!W83-'UK Gross Capacities'!W83</f>
        <v>10418.300003684213</v>
      </c>
      <c r="X83" s="31">
        <f>'EU28 Gross Capacities'!X83-'UK Gross Capacities'!X83</f>
        <v>8784.3000036842113</v>
      </c>
      <c r="Y83" s="31">
        <f>'EU28 Gross Capacities'!Y83-'UK Gross Capacities'!Y83</f>
        <v>6049.700003684211</v>
      </c>
      <c r="Z83" s="31">
        <f>'EU28 Gross Capacities'!Z83-'UK Gross Capacities'!Z83</f>
        <v>4700.5000036842102</v>
      </c>
      <c r="AA83" s="31">
        <f>'EU28 Gross Capacities'!AA83-'UK Gross Capacities'!AA83</f>
        <v>4360.1000036842106</v>
      </c>
      <c r="AB83" s="31">
        <f>'EU28 Gross Capacities'!AB83-'UK Gross Capacities'!AB83</f>
        <v>4354.9000036842108</v>
      </c>
      <c r="AC83" s="31">
        <f>'EU28 Gross Capacities'!AC83-'UK Gross Capacities'!AC83</f>
        <v>4323.1000036842106</v>
      </c>
      <c r="AD83" s="31">
        <f>'EU28 Gross Capacities'!AD83-'UK Gross Capacities'!AD83</f>
        <v>3980.8000036842109</v>
      </c>
      <c r="AE83" s="31">
        <f>'EU28 Gross Capacities'!AE83-'UK Gross Capacities'!AE83</f>
        <v>2834.1000036842106</v>
      </c>
      <c r="AF83" s="31">
        <f>'EU28 Gross Capacities'!AF83-'UK Gross Capacities'!AF83</f>
        <v>2477.1000036842106</v>
      </c>
      <c r="AG83" s="31">
        <f>'EU28 Gross Capacities'!AG83-'UK Gross Capacities'!AG83</f>
        <v>2355.1000036842106</v>
      </c>
      <c r="AH83" s="31">
        <f>'EU28 Gross Capacities'!AH83-'UK Gross Capacities'!AH83</f>
        <v>2353.0000036842107</v>
      </c>
      <c r="AI83" s="31">
        <f>'EU28 Gross Capacities'!AI83-'UK Gross Capacities'!AI83</f>
        <v>1249.2000036842107</v>
      </c>
      <c r="AJ83" s="31">
        <f>'EU28 Gross Capacities'!AJ83-'UK Gross Capacities'!AJ83</f>
        <v>1191.6000036842106</v>
      </c>
      <c r="AK83" s="31">
        <f>'EU28 Gross Capacities'!AK83-'UK Gross Capacities'!AK83</f>
        <v>1109.6000036842106</v>
      </c>
      <c r="AL83" s="31">
        <f>'EU28 Gross Capacities'!AL83-'UK Gross Capacities'!AL83</f>
        <v>1064.1000036842106</v>
      </c>
      <c r="AM83" s="31">
        <f>'EU28 Gross Capacities'!AM83-'UK Gross Capacities'!AM83</f>
        <v>1048.2000036842105</v>
      </c>
      <c r="AN83" s="31">
        <f>'EU28 Gross Capacities'!AN83-'UK Gross Capacities'!AN83</f>
        <v>830.60000368421061</v>
      </c>
      <c r="AO83" s="31">
        <f>'EU28 Gross Capacities'!AO83-'UK Gross Capacities'!AO83</f>
        <v>502</v>
      </c>
      <c r="AP83" s="31">
        <f>'EU28 Gross Capacities'!AP83-'UK Gross Capacities'!AP83</f>
        <v>252</v>
      </c>
      <c r="AQ83" s="31">
        <f>'EU28 Gross Capacities'!AQ83-'UK Gross Capacities'!AQ83</f>
        <v>252</v>
      </c>
      <c r="AR83" s="31">
        <f>'EU28 Gross Capacities'!AR83-'UK Gross Capacities'!AR83</f>
        <v>252</v>
      </c>
      <c r="AS83" s="31">
        <f>'EU28 Gross Capacities'!AS83-'UK Gross Capacities'!AS83</f>
        <v>252</v>
      </c>
      <c r="AT83" s="31">
        <f>'EU28 Gross Capacities'!AT83-'UK Gross Capacities'!AT83</f>
        <v>252</v>
      </c>
      <c r="AU83" s="31">
        <f>'EU28 Gross Capacities'!AU83-'UK Gross Capacities'!AU83</f>
        <v>127</v>
      </c>
      <c r="AV83" s="31">
        <f>'EU28 Gross Capacities'!AV83-'UK Gross Capacities'!AV83</f>
        <v>127</v>
      </c>
      <c r="AW83" s="31">
        <f>'EU28 Gross Capacities'!AW83-'UK Gross Capacities'!AW83</f>
        <v>127</v>
      </c>
      <c r="AX83" s="31">
        <f>'EU28 Gross Capacities'!AX83-'UK Gross Capacities'!AX83</f>
        <v>27</v>
      </c>
      <c r="AY83" s="31">
        <f>'EU28 Gross Capacities'!AY83-'UK Gross Capacities'!AY83</f>
        <v>27</v>
      </c>
      <c r="AZ83" s="31">
        <f>'EU28 Gross Capacities'!AZ83-'UK Gross Capacities'!AZ83</f>
        <v>27</v>
      </c>
    </row>
    <row r="84" spans="1:52" s="9" customFormat="1" ht="15" customHeight="1" x14ac:dyDescent="0.2">
      <c r="A84" s="29" t="s">
        <v>39</v>
      </c>
      <c r="B84" s="23">
        <f>'EU28 Gross Capacities'!B84-'UK Gross Capacities'!B84</f>
        <v>0</v>
      </c>
      <c r="C84" s="23">
        <f>'EU28 Gross Capacities'!C84-'UK Gross Capacities'!C84</f>
        <v>0</v>
      </c>
      <c r="D84" s="23">
        <f>'EU28 Gross Capacities'!D84-'UK Gross Capacities'!D84</f>
        <v>0</v>
      </c>
      <c r="E84" s="23">
        <f>'EU28 Gross Capacities'!E84-'UK Gross Capacities'!E84</f>
        <v>0</v>
      </c>
      <c r="F84" s="23">
        <f>'EU28 Gross Capacities'!F84-'UK Gross Capacities'!F84</f>
        <v>0</v>
      </c>
      <c r="G84" s="23">
        <f>'EU28 Gross Capacities'!G84-'UK Gross Capacities'!G84</f>
        <v>0</v>
      </c>
      <c r="H84" s="23">
        <f>'EU28 Gross Capacities'!H84-'UK Gross Capacities'!H84</f>
        <v>0</v>
      </c>
      <c r="I84" s="23">
        <f>'EU28 Gross Capacities'!I84-'UK Gross Capacities'!I84</f>
        <v>0</v>
      </c>
      <c r="J84" s="23">
        <f>'EU28 Gross Capacities'!J84-'UK Gross Capacities'!J84</f>
        <v>0</v>
      </c>
      <c r="K84" s="23">
        <f>'EU28 Gross Capacities'!K84-'UK Gross Capacities'!K84</f>
        <v>0</v>
      </c>
      <c r="L84" s="23">
        <f>'EU28 Gross Capacities'!L84-'UK Gross Capacities'!L84</f>
        <v>0</v>
      </c>
      <c r="M84" s="23">
        <f>'EU28 Gross Capacities'!M84-'UK Gross Capacities'!M84</f>
        <v>0</v>
      </c>
      <c r="N84" s="23">
        <f>'EU28 Gross Capacities'!N84-'UK Gross Capacities'!N84</f>
        <v>0</v>
      </c>
      <c r="O84" s="23">
        <f>'EU28 Gross Capacities'!O84-'UK Gross Capacities'!O84</f>
        <v>0</v>
      </c>
      <c r="P84" s="23">
        <f>'EU28 Gross Capacities'!P84-'UK Gross Capacities'!P84</f>
        <v>0</v>
      </c>
      <c r="Q84" s="23">
        <f>'EU28 Gross Capacities'!Q84-'UK Gross Capacities'!Q84</f>
        <v>0</v>
      </c>
      <c r="R84" s="23">
        <f>'EU28 Gross Capacities'!R84-'UK Gross Capacities'!R84</f>
        <v>0</v>
      </c>
      <c r="S84" s="23">
        <f>'EU28 Gross Capacities'!S84-'UK Gross Capacities'!S84</f>
        <v>0</v>
      </c>
      <c r="T84" s="23">
        <f>'EU28 Gross Capacities'!T84-'UK Gross Capacities'!T84</f>
        <v>0</v>
      </c>
      <c r="U84" s="23">
        <f>'EU28 Gross Capacities'!U84-'UK Gross Capacities'!U84</f>
        <v>0</v>
      </c>
      <c r="V84" s="23">
        <f>'EU28 Gross Capacities'!V84-'UK Gross Capacities'!V84</f>
        <v>0</v>
      </c>
      <c r="W84" s="23">
        <f>'EU28 Gross Capacities'!W84-'UK Gross Capacities'!W84</f>
        <v>0</v>
      </c>
      <c r="X84" s="23">
        <f>'EU28 Gross Capacities'!X84-'UK Gross Capacities'!X84</f>
        <v>0</v>
      </c>
      <c r="Y84" s="23">
        <f>'EU28 Gross Capacities'!Y84-'UK Gross Capacities'!Y84</f>
        <v>0</v>
      </c>
      <c r="Z84" s="23">
        <f>'EU28 Gross Capacities'!Z84-'UK Gross Capacities'!Z84</f>
        <v>0</v>
      </c>
      <c r="AA84" s="23">
        <f>'EU28 Gross Capacities'!AA84-'UK Gross Capacities'!AA84</f>
        <v>0</v>
      </c>
      <c r="AB84" s="23">
        <f>'EU28 Gross Capacities'!AB84-'UK Gross Capacities'!AB84</f>
        <v>0</v>
      </c>
      <c r="AC84" s="23">
        <f>'EU28 Gross Capacities'!AC84-'UK Gross Capacities'!AC84</f>
        <v>0</v>
      </c>
      <c r="AD84" s="23">
        <f>'EU28 Gross Capacities'!AD84-'UK Gross Capacities'!AD84</f>
        <v>0</v>
      </c>
      <c r="AE84" s="23">
        <f>'EU28 Gross Capacities'!AE84-'UK Gross Capacities'!AE84</f>
        <v>0</v>
      </c>
      <c r="AF84" s="23">
        <f>'EU28 Gross Capacities'!AF84-'UK Gross Capacities'!AF84</f>
        <v>0</v>
      </c>
      <c r="AG84" s="23">
        <f>'EU28 Gross Capacities'!AG84-'UK Gross Capacities'!AG84</f>
        <v>0</v>
      </c>
      <c r="AH84" s="23">
        <f>'EU28 Gross Capacities'!AH84-'UK Gross Capacities'!AH84</f>
        <v>0</v>
      </c>
      <c r="AI84" s="23">
        <f>'EU28 Gross Capacities'!AI84-'UK Gross Capacities'!AI84</f>
        <v>0</v>
      </c>
      <c r="AJ84" s="23">
        <f>'EU28 Gross Capacities'!AJ84-'UK Gross Capacities'!AJ84</f>
        <v>0</v>
      </c>
      <c r="AK84" s="23">
        <f>'EU28 Gross Capacities'!AK84-'UK Gross Capacities'!AK84</f>
        <v>0</v>
      </c>
      <c r="AL84" s="23">
        <f>'EU28 Gross Capacities'!AL84-'UK Gross Capacities'!AL84</f>
        <v>0</v>
      </c>
      <c r="AM84" s="23">
        <f>'EU28 Gross Capacities'!AM84-'UK Gross Capacities'!AM84</f>
        <v>0</v>
      </c>
      <c r="AN84" s="23">
        <f>'EU28 Gross Capacities'!AN84-'UK Gross Capacities'!AN84</f>
        <v>0</v>
      </c>
      <c r="AO84" s="23">
        <f>'EU28 Gross Capacities'!AO84-'UK Gross Capacities'!AO84</f>
        <v>0</v>
      </c>
      <c r="AP84" s="23">
        <f>'EU28 Gross Capacities'!AP84-'UK Gross Capacities'!AP84</f>
        <v>0</v>
      </c>
      <c r="AQ84" s="23">
        <f>'EU28 Gross Capacities'!AQ84-'UK Gross Capacities'!AQ84</f>
        <v>0</v>
      </c>
      <c r="AR84" s="23">
        <f>'EU28 Gross Capacities'!AR84-'UK Gross Capacities'!AR84</f>
        <v>0</v>
      </c>
      <c r="AS84" s="23">
        <f>'EU28 Gross Capacities'!AS84-'UK Gross Capacities'!AS84</f>
        <v>0</v>
      </c>
      <c r="AT84" s="23">
        <f>'EU28 Gross Capacities'!AT84-'UK Gross Capacities'!AT84</f>
        <v>0</v>
      </c>
      <c r="AU84" s="23">
        <f>'EU28 Gross Capacities'!AU84-'UK Gross Capacities'!AU84</f>
        <v>0</v>
      </c>
      <c r="AV84" s="23">
        <f>'EU28 Gross Capacities'!AV84-'UK Gross Capacities'!AV84</f>
        <v>0</v>
      </c>
      <c r="AW84" s="23">
        <f>'EU28 Gross Capacities'!AW84-'UK Gross Capacities'!AW84</f>
        <v>0</v>
      </c>
      <c r="AX84" s="23">
        <f>'EU28 Gross Capacities'!AX84-'UK Gross Capacities'!AX84</f>
        <v>0</v>
      </c>
      <c r="AY84" s="23">
        <f>'EU28 Gross Capacities'!AY84-'UK Gross Capacities'!AY84</f>
        <v>0</v>
      </c>
      <c r="AZ84" s="23">
        <f>'EU28 Gross Capacities'!AZ84-'UK Gross Capacities'!AZ84</f>
        <v>0</v>
      </c>
    </row>
    <row r="85" spans="1:52" s="9" customFormat="1" ht="15" customHeight="1" x14ac:dyDescent="0.2">
      <c r="A85" s="29" t="s">
        <v>40</v>
      </c>
      <c r="B85" s="23">
        <f>'EU28 Gross Capacities'!B85-'UK Gross Capacities'!B85</f>
        <v>0</v>
      </c>
      <c r="C85" s="23">
        <f>'EU28 Gross Capacities'!C85-'UK Gross Capacities'!C85</f>
        <v>0</v>
      </c>
      <c r="D85" s="23">
        <f>'EU28 Gross Capacities'!D85-'UK Gross Capacities'!D85</f>
        <v>0</v>
      </c>
      <c r="E85" s="23">
        <f>'EU28 Gross Capacities'!E85-'UK Gross Capacities'!E85</f>
        <v>0</v>
      </c>
      <c r="F85" s="23">
        <f>'EU28 Gross Capacities'!F85-'UK Gross Capacities'!F85</f>
        <v>0</v>
      </c>
      <c r="G85" s="23">
        <f>'EU28 Gross Capacities'!G85-'UK Gross Capacities'!G85</f>
        <v>0</v>
      </c>
      <c r="H85" s="23">
        <f>'EU28 Gross Capacities'!H85-'UK Gross Capacities'!H85</f>
        <v>0</v>
      </c>
      <c r="I85" s="23">
        <f>'EU28 Gross Capacities'!I85-'UK Gross Capacities'!I85</f>
        <v>0</v>
      </c>
      <c r="J85" s="23">
        <f>'EU28 Gross Capacities'!J85-'UK Gross Capacities'!J85</f>
        <v>0</v>
      </c>
      <c r="K85" s="23">
        <f>'EU28 Gross Capacities'!K85-'UK Gross Capacities'!K85</f>
        <v>0</v>
      </c>
      <c r="L85" s="23">
        <f>'EU28 Gross Capacities'!L85-'UK Gross Capacities'!L85</f>
        <v>0</v>
      </c>
      <c r="M85" s="23">
        <f>'EU28 Gross Capacities'!M85-'UK Gross Capacities'!M85</f>
        <v>0</v>
      </c>
      <c r="N85" s="23">
        <f>'EU28 Gross Capacities'!N85-'UK Gross Capacities'!N85</f>
        <v>0</v>
      </c>
      <c r="O85" s="23">
        <f>'EU28 Gross Capacities'!O85-'UK Gross Capacities'!O85</f>
        <v>0</v>
      </c>
      <c r="P85" s="23">
        <f>'EU28 Gross Capacities'!P85-'UK Gross Capacities'!P85</f>
        <v>0</v>
      </c>
      <c r="Q85" s="23">
        <f>'EU28 Gross Capacities'!Q85-'UK Gross Capacities'!Q85</f>
        <v>0</v>
      </c>
      <c r="R85" s="23">
        <f>'EU28 Gross Capacities'!R85-'UK Gross Capacities'!R85</f>
        <v>0</v>
      </c>
      <c r="S85" s="23">
        <f>'EU28 Gross Capacities'!S85-'UK Gross Capacities'!S85</f>
        <v>0</v>
      </c>
      <c r="T85" s="23">
        <f>'EU28 Gross Capacities'!T85-'UK Gross Capacities'!T85</f>
        <v>0</v>
      </c>
      <c r="U85" s="23">
        <f>'EU28 Gross Capacities'!U85-'UK Gross Capacities'!U85</f>
        <v>0</v>
      </c>
      <c r="V85" s="23">
        <f>'EU28 Gross Capacities'!V85-'UK Gross Capacities'!V85</f>
        <v>0</v>
      </c>
      <c r="W85" s="23">
        <f>'EU28 Gross Capacities'!W85-'UK Gross Capacities'!W85</f>
        <v>0</v>
      </c>
      <c r="X85" s="23">
        <f>'EU28 Gross Capacities'!X85-'UK Gross Capacities'!X85</f>
        <v>0</v>
      </c>
      <c r="Y85" s="23">
        <f>'EU28 Gross Capacities'!Y85-'UK Gross Capacities'!Y85</f>
        <v>0</v>
      </c>
      <c r="Z85" s="23">
        <f>'EU28 Gross Capacities'!Z85-'UK Gross Capacities'!Z85</f>
        <v>0</v>
      </c>
      <c r="AA85" s="23">
        <f>'EU28 Gross Capacities'!AA85-'UK Gross Capacities'!AA85</f>
        <v>0</v>
      </c>
      <c r="AB85" s="23">
        <f>'EU28 Gross Capacities'!AB85-'UK Gross Capacities'!AB85</f>
        <v>0</v>
      </c>
      <c r="AC85" s="23">
        <f>'EU28 Gross Capacities'!AC85-'UK Gross Capacities'!AC85</f>
        <v>0</v>
      </c>
      <c r="AD85" s="23">
        <f>'EU28 Gross Capacities'!AD85-'UK Gross Capacities'!AD85</f>
        <v>0</v>
      </c>
      <c r="AE85" s="23">
        <f>'EU28 Gross Capacities'!AE85-'UK Gross Capacities'!AE85</f>
        <v>0</v>
      </c>
      <c r="AF85" s="23">
        <f>'EU28 Gross Capacities'!AF85-'UK Gross Capacities'!AF85</f>
        <v>0</v>
      </c>
      <c r="AG85" s="23">
        <f>'EU28 Gross Capacities'!AG85-'UK Gross Capacities'!AG85</f>
        <v>0</v>
      </c>
      <c r="AH85" s="23">
        <f>'EU28 Gross Capacities'!AH85-'UK Gross Capacities'!AH85</f>
        <v>0</v>
      </c>
      <c r="AI85" s="23">
        <f>'EU28 Gross Capacities'!AI85-'UK Gross Capacities'!AI85</f>
        <v>0</v>
      </c>
      <c r="AJ85" s="23">
        <f>'EU28 Gross Capacities'!AJ85-'UK Gross Capacities'!AJ85</f>
        <v>0</v>
      </c>
      <c r="AK85" s="23">
        <f>'EU28 Gross Capacities'!AK85-'UK Gross Capacities'!AK85</f>
        <v>0</v>
      </c>
      <c r="AL85" s="23">
        <f>'EU28 Gross Capacities'!AL85-'UK Gross Capacities'!AL85</f>
        <v>0</v>
      </c>
      <c r="AM85" s="23">
        <f>'EU28 Gross Capacities'!AM85-'UK Gross Capacities'!AM85</f>
        <v>0</v>
      </c>
      <c r="AN85" s="23">
        <f>'EU28 Gross Capacities'!AN85-'UK Gross Capacities'!AN85</f>
        <v>0</v>
      </c>
      <c r="AO85" s="23">
        <f>'EU28 Gross Capacities'!AO85-'UK Gross Capacities'!AO85</f>
        <v>0</v>
      </c>
      <c r="AP85" s="23">
        <f>'EU28 Gross Capacities'!AP85-'UK Gross Capacities'!AP85</f>
        <v>0</v>
      </c>
      <c r="AQ85" s="23">
        <f>'EU28 Gross Capacities'!AQ85-'UK Gross Capacities'!AQ85</f>
        <v>0</v>
      </c>
      <c r="AR85" s="23">
        <f>'EU28 Gross Capacities'!AR85-'UK Gross Capacities'!AR85</f>
        <v>0</v>
      </c>
      <c r="AS85" s="23">
        <f>'EU28 Gross Capacities'!AS85-'UK Gross Capacities'!AS85</f>
        <v>0</v>
      </c>
      <c r="AT85" s="23">
        <f>'EU28 Gross Capacities'!AT85-'UK Gross Capacities'!AT85</f>
        <v>0</v>
      </c>
      <c r="AU85" s="23">
        <f>'EU28 Gross Capacities'!AU85-'UK Gross Capacities'!AU85</f>
        <v>0</v>
      </c>
      <c r="AV85" s="23">
        <f>'EU28 Gross Capacities'!AV85-'UK Gross Capacities'!AV85</f>
        <v>0</v>
      </c>
      <c r="AW85" s="23">
        <f>'EU28 Gross Capacities'!AW85-'UK Gross Capacities'!AW85</f>
        <v>0</v>
      </c>
      <c r="AX85" s="23">
        <f>'EU28 Gross Capacities'!AX85-'UK Gross Capacities'!AX85</f>
        <v>0</v>
      </c>
      <c r="AY85" s="23">
        <f>'EU28 Gross Capacities'!AY85-'UK Gross Capacities'!AY85</f>
        <v>0</v>
      </c>
      <c r="AZ85" s="23">
        <f>'EU28 Gross Capacities'!AZ85-'UK Gross Capacities'!AZ85</f>
        <v>0</v>
      </c>
    </row>
    <row r="86" spans="1:52" s="9" customFormat="1" ht="15" customHeight="1" x14ac:dyDescent="0.2">
      <c r="A86" s="29" t="s">
        <v>42</v>
      </c>
      <c r="B86" s="23">
        <f>'EU28 Gross Capacities'!B86-'UK Gross Capacities'!B86</f>
        <v>40309.358903508772</v>
      </c>
      <c r="C86" s="23">
        <f>'EU28 Gross Capacities'!C86-'UK Gross Capacities'!C86</f>
        <v>40072.458903508777</v>
      </c>
      <c r="D86" s="23">
        <f>'EU28 Gross Capacities'!D86-'UK Gross Capacities'!D86</f>
        <v>38622.658903508775</v>
      </c>
      <c r="E86" s="23">
        <f>'EU28 Gross Capacities'!E86-'UK Gross Capacities'!E86</f>
        <v>38255.658903508775</v>
      </c>
      <c r="F86" s="23">
        <f>'EU28 Gross Capacities'!F86-'UK Gross Capacities'!F86</f>
        <v>37317.558903508776</v>
      </c>
      <c r="G86" s="23">
        <f>'EU28 Gross Capacities'!G86-'UK Gross Capacities'!G86</f>
        <v>35134.008903508773</v>
      </c>
      <c r="H86" s="23">
        <f>'EU28 Gross Capacities'!H86-'UK Gross Capacities'!H86</f>
        <v>35045.008903508773</v>
      </c>
      <c r="I86" s="23">
        <f>'EU28 Gross Capacities'!I86-'UK Gross Capacities'!I86</f>
        <v>33626.808903508776</v>
      </c>
      <c r="J86" s="23">
        <f>'EU28 Gross Capacities'!J86-'UK Gross Capacities'!J86</f>
        <v>30794.108903508775</v>
      </c>
      <c r="K86" s="23">
        <f>'EU28 Gross Capacities'!K86-'UK Gross Capacities'!K86</f>
        <v>30651.608903508775</v>
      </c>
      <c r="L86" s="23">
        <f>'EU28 Gross Capacities'!L86-'UK Gross Capacities'!L86</f>
        <v>30270.908903508778</v>
      </c>
      <c r="M86" s="23">
        <f>'EU28 Gross Capacities'!M86-'UK Gross Capacities'!M86</f>
        <v>28651.708903508774</v>
      </c>
      <c r="N86" s="23">
        <f>'EU28 Gross Capacities'!N86-'UK Gross Capacities'!N86</f>
        <v>27875.665294486218</v>
      </c>
      <c r="O86" s="23">
        <f>'EU28 Gross Capacities'!O86-'UK Gross Capacities'!O86</f>
        <v>25881.398627819548</v>
      </c>
      <c r="P86" s="23">
        <f>'EU28 Gross Capacities'!P86-'UK Gross Capacities'!P86</f>
        <v>23626.398627819548</v>
      </c>
      <c r="Q86" s="23">
        <f>'EU28 Gross Capacities'!Q86-'UK Gross Capacities'!Q86</f>
        <v>21320.898627819548</v>
      </c>
      <c r="R86" s="23">
        <f>'EU28 Gross Capacities'!R86-'UK Gross Capacities'!R86</f>
        <v>18912.741487819549</v>
      </c>
      <c r="S86" s="23">
        <f>'EU28 Gross Capacities'!S86-'UK Gross Capacities'!S86</f>
        <v>17258.236973684212</v>
      </c>
      <c r="T86" s="23">
        <f>'EU28 Gross Capacities'!T86-'UK Gross Capacities'!T86</f>
        <v>15543.336973684211</v>
      </c>
      <c r="U86" s="23">
        <f>'EU28 Gross Capacities'!U86-'UK Gross Capacities'!U86</f>
        <v>14281.589473684211</v>
      </c>
      <c r="V86" s="23">
        <f>'EU28 Gross Capacities'!V86-'UK Gross Capacities'!V86</f>
        <v>11571.100003684212</v>
      </c>
      <c r="W86" s="23">
        <f>'EU28 Gross Capacities'!W86-'UK Gross Capacities'!W86</f>
        <v>10418.300003684213</v>
      </c>
      <c r="X86" s="23">
        <f>'EU28 Gross Capacities'!X86-'UK Gross Capacities'!X86</f>
        <v>8784.3000036842113</v>
      </c>
      <c r="Y86" s="23">
        <f>'EU28 Gross Capacities'!Y86-'UK Gross Capacities'!Y86</f>
        <v>6049.700003684211</v>
      </c>
      <c r="Z86" s="23">
        <f>'EU28 Gross Capacities'!Z86-'UK Gross Capacities'!Z86</f>
        <v>4700.5000036842102</v>
      </c>
      <c r="AA86" s="23">
        <f>'EU28 Gross Capacities'!AA86-'UK Gross Capacities'!AA86</f>
        <v>4360.1000036842106</v>
      </c>
      <c r="AB86" s="23">
        <f>'EU28 Gross Capacities'!AB86-'UK Gross Capacities'!AB86</f>
        <v>4354.9000036842108</v>
      </c>
      <c r="AC86" s="23">
        <f>'EU28 Gross Capacities'!AC86-'UK Gross Capacities'!AC86</f>
        <v>4323.1000036842106</v>
      </c>
      <c r="AD86" s="23">
        <f>'EU28 Gross Capacities'!AD86-'UK Gross Capacities'!AD86</f>
        <v>3980.8000036842109</v>
      </c>
      <c r="AE86" s="23">
        <f>'EU28 Gross Capacities'!AE86-'UK Gross Capacities'!AE86</f>
        <v>2834.1000036842106</v>
      </c>
      <c r="AF86" s="23">
        <f>'EU28 Gross Capacities'!AF86-'UK Gross Capacities'!AF86</f>
        <v>2477.1000036842106</v>
      </c>
      <c r="AG86" s="23">
        <f>'EU28 Gross Capacities'!AG86-'UK Gross Capacities'!AG86</f>
        <v>2355.1000036842106</v>
      </c>
      <c r="AH86" s="23">
        <f>'EU28 Gross Capacities'!AH86-'UK Gross Capacities'!AH86</f>
        <v>2353.0000036842107</v>
      </c>
      <c r="AI86" s="23">
        <f>'EU28 Gross Capacities'!AI86-'UK Gross Capacities'!AI86</f>
        <v>1249.2000036842107</v>
      </c>
      <c r="AJ86" s="23">
        <f>'EU28 Gross Capacities'!AJ86-'UK Gross Capacities'!AJ86</f>
        <v>1191.6000036842106</v>
      </c>
      <c r="AK86" s="23">
        <f>'EU28 Gross Capacities'!AK86-'UK Gross Capacities'!AK86</f>
        <v>1109.6000036842106</v>
      </c>
      <c r="AL86" s="23">
        <f>'EU28 Gross Capacities'!AL86-'UK Gross Capacities'!AL86</f>
        <v>1064.1000036842106</v>
      </c>
      <c r="AM86" s="23">
        <f>'EU28 Gross Capacities'!AM86-'UK Gross Capacities'!AM86</f>
        <v>1048.2000036842105</v>
      </c>
      <c r="AN86" s="23">
        <f>'EU28 Gross Capacities'!AN86-'UK Gross Capacities'!AN86</f>
        <v>830.60000368421061</v>
      </c>
      <c r="AO86" s="23">
        <f>'EU28 Gross Capacities'!AO86-'UK Gross Capacities'!AO86</f>
        <v>502</v>
      </c>
      <c r="AP86" s="23">
        <f>'EU28 Gross Capacities'!AP86-'UK Gross Capacities'!AP86</f>
        <v>252</v>
      </c>
      <c r="AQ86" s="23">
        <f>'EU28 Gross Capacities'!AQ86-'UK Gross Capacities'!AQ86</f>
        <v>252</v>
      </c>
      <c r="AR86" s="23">
        <f>'EU28 Gross Capacities'!AR86-'UK Gross Capacities'!AR86</f>
        <v>252</v>
      </c>
      <c r="AS86" s="23">
        <f>'EU28 Gross Capacities'!AS86-'UK Gross Capacities'!AS86</f>
        <v>252</v>
      </c>
      <c r="AT86" s="23">
        <f>'EU28 Gross Capacities'!AT86-'UK Gross Capacities'!AT86</f>
        <v>252</v>
      </c>
      <c r="AU86" s="23">
        <f>'EU28 Gross Capacities'!AU86-'UK Gross Capacities'!AU86</f>
        <v>127</v>
      </c>
      <c r="AV86" s="23">
        <f>'EU28 Gross Capacities'!AV86-'UK Gross Capacities'!AV86</f>
        <v>127</v>
      </c>
      <c r="AW86" s="23">
        <f>'EU28 Gross Capacities'!AW86-'UK Gross Capacities'!AW86</f>
        <v>127</v>
      </c>
      <c r="AX86" s="23">
        <f>'EU28 Gross Capacities'!AX86-'UK Gross Capacities'!AX86</f>
        <v>27</v>
      </c>
      <c r="AY86" s="23">
        <f>'EU28 Gross Capacities'!AY86-'UK Gross Capacities'!AY86</f>
        <v>27</v>
      </c>
      <c r="AZ86" s="23">
        <f>'EU28 Gross Capacities'!AZ86-'UK Gross Capacities'!AZ86</f>
        <v>27</v>
      </c>
    </row>
    <row r="87" spans="1:52" s="9" customFormat="1" ht="15" customHeight="1" x14ac:dyDescent="0.2">
      <c r="A87" s="30" t="s">
        <v>38</v>
      </c>
      <c r="B87" s="31">
        <f>'EU28 Gross Capacities'!B87-'UK Gross Capacities'!B87</f>
        <v>2571.52</v>
      </c>
      <c r="C87" s="31">
        <f>'EU28 Gross Capacities'!C87-'UK Gross Capacities'!C87</f>
        <v>2785.7200000000003</v>
      </c>
      <c r="D87" s="31">
        <f>'EU28 Gross Capacities'!D87-'UK Gross Capacities'!D87</f>
        <v>2849.7842105263157</v>
      </c>
      <c r="E87" s="31">
        <f>'EU28 Gross Capacities'!E87-'UK Gross Capacities'!E87</f>
        <v>2855.3262105263152</v>
      </c>
      <c r="F87" s="31">
        <f>'EU28 Gross Capacities'!F87-'UK Gross Capacities'!F87</f>
        <v>3163.9543980263156</v>
      </c>
      <c r="G87" s="31">
        <f>'EU28 Gross Capacities'!G87-'UK Gross Capacities'!G87</f>
        <v>3234.3063980263155</v>
      </c>
      <c r="H87" s="31">
        <f>'EU28 Gross Capacities'!H87-'UK Gross Capacities'!H87</f>
        <v>3446.2463980263155</v>
      </c>
      <c r="I87" s="31">
        <f>'EU28 Gross Capacities'!I87-'UK Gross Capacities'!I87</f>
        <v>3721.3153980263155</v>
      </c>
      <c r="J87" s="31">
        <f>'EU28 Gross Capacities'!J87-'UK Gross Capacities'!J87</f>
        <v>4051.9632401315789</v>
      </c>
      <c r="K87" s="31">
        <f>'EU28 Gross Capacities'!K87-'UK Gross Capacities'!K87</f>
        <v>4096.0632401315797</v>
      </c>
      <c r="L87" s="31">
        <f>'EU28 Gross Capacities'!L87-'UK Gross Capacities'!L87</f>
        <v>4382.3932401315797</v>
      </c>
      <c r="M87" s="31">
        <f>'EU28 Gross Capacities'!M87-'UK Gross Capacities'!M87</f>
        <v>4641.3932401315797</v>
      </c>
      <c r="N87" s="31">
        <f>'EU28 Gross Capacities'!N87-'UK Gross Capacities'!N87</f>
        <v>4673.3752401315787</v>
      </c>
      <c r="O87" s="31">
        <f>'EU28 Gross Capacities'!O87-'UK Gross Capacities'!O87</f>
        <v>4702.0402401315787</v>
      </c>
      <c r="P87" s="31">
        <f>'EU28 Gross Capacities'!P87-'UK Gross Capacities'!P87</f>
        <v>6627.622240131579</v>
      </c>
      <c r="Q87" s="31">
        <f>'EU28 Gross Capacities'!Q87-'UK Gross Capacities'!Q87</f>
        <v>6533.4222401315783</v>
      </c>
      <c r="R87" s="31">
        <f>'EU28 Gross Capacities'!R87-'UK Gross Capacities'!R87</f>
        <v>6573.7738988468736</v>
      </c>
      <c r="S87" s="31">
        <f>'EU28 Gross Capacities'!S87-'UK Gross Capacities'!S87</f>
        <v>6571.6738988468751</v>
      </c>
      <c r="T87" s="31">
        <f>'EU28 Gross Capacities'!T87-'UK Gross Capacities'!T87</f>
        <v>6558.3708960162476</v>
      </c>
      <c r="U87" s="31">
        <f>'EU28 Gross Capacities'!U87-'UK Gross Capacities'!U87</f>
        <v>6559.6767111101108</v>
      </c>
      <c r="V87" s="31">
        <f>'EU28 Gross Capacities'!V87-'UK Gross Capacities'!V87</f>
        <v>7105.3767111101097</v>
      </c>
      <c r="W87" s="31">
        <f>'EU28 Gross Capacities'!W87-'UK Gross Capacities'!W87</f>
        <v>9400.6767111101108</v>
      </c>
      <c r="X87" s="31">
        <f>'EU28 Gross Capacities'!X87-'UK Gross Capacities'!X87</f>
        <v>10200.87671111011</v>
      </c>
      <c r="Y87" s="31">
        <f>'EU28 Gross Capacities'!Y87-'UK Gross Capacities'!Y87</f>
        <v>10282.176711110111</v>
      </c>
      <c r="Z87" s="31">
        <f>'EU28 Gross Capacities'!Z87-'UK Gross Capacities'!Z87</f>
        <v>10781.076711110109</v>
      </c>
      <c r="AA87" s="31">
        <f>'EU28 Gross Capacities'!AA87-'UK Gross Capacities'!AA87</f>
        <v>10873.176711110111</v>
      </c>
      <c r="AB87" s="31">
        <f>'EU28 Gross Capacities'!AB87-'UK Gross Capacities'!AB87</f>
        <v>10799.776711110109</v>
      </c>
      <c r="AC87" s="31">
        <f>'EU28 Gross Capacities'!AC87-'UK Gross Capacities'!AC87</f>
        <v>11655.756711110111</v>
      </c>
      <c r="AD87" s="31">
        <f>'EU28 Gross Capacities'!AD87-'UK Gross Capacities'!AD87</f>
        <v>11887.55671111011</v>
      </c>
      <c r="AE87" s="31">
        <f>'EU28 Gross Capacities'!AE87-'UK Gross Capacities'!AE87</f>
        <v>12168.05671111011</v>
      </c>
      <c r="AF87" s="31">
        <f>'EU28 Gross Capacities'!AF87-'UK Gross Capacities'!AF87</f>
        <v>12239.756711110111</v>
      </c>
      <c r="AG87" s="31">
        <f>'EU28 Gross Capacities'!AG87-'UK Gross Capacities'!AG87</f>
        <v>12438.356711110111</v>
      </c>
      <c r="AH87" s="31">
        <f>'EU28 Gross Capacities'!AH87-'UK Gross Capacities'!AH87</f>
        <v>12495.866711110109</v>
      </c>
      <c r="AI87" s="31">
        <f>'EU28 Gross Capacities'!AI87-'UK Gross Capacities'!AI87</f>
        <v>12519.666711110109</v>
      </c>
      <c r="AJ87" s="31">
        <f>'EU28 Gross Capacities'!AJ87-'UK Gross Capacities'!AJ87</f>
        <v>12586.266711110109</v>
      </c>
      <c r="AK87" s="31">
        <f>'EU28 Gross Capacities'!AK87-'UK Gross Capacities'!AK87</f>
        <v>12558.846711110109</v>
      </c>
      <c r="AL87" s="31">
        <f>'EU28 Gross Capacities'!AL87-'UK Gross Capacities'!AL87</f>
        <v>12697.546711110108</v>
      </c>
      <c r="AM87" s="31">
        <f>'EU28 Gross Capacities'!AM87-'UK Gross Capacities'!AM87</f>
        <v>12741.262500583793</v>
      </c>
      <c r="AN87" s="31">
        <f>'EU28 Gross Capacities'!AN87-'UK Gross Capacities'!AN87</f>
        <v>12722.302500583794</v>
      </c>
      <c r="AO87" s="31">
        <f>'EU28 Gross Capacities'!AO87-'UK Gross Capacities'!AO87</f>
        <v>12533.202500583793</v>
      </c>
      <c r="AP87" s="31">
        <f>'EU28 Gross Capacities'!AP87-'UK Gross Capacities'!AP87</f>
        <v>12620.802500583792</v>
      </c>
      <c r="AQ87" s="31">
        <f>'EU28 Gross Capacities'!AQ87-'UK Gross Capacities'!AQ87</f>
        <v>12907.202500583793</v>
      </c>
      <c r="AR87" s="31">
        <f>'EU28 Gross Capacities'!AR87-'UK Gross Capacities'!AR87</f>
        <v>14057.702500583793</v>
      </c>
      <c r="AS87" s="31">
        <f>'EU28 Gross Capacities'!AS87-'UK Gross Capacities'!AS87</f>
        <v>14181.060500583793</v>
      </c>
      <c r="AT87" s="31">
        <f>'EU28 Gross Capacities'!AT87-'UK Gross Capacities'!AT87</f>
        <v>13642.944310583793</v>
      </c>
      <c r="AU87" s="31">
        <f>'EU28 Gross Capacities'!AU87-'UK Gross Capacities'!AU87</f>
        <v>13559.984310583794</v>
      </c>
      <c r="AV87" s="31">
        <f>'EU28 Gross Capacities'!AV87-'UK Gross Capacities'!AV87</f>
        <v>14528.844310583792</v>
      </c>
      <c r="AW87" s="31">
        <f>'EU28 Gross Capacities'!AW87-'UK Gross Capacities'!AW87</f>
        <v>14379.353310583794</v>
      </c>
      <c r="AX87" s="31">
        <f>'EU28 Gross Capacities'!AX87-'UK Gross Capacities'!AX87</f>
        <v>14130.350310583794</v>
      </c>
      <c r="AY87" s="31">
        <f>'EU28 Gross Capacities'!AY87-'UK Gross Capacities'!AY87</f>
        <v>13887.413470583793</v>
      </c>
      <c r="AZ87" s="31">
        <f>'EU28 Gross Capacities'!AZ87-'UK Gross Capacities'!AZ87</f>
        <v>13967.983470583793</v>
      </c>
    </row>
    <row r="88" spans="1:52" s="9" customFormat="1" ht="15" customHeight="1" x14ac:dyDescent="0.2">
      <c r="A88" s="29" t="s">
        <v>39</v>
      </c>
      <c r="B88" s="23">
        <f>'EU28 Gross Capacities'!B88-'UK Gross Capacities'!B88</f>
        <v>0</v>
      </c>
      <c r="C88" s="23">
        <f>'EU28 Gross Capacities'!C88-'UK Gross Capacities'!C88</f>
        <v>0</v>
      </c>
      <c r="D88" s="23">
        <f>'EU28 Gross Capacities'!D88-'UK Gross Capacities'!D88</f>
        <v>0</v>
      </c>
      <c r="E88" s="23">
        <f>'EU28 Gross Capacities'!E88-'UK Gross Capacities'!E88</f>
        <v>0</v>
      </c>
      <c r="F88" s="23">
        <f>'EU28 Gross Capacities'!F88-'UK Gross Capacities'!F88</f>
        <v>0</v>
      </c>
      <c r="G88" s="23">
        <f>'EU28 Gross Capacities'!G88-'UK Gross Capacities'!G88</f>
        <v>0</v>
      </c>
      <c r="H88" s="23">
        <f>'EU28 Gross Capacities'!H88-'UK Gross Capacities'!H88</f>
        <v>0</v>
      </c>
      <c r="I88" s="23">
        <f>'EU28 Gross Capacities'!I88-'UK Gross Capacities'!I88</f>
        <v>0</v>
      </c>
      <c r="J88" s="23">
        <f>'EU28 Gross Capacities'!J88-'UK Gross Capacities'!J88</f>
        <v>0</v>
      </c>
      <c r="K88" s="23">
        <f>'EU28 Gross Capacities'!K88-'UK Gross Capacities'!K88</f>
        <v>0</v>
      </c>
      <c r="L88" s="23">
        <f>'EU28 Gross Capacities'!L88-'UK Gross Capacities'!L88</f>
        <v>0</v>
      </c>
      <c r="M88" s="23">
        <f>'EU28 Gross Capacities'!M88-'UK Gross Capacities'!M88</f>
        <v>0</v>
      </c>
      <c r="N88" s="23">
        <f>'EU28 Gross Capacities'!N88-'UK Gross Capacities'!N88</f>
        <v>0</v>
      </c>
      <c r="O88" s="23">
        <f>'EU28 Gross Capacities'!O88-'UK Gross Capacities'!O88</f>
        <v>0</v>
      </c>
      <c r="P88" s="23">
        <f>'EU28 Gross Capacities'!P88-'UK Gross Capacities'!P88</f>
        <v>0</v>
      </c>
      <c r="Q88" s="23">
        <f>'EU28 Gross Capacities'!Q88-'UK Gross Capacities'!Q88</f>
        <v>0</v>
      </c>
      <c r="R88" s="23">
        <f>'EU28 Gross Capacities'!R88-'UK Gross Capacities'!R88</f>
        <v>0</v>
      </c>
      <c r="S88" s="23">
        <f>'EU28 Gross Capacities'!S88-'UK Gross Capacities'!S88</f>
        <v>0</v>
      </c>
      <c r="T88" s="23">
        <f>'EU28 Gross Capacities'!T88-'UK Gross Capacities'!T88</f>
        <v>0</v>
      </c>
      <c r="U88" s="23">
        <f>'EU28 Gross Capacities'!U88-'UK Gross Capacities'!U88</f>
        <v>0</v>
      </c>
      <c r="V88" s="23">
        <f>'EU28 Gross Capacities'!V88-'UK Gross Capacities'!V88</f>
        <v>0</v>
      </c>
      <c r="W88" s="23">
        <f>'EU28 Gross Capacities'!W88-'UK Gross Capacities'!W88</f>
        <v>0</v>
      </c>
      <c r="X88" s="23">
        <f>'EU28 Gross Capacities'!X88-'UK Gross Capacities'!X88</f>
        <v>0</v>
      </c>
      <c r="Y88" s="23">
        <f>'EU28 Gross Capacities'!Y88-'UK Gross Capacities'!Y88</f>
        <v>0</v>
      </c>
      <c r="Z88" s="23">
        <f>'EU28 Gross Capacities'!Z88-'UK Gross Capacities'!Z88</f>
        <v>0</v>
      </c>
      <c r="AA88" s="23">
        <f>'EU28 Gross Capacities'!AA88-'UK Gross Capacities'!AA88</f>
        <v>0</v>
      </c>
      <c r="AB88" s="23">
        <f>'EU28 Gross Capacities'!AB88-'UK Gross Capacities'!AB88</f>
        <v>0</v>
      </c>
      <c r="AC88" s="23">
        <f>'EU28 Gross Capacities'!AC88-'UK Gross Capacities'!AC88</f>
        <v>0</v>
      </c>
      <c r="AD88" s="23">
        <f>'EU28 Gross Capacities'!AD88-'UK Gross Capacities'!AD88</f>
        <v>0</v>
      </c>
      <c r="AE88" s="23">
        <f>'EU28 Gross Capacities'!AE88-'UK Gross Capacities'!AE88</f>
        <v>0</v>
      </c>
      <c r="AF88" s="23">
        <f>'EU28 Gross Capacities'!AF88-'UK Gross Capacities'!AF88</f>
        <v>0</v>
      </c>
      <c r="AG88" s="23">
        <f>'EU28 Gross Capacities'!AG88-'UK Gross Capacities'!AG88</f>
        <v>0</v>
      </c>
      <c r="AH88" s="23">
        <f>'EU28 Gross Capacities'!AH88-'UK Gross Capacities'!AH88</f>
        <v>0</v>
      </c>
      <c r="AI88" s="23">
        <f>'EU28 Gross Capacities'!AI88-'UK Gross Capacities'!AI88</f>
        <v>0</v>
      </c>
      <c r="AJ88" s="23">
        <f>'EU28 Gross Capacities'!AJ88-'UK Gross Capacities'!AJ88</f>
        <v>0</v>
      </c>
      <c r="AK88" s="23">
        <f>'EU28 Gross Capacities'!AK88-'UK Gross Capacities'!AK88</f>
        <v>0</v>
      </c>
      <c r="AL88" s="23">
        <f>'EU28 Gross Capacities'!AL88-'UK Gross Capacities'!AL88</f>
        <v>0</v>
      </c>
      <c r="AM88" s="23">
        <f>'EU28 Gross Capacities'!AM88-'UK Gross Capacities'!AM88</f>
        <v>0</v>
      </c>
      <c r="AN88" s="23">
        <f>'EU28 Gross Capacities'!AN88-'UK Gross Capacities'!AN88</f>
        <v>0</v>
      </c>
      <c r="AO88" s="23">
        <f>'EU28 Gross Capacities'!AO88-'UK Gross Capacities'!AO88</f>
        <v>0</v>
      </c>
      <c r="AP88" s="23">
        <f>'EU28 Gross Capacities'!AP88-'UK Gross Capacities'!AP88</f>
        <v>135</v>
      </c>
      <c r="AQ88" s="23">
        <f>'EU28 Gross Capacities'!AQ88-'UK Gross Capacities'!AQ88</f>
        <v>135</v>
      </c>
      <c r="AR88" s="23">
        <f>'EU28 Gross Capacities'!AR88-'UK Gross Capacities'!AR88</f>
        <v>135</v>
      </c>
      <c r="AS88" s="23">
        <f>'EU28 Gross Capacities'!AS88-'UK Gross Capacities'!AS88</f>
        <v>135</v>
      </c>
      <c r="AT88" s="23">
        <f>'EU28 Gross Capacities'!AT88-'UK Gross Capacities'!AT88</f>
        <v>135</v>
      </c>
      <c r="AU88" s="23">
        <f>'EU28 Gross Capacities'!AU88-'UK Gross Capacities'!AU88</f>
        <v>135</v>
      </c>
      <c r="AV88" s="23">
        <f>'EU28 Gross Capacities'!AV88-'UK Gross Capacities'!AV88</f>
        <v>270</v>
      </c>
      <c r="AW88" s="23">
        <f>'EU28 Gross Capacities'!AW88-'UK Gross Capacities'!AW88</f>
        <v>270</v>
      </c>
      <c r="AX88" s="23">
        <f>'EU28 Gross Capacities'!AX88-'UK Gross Capacities'!AX88</f>
        <v>270</v>
      </c>
      <c r="AY88" s="23">
        <f>'EU28 Gross Capacities'!AY88-'UK Gross Capacities'!AY88</f>
        <v>270</v>
      </c>
      <c r="AZ88" s="23">
        <f>'EU28 Gross Capacities'!AZ88-'UK Gross Capacities'!AZ88</f>
        <v>270</v>
      </c>
    </row>
    <row r="89" spans="1:52" s="9" customFormat="1" ht="15" customHeight="1" x14ac:dyDescent="0.2">
      <c r="A89" s="29" t="s">
        <v>41</v>
      </c>
      <c r="B89" s="23">
        <f>'EU28 Gross Capacities'!B89-'UK Gross Capacities'!B89</f>
        <v>2090.0200000000004</v>
      </c>
      <c r="C89" s="23">
        <f>'EU28 Gross Capacities'!C89-'UK Gross Capacities'!C89</f>
        <v>2253.2200000000003</v>
      </c>
      <c r="D89" s="23">
        <f>'EU28 Gross Capacities'!D89-'UK Gross Capacities'!D89</f>
        <v>2349.6</v>
      </c>
      <c r="E89" s="23">
        <f>'EU28 Gross Capacities'!E89-'UK Gross Capacities'!E89</f>
        <v>2405.1419999999998</v>
      </c>
      <c r="F89" s="23">
        <f>'EU28 Gross Capacities'!F89-'UK Gross Capacities'!F89</f>
        <v>2712.2781875000001</v>
      </c>
      <c r="G89" s="23">
        <f>'EU28 Gross Capacities'!G89-'UK Gross Capacities'!G89</f>
        <v>2771.4381874999999</v>
      </c>
      <c r="H89" s="23">
        <f>'EU28 Gross Capacities'!H89-'UK Gross Capacities'!H89</f>
        <v>2983.3781875</v>
      </c>
      <c r="I89" s="23">
        <f>'EU28 Gross Capacities'!I89-'UK Gross Capacities'!I89</f>
        <v>3213.2771875000003</v>
      </c>
      <c r="J89" s="23">
        <f>'EU28 Gross Capacities'!J89-'UK Gross Capacities'!J89</f>
        <v>3478.9250296052633</v>
      </c>
      <c r="K89" s="23">
        <f>'EU28 Gross Capacities'!K89-'UK Gross Capacities'!K89</f>
        <v>3501.2250296052634</v>
      </c>
      <c r="L89" s="23">
        <f>'EU28 Gross Capacities'!L89-'UK Gross Capacities'!L89</f>
        <v>3724.0550296052634</v>
      </c>
      <c r="M89" s="23">
        <f>'EU28 Gross Capacities'!M89-'UK Gross Capacities'!M89</f>
        <v>3778.0550296052634</v>
      </c>
      <c r="N89" s="23">
        <f>'EU28 Gross Capacities'!N89-'UK Gross Capacities'!N89</f>
        <v>3816.0370296052633</v>
      </c>
      <c r="O89" s="23">
        <f>'EU28 Gross Capacities'!O89-'UK Gross Capacities'!O89</f>
        <v>3844.7020296052633</v>
      </c>
      <c r="P89" s="23">
        <f>'EU28 Gross Capacities'!P89-'UK Gross Capacities'!P89</f>
        <v>3837.2840296052627</v>
      </c>
      <c r="Q89" s="23">
        <f>'EU28 Gross Capacities'!Q89-'UK Gross Capacities'!Q89</f>
        <v>3811.0840296052629</v>
      </c>
      <c r="R89" s="23">
        <f>'EU28 Gross Capacities'!R89-'UK Gross Capacities'!R89</f>
        <v>3758.1205174214183</v>
      </c>
      <c r="S89" s="23">
        <f>'EU28 Gross Capacities'!S89-'UK Gross Capacities'!S89</f>
        <v>3756.0205174214188</v>
      </c>
      <c r="T89" s="23">
        <f>'EU28 Gross Capacities'!T89-'UK Gross Capacities'!T89</f>
        <v>3741.5205174214188</v>
      </c>
      <c r="U89" s="23">
        <f>'EU28 Gross Capacities'!U89-'UK Gross Capacities'!U89</f>
        <v>3741.5205174214188</v>
      </c>
      <c r="V89" s="23">
        <f>'EU28 Gross Capacities'!V89-'UK Gross Capacities'!V89</f>
        <v>4306.2205174214187</v>
      </c>
      <c r="W89" s="23">
        <f>'EU28 Gross Capacities'!W89-'UK Gross Capacities'!W89</f>
        <v>5991.5205174214188</v>
      </c>
      <c r="X89" s="23">
        <f>'EU28 Gross Capacities'!X89-'UK Gross Capacities'!X89</f>
        <v>6391.7205174214187</v>
      </c>
      <c r="Y89" s="23">
        <f>'EU28 Gross Capacities'!Y89-'UK Gross Capacities'!Y89</f>
        <v>6473.0205174214188</v>
      </c>
      <c r="Z89" s="23">
        <f>'EU28 Gross Capacities'!Z89-'UK Gross Capacities'!Z89</f>
        <v>6631.9205174214185</v>
      </c>
      <c r="AA89" s="23">
        <f>'EU28 Gross Capacities'!AA89-'UK Gross Capacities'!AA89</f>
        <v>6654.0205174214188</v>
      </c>
      <c r="AB89" s="23">
        <f>'EU28 Gross Capacities'!AB89-'UK Gross Capacities'!AB89</f>
        <v>6510.6205174214192</v>
      </c>
      <c r="AC89" s="23">
        <f>'EU28 Gross Capacities'!AC89-'UK Gross Capacities'!AC89</f>
        <v>7367.7705174214198</v>
      </c>
      <c r="AD89" s="23">
        <f>'EU28 Gross Capacities'!AD89-'UK Gross Capacities'!AD89</f>
        <v>7529.5705174214199</v>
      </c>
      <c r="AE89" s="23">
        <f>'EU28 Gross Capacities'!AE89-'UK Gross Capacities'!AE89</f>
        <v>7740.0705174214199</v>
      </c>
      <c r="AF89" s="23">
        <f>'EU28 Gross Capacities'!AF89-'UK Gross Capacities'!AF89</f>
        <v>7780.9705174214196</v>
      </c>
      <c r="AG89" s="23">
        <f>'EU28 Gross Capacities'!AG89-'UK Gross Capacities'!AG89</f>
        <v>7979.5705174214199</v>
      </c>
      <c r="AH89" s="23">
        <f>'EU28 Gross Capacities'!AH89-'UK Gross Capacities'!AH89</f>
        <v>8047.0805174214192</v>
      </c>
      <c r="AI89" s="23">
        <f>'EU28 Gross Capacities'!AI89-'UK Gross Capacities'!AI89</f>
        <v>8070.8805174214185</v>
      </c>
      <c r="AJ89" s="23">
        <f>'EU28 Gross Capacities'!AJ89-'UK Gross Capacities'!AJ89</f>
        <v>8137.4805174214189</v>
      </c>
      <c r="AK89" s="23">
        <f>'EU28 Gross Capacities'!AK89-'UK Gross Capacities'!AK89</f>
        <v>8135.0605174214197</v>
      </c>
      <c r="AL89" s="23">
        <f>'EU28 Gross Capacities'!AL89-'UK Gross Capacities'!AL89</f>
        <v>8273.7605174214186</v>
      </c>
      <c r="AM89" s="23">
        <f>'EU28 Gross Capacities'!AM89-'UK Gross Capacities'!AM89</f>
        <v>8392.1605174214201</v>
      </c>
      <c r="AN89" s="23">
        <f>'EU28 Gross Capacities'!AN89-'UK Gross Capacities'!AN89</f>
        <v>8373.2005174214191</v>
      </c>
      <c r="AO89" s="23">
        <f>'EU28 Gross Capacities'!AO89-'UK Gross Capacities'!AO89</f>
        <v>8214.1005174214188</v>
      </c>
      <c r="AP89" s="23">
        <f>'EU28 Gross Capacities'!AP89-'UK Gross Capacities'!AP89</f>
        <v>8188.5005174214184</v>
      </c>
      <c r="AQ89" s="23">
        <f>'EU28 Gross Capacities'!AQ89-'UK Gross Capacities'!AQ89</f>
        <v>8474.900517421418</v>
      </c>
      <c r="AR89" s="23">
        <f>'EU28 Gross Capacities'!AR89-'UK Gross Capacities'!AR89</f>
        <v>9625.400517421418</v>
      </c>
      <c r="AS89" s="23">
        <f>'EU28 Gross Capacities'!AS89-'UK Gross Capacities'!AS89</f>
        <v>9748.7585174214182</v>
      </c>
      <c r="AT89" s="23">
        <f>'EU28 Gross Capacities'!AT89-'UK Gross Capacities'!AT89</f>
        <v>9261.6423274214194</v>
      </c>
      <c r="AU89" s="23">
        <f>'EU28 Gross Capacities'!AU89-'UK Gross Capacities'!AU89</f>
        <v>9224.6823274214184</v>
      </c>
      <c r="AV89" s="23">
        <f>'EU28 Gross Capacities'!AV89-'UK Gross Capacities'!AV89</f>
        <v>10074.542327421419</v>
      </c>
      <c r="AW89" s="23">
        <f>'EU28 Gross Capacities'!AW89-'UK Gross Capacities'!AW89</f>
        <v>9941.0433274214192</v>
      </c>
      <c r="AX89" s="23">
        <f>'EU28 Gross Capacities'!AX89-'UK Gross Capacities'!AX89</f>
        <v>9703.2323274214195</v>
      </c>
      <c r="AY89" s="23">
        <f>'EU28 Gross Capacities'!AY89-'UK Gross Capacities'!AY89</f>
        <v>9614.2954874214192</v>
      </c>
      <c r="AZ89" s="23">
        <f>'EU28 Gross Capacities'!AZ89-'UK Gross Capacities'!AZ89</f>
        <v>9694.8654874214189</v>
      </c>
    </row>
    <row r="90" spans="1:52" s="9" customFormat="1" ht="15" customHeight="1" x14ac:dyDescent="0.2">
      <c r="A90" s="29" t="s">
        <v>42</v>
      </c>
      <c r="B90" s="23">
        <f>'EU28 Gross Capacities'!B90-'UK Gross Capacities'!B90</f>
        <v>481.49999999999994</v>
      </c>
      <c r="C90" s="23">
        <f>'EU28 Gross Capacities'!C90-'UK Gross Capacities'!C90</f>
        <v>532.50000000000011</v>
      </c>
      <c r="D90" s="23">
        <f>'EU28 Gross Capacities'!D90-'UK Gross Capacities'!D90</f>
        <v>500.18421052631578</v>
      </c>
      <c r="E90" s="23">
        <f>'EU28 Gross Capacities'!E90-'UK Gross Capacities'!E90</f>
        <v>450.18421052631578</v>
      </c>
      <c r="F90" s="23">
        <f>'EU28 Gross Capacities'!F90-'UK Gross Capacities'!F90</f>
        <v>451.6762105263158</v>
      </c>
      <c r="G90" s="23">
        <f>'EU28 Gross Capacities'!G90-'UK Gross Capacities'!G90</f>
        <v>462.86821052631581</v>
      </c>
      <c r="H90" s="23">
        <f>'EU28 Gross Capacities'!H90-'UK Gross Capacities'!H90</f>
        <v>462.86821052631575</v>
      </c>
      <c r="I90" s="23">
        <f>'EU28 Gross Capacities'!I90-'UK Gross Capacities'!I90</f>
        <v>508.03821052631565</v>
      </c>
      <c r="J90" s="23">
        <f>'EU28 Gross Capacities'!J90-'UK Gross Capacities'!J90</f>
        <v>573.03821052631565</v>
      </c>
      <c r="K90" s="23">
        <f>'EU28 Gross Capacities'!K90-'UK Gross Capacities'!K90</f>
        <v>594.83821052631572</v>
      </c>
      <c r="L90" s="23">
        <f>'EU28 Gross Capacities'!L90-'UK Gross Capacities'!L90</f>
        <v>658.33821052631572</v>
      </c>
      <c r="M90" s="23">
        <f>'EU28 Gross Capacities'!M90-'UK Gross Capacities'!M90</f>
        <v>863.33821052631572</v>
      </c>
      <c r="N90" s="23">
        <f>'EU28 Gross Capacities'!N90-'UK Gross Capacities'!N90</f>
        <v>857.33821052631583</v>
      </c>
      <c r="O90" s="23">
        <f>'EU28 Gross Capacities'!O90-'UK Gross Capacities'!O90</f>
        <v>857.33821052631583</v>
      </c>
      <c r="P90" s="23">
        <f>'EU28 Gross Capacities'!P90-'UK Gross Capacities'!P90</f>
        <v>2790.3382105263154</v>
      </c>
      <c r="Q90" s="23">
        <f>'EU28 Gross Capacities'!Q90-'UK Gross Capacities'!Q90</f>
        <v>2722.3382105263154</v>
      </c>
      <c r="R90" s="23">
        <f>'EU28 Gross Capacities'!R90-'UK Gross Capacities'!R90</f>
        <v>2815.6533814254544</v>
      </c>
      <c r="S90" s="23">
        <f>'EU28 Gross Capacities'!S90-'UK Gross Capacities'!S90</f>
        <v>2815.6533814254544</v>
      </c>
      <c r="T90" s="23">
        <f>'EU28 Gross Capacities'!T90-'UK Gross Capacities'!T90</f>
        <v>2816.8503785948278</v>
      </c>
      <c r="U90" s="23">
        <f>'EU28 Gross Capacities'!U90-'UK Gross Capacities'!U90</f>
        <v>2818.1561936886901</v>
      </c>
      <c r="V90" s="23">
        <f>'EU28 Gross Capacities'!V90-'UK Gross Capacities'!V90</f>
        <v>2799.1561936886901</v>
      </c>
      <c r="W90" s="23">
        <f>'EU28 Gross Capacities'!W90-'UK Gross Capacities'!W90</f>
        <v>3409.1561936886901</v>
      </c>
      <c r="X90" s="23">
        <f>'EU28 Gross Capacities'!X90-'UK Gross Capacities'!X90</f>
        <v>3809.1561936886901</v>
      </c>
      <c r="Y90" s="23">
        <f>'EU28 Gross Capacities'!Y90-'UK Gross Capacities'!Y90</f>
        <v>3809.1561936886901</v>
      </c>
      <c r="Z90" s="23">
        <f>'EU28 Gross Capacities'!Z90-'UK Gross Capacities'!Z90</f>
        <v>4149.1561936886901</v>
      </c>
      <c r="AA90" s="23">
        <f>'EU28 Gross Capacities'!AA90-'UK Gross Capacities'!AA90</f>
        <v>4219.1561936886901</v>
      </c>
      <c r="AB90" s="23">
        <f>'EU28 Gross Capacities'!AB90-'UK Gross Capacities'!AB90</f>
        <v>4289.1561936886901</v>
      </c>
      <c r="AC90" s="23">
        <f>'EU28 Gross Capacities'!AC90-'UK Gross Capacities'!AC90</f>
        <v>4287.98619368869</v>
      </c>
      <c r="AD90" s="23">
        <f>'EU28 Gross Capacities'!AD90-'UK Gross Capacities'!AD90</f>
        <v>4357.98619368869</v>
      </c>
      <c r="AE90" s="23">
        <f>'EU28 Gross Capacities'!AE90-'UK Gross Capacities'!AE90</f>
        <v>4427.98619368869</v>
      </c>
      <c r="AF90" s="23">
        <f>'EU28 Gross Capacities'!AF90-'UK Gross Capacities'!AF90</f>
        <v>4458.7861936886902</v>
      </c>
      <c r="AG90" s="23">
        <f>'EU28 Gross Capacities'!AG90-'UK Gross Capacities'!AG90</f>
        <v>4458.7861936886902</v>
      </c>
      <c r="AH90" s="23">
        <f>'EU28 Gross Capacities'!AH90-'UK Gross Capacities'!AH90</f>
        <v>4448.7861936886902</v>
      </c>
      <c r="AI90" s="23">
        <f>'EU28 Gross Capacities'!AI90-'UK Gross Capacities'!AI90</f>
        <v>4448.7861936886902</v>
      </c>
      <c r="AJ90" s="23">
        <f>'EU28 Gross Capacities'!AJ90-'UK Gross Capacities'!AJ90</f>
        <v>4448.7861936886902</v>
      </c>
      <c r="AK90" s="23">
        <f>'EU28 Gross Capacities'!AK90-'UK Gross Capacities'!AK90</f>
        <v>4423.7861936886902</v>
      </c>
      <c r="AL90" s="23">
        <f>'EU28 Gross Capacities'!AL90-'UK Gross Capacities'!AL90</f>
        <v>4423.7861936886902</v>
      </c>
      <c r="AM90" s="23">
        <f>'EU28 Gross Capacities'!AM90-'UK Gross Capacities'!AM90</f>
        <v>4349.1019831623735</v>
      </c>
      <c r="AN90" s="23">
        <f>'EU28 Gross Capacities'!AN90-'UK Gross Capacities'!AN90</f>
        <v>4349.1019831623735</v>
      </c>
      <c r="AO90" s="23">
        <f>'EU28 Gross Capacities'!AO90-'UK Gross Capacities'!AO90</f>
        <v>4319.1019831623735</v>
      </c>
      <c r="AP90" s="23">
        <f>'EU28 Gross Capacities'!AP90-'UK Gross Capacities'!AP90</f>
        <v>4297.3019831623733</v>
      </c>
      <c r="AQ90" s="23">
        <f>'EU28 Gross Capacities'!AQ90-'UK Gross Capacities'!AQ90</f>
        <v>4297.3019831623733</v>
      </c>
      <c r="AR90" s="23">
        <f>'EU28 Gross Capacities'!AR90-'UK Gross Capacities'!AR90</f>
        <v>4297.3019831623733</v>
      </c>
      <c r="AS90" s="23">
        <f>'EU28 Gross Capacities'!AS90-'UK Gross Capacities'!AS90</f>
        <v>4297.3019831623733</v>
      </c>
      <c r="AT90" s="23">
        <f>'EU28 Gross Capacities'!AT90-'UK Gross Capacities'!AT90</f>
        <v>4246.3019831623733</v>
      </c>
      <c r="AU90" s="23">
        <f>'EU28 Gross Capacities'!AU90-'UK Gross Capacities'!AU90</f>
        <v>4200.3019831623733</v>
      </c>
      <c r="AV90" s="23">
        <f>'EU28 Gross Capacities'!AV90-'UK Gross Capacities'!AV90</f>
        <v>4184.3019831623733</v>
      </c>
      <c r="AW90" s="23">
        <f>'EU28 Gross Capacities'!AW90-'UK Gross Capacities'!AW90</f>
        <v>4168.309983162374</v>
      </c>
      <c r="AX90" s="23">
        <f>'EU28 Gross Capacities'!AX90-'UK Gross Capacities'!AX90</f>
        <v>4157.117983162374</v>
      </c>
      <c r="AY90" s="23">
        <f>'EU28 Gross Capacities'!AY90-'UK Gross Capacities'!AY90</f>
        <v>4003.1179831623735</v>
      </c>
      <c r="AZ90" s="23">
        <f>'EU28 Gross Capacities'!AZ90-'UK Gross Capacities'!AZ90</f>
        <v>4003.1179831623735</v>
      </c>
    </row>
    <row r="91" spans="1:52" s="9" customFormat="1" ht="15" customHeight="1" x14ac:dyDescent="0.2">
      <c r="A91" s="10" t="s">
        <v>2745</v>
      </c>
      <c r="B91" s="21">
        <f>'EU28 Gross Capacities'!B91-'UK Gross Capacities'!B91</f>
        <v>0</v>
      </c>
      <c r="C91" s="21">
        <f>'EU28 Gross Capacities'!C91-'UK Gross Capacities'!C91</f>
        <v>0</v>
      </c>
      <c r="D91" s="21">
        <f>'EU28 Gross Capacities'!D91-'UK Gross Capacities'!D91</f>
        <v>0</v>
      </c>
      <c r="E91" s="21">
        <f>'EU28 Gross Capacities'!E91-'UK Gross Capacities'!E91</f>
        <v>0</v>
      </c>
      <c r="F91" s="21">
        <f>'EU28 Gross Capacities'!F91-'UK Gross Capacities'!F91</f>
        <v>0</v>
      </c>
      <c r="G91" s="21">
        <f>'EU28 Gross Capacities'!G91-'UK Gross Capacities'!G91</f>
        <v>0</v>
      </c>
      <c r="H91" s="21">
        <f>'EU28 Gross Capacities'!H91-'UK Gross Capacities'!H91</f>
        <v>0</v>
      </c>
      <c r="I91" s="21">
        <f>'EU28 Gross Capacities'!I91-'UK Gross Capacities'!I91</f>
        <v>0</v>
      </c>
      <c r="J91" s="21">
        <f>'EU28 Gross Capacities'!J91-'UK Gross Capacities'!J91</f>
        <v>0</v>
      </c>
      <c r="K91" s="21">
        <f>'EU28 Gross Capacities'!K91-'UK Gross Capacities'!K91</f>
        <v>0</v>
      </c>
      <c r="L91" s="21">
        <f>'EU28 Gross Capacities'!L91-'UK Gross Capacities'!L91</f>
        <v>0</v>
      </c>
      <c r="M91" s="21">
        <f>'EU28 Gross Capacities'!M91-'UK Gross Capacities'!M91</f>
        <v>0</v>
      </c>
      <c r="N91" s="21">
        <f>'EU28 Gross Capacities'!N91-'UK Gross Capacities'!N91</f>
        <v>0</v>
      </c>
      <c r="O91" s="21">
        <f>'EU28 Gross Capacities'!O91-'UK Gross Capacities'!O91</f>
        <v>0</v>
      </c>
      <c r="P91" s="21">
        <f>'EU28 Gross Capacities'!P91-'UK Gross Capacities'!P91</f>
        <v>0</v>
      </c>
      <c r="Q91" s="21">
        <f>'EU28 Gross Capacities'!Q91-'UK Gross Capacities'!Q91</f>
        <v>0</v>
      </c>
      <c r="R91" s="21">
        <f>'EU28 Gross Capacities'!R91-'UK Gross Capacities'!R91</f>
        <v>0</v>
      </c>
      <c r="S91" s="21">
        <f>'EU28 Gross Capacities'!S91-'UK Gross Capacities'!S91</f>
        <v>0</v>
      </c>
      <c r="T91" s="21">
        <f>'EU28 Gross Capacities'!T91-'UK Gross Capacities'!T91</f>
        <v>0</v>
      </c>
      <c r="U91" s="21">
        <f>'EU28 Gross Capacities'!U91-'UK Gross Capacities'!U91</f>
        <v>0</v>
      </c>
      <c r="V91" s="21">
        <f>'EU28 Gross Capacities'!V91-'UK Gross Capacities'!V91</f>
        <v>0</v>
      </c>
      <c r="W91" s="21">
        <f>'EU28 Gross Capacities'!W91-'UK Gross Capacities'!W91</f>
        <v>0</v>
      </c>
      <c r="X91" s="21">
        <f>'EU28 Gross Capacities'!X91-'UK Gross Capacities'!X91</f>
        <v>0</v>
      </c>
      <c r="Y91" s="21">
        <f>'EU28 Gross Capacities'!Y91-'UK Gross Capacities'!Y91</f>
        <v>0</v>
      </c>
      <c r="Z91" s="21">
        <f>'EU28 Gross Capacities'!Z91-'UK Gross Capacities'!Z91</f>
        <v>0</v>
      </c>
      <c r="AA91" s="21">
        <f>'EU28 Gross Capacities'!AA91-'UK Gross Capacities'!AA91</f>
        <v>0</v>
      </c>
      <c r="AB91" s="21">
        <f>'EU28 Gross Capacities'!AB91-'UK Gross Capacities'!AB91</f>
        <v>0</v>
      </c>
      <c r="AC91" s="21">
        <f>'EU28 Gross Capacities'!AC91-'UK Gross Capacities'!AC91</f>
        <v>0</v>
      </c>
      <c r="AD91" s="21">
        <f>'EU28 Gross Capacities'!AD91-'UK Gross Capacities'!AD91</f>
        <v>0</v>
      </c>
      <c r="AE91" s="21">
        <f>'EU28 Gross Capacities'!AE91-'UK Gross Capacities'!AE91</f>
        <v>0</v>
      </c>
      <c r="AF91" s="21">
        <f>'EU28 Gross Capacities'!AF91-'UK Gross Capacities'!AF91</f>
        <v>0</v>
      </c>
      <c r="AG91" s="21">
        <f>'EU28 Gross Capacities'!AG91-'UK Gross Capacities'!AG91</f>
        <v>0</v>
      </c>
      <c r="AH91" s="21">
        <f>'EU28 Gross Capacities'!AH91-'UK Gross Capacities'!AH91</f>
        <v>0</v>
      </c>
      <c r="AI91" s="21">
        <f>'EU28 Gross Capacities'!AI91-'UK Gross Capacities'!AI91</f>
        <v>0</v>
      </c>
      <c r="AJ91" s="21">
        <f>'EU28 Gross Capacities'!AJ91-'UK Gross Capacities'!AJ91</f>
        <v>0</v>
      </c>
      <c r="AK91" s="21">
        <f>'EU28 Gross Capacities'!AK91-'UK Gross Capacities'!AK91</f>
        <v>0</v>
      </c>
      <c r="AL91" s="21">
        <f>'EU28 Gross Capacities'!AL91-'UK Gross Capacities'!AL91</f>
        <v>0</v>
      </c>
      <c r="AM91" s="21">
        <f>'EU28 Gross Capacities'!AM91-'UK Gross Capacities'!AM91</f>
        <v>0</v>
      </c>
      <c r="AN91" s="21">
        <f>'EU28 Gross Capacities'!AN91-'UK Gross Capacities'!AN91</f>
        <v>0</v>
      </c>
      <c r="AO91" s="21">
        <f>'EU28 Gross Capacities'!AO91-'UK Gross Capacities'!AO91</f>
        <v>0</v>
      </c>
      <c r="AP91" s="21">
        <f>'EU28 Gross Capacities'!AP91-'UK Gross Capacities'!AP91</f>
        <v>0</v>
      </c>
      <c r="AQ91" s="21">
        <f>'EU28 Gross Capacities'!AQ91-'UK Gross Capacities'!AQ91</f>
        <v>0</v>
      </c>
      <c r="AR91" s="21">
        <f>'EU28 Gross Capacities'!AR91-'UK Gross Capacities'!AR91</f>
        <v>0</v>
      </c>
      <c r="AS91" s="21">
        <f>'EU28 Gross Capacities'!AS91-'UK Gross Capacities'!AS91</f>
        <v>0</v>
      </c>
      <c r="AT91" s="21">
        <f>'EU28 Gross Capacities'!AT91-'UK Gross Capacities'!AT91</f>
        <v>0</v>
      </c>
      <c r="AU91" s="21">
        <f>'EU28 Gross Capacities'!AU91-'UK Gross Capacities'!AU91</f>
        <v>0</v>
      </c>
      <c r="AV91" s="21">
        <f>'EU28 Gross Capacities'!AV91-'UK Gross Capacities'!AV91</f>
        <v>0</v>
      </c>
      <c r="AW91" s="21">
        <f>'EU28 Gross Capacities'!AW91-'UK Gross Capacities'!AW91</f>
        <v>0</v>
      </c>
      <c r="AX91" s="21">
        <f>'EU28 Gross Capacities'!AX91-'UK Gross Capacities'!AX91</f>
        <v>0</v>
      </c>
      <c r="AY91" s="21">
        <f>'EU28 Gross Capacities'!AY91-'UK Gross Capacities'!AY91</f>
        <v>0</v>
      </c>
      <c r="AZ91" s="21">
        <f>'EU28 Gross Capacities'!AZ91-'UK Gross Capacities'!AZ91</f>
        <v>0</v>
      </c>
    </row>
    <row r="92" spans="1:52" s="9" customFormat="1" ht="15" customHeight="1" x14ac:dyDescent="0.2">
      <c r="A92" s="24" t="s">
        <v>2746</v>
      </c>
      <c r="B92" s="23">
        <f>'EU28 Gross Capacities'!B92-'UK Gross Capacities'!B92</f>
        <v>0</v>
      </c>
      <c r="C92" s="23">
        <f>'EU28 Gross Capacities'!C92-'UK Gross Capacities'!C92</f>
        <v>0</v>
      </c>
      <c r="D92" s="23">
        <f>'EU28 Gross Capacities'!D92-'UK Gross Capacities'!D92</f>
        <v>0</v>
      </c>
      <c r="E92" s="23">
        <f>'EU28 Gross Capacities'!E92-'UK Gross Capacities'!E92</f>
        <v>0</v>
      </c>
      <c r="F92" s="23">
        <f>'EU28 Gross Capacities'!F92-'UK Gross Capacities'!F92</f>
        <v>0</v>
      </c>
      <c r="G92" s="23">
        <f>'EU28 Gross Capacities'!G92-'UK Gross Capacities'!G92</f>
        <v>0</v>
      </c>
      <c r="H92" s="23">
        <f>'EU28 Gross Capacities'!H92-'UK Gross Capacities'!H92</f>
        <v>0</v>
      </c>
      <c r="I92" s="23">
        <f>'EU28 Gross Capacities'!I92-'UK Gross Capacities'!I92</f>
        <v>0</v>
      </c>
      <c r="J92" s="23">
        <f>'EU28 Gross Capacities'!J92-'UK Gross Capacities'!J92</f>
        <v>0</v>
      </c>
      <c r="K92" s="23">
        <f>'EU28 Gross Capacities'!K92-'UK Gross Capacities'!K92</f>
        <v>0</v>
      </c>
      <c r="L92" s="23">
        <f>'EU28 Gross Capacities'!L92-'UK Gross Capacities'!L92</f>
        <v>0</v>
      </c>
      <c r="M92" s="23">
        <f>'EU28 Gross Capacities'!M92-'UK Gross Capacities'!M92</f>
        <v>0</v>
      </c>
      <c r="N92" s="23">
        <f>'EU28 Gross Capacities'!N92-'UK Gross Capacities'!N92</f>
        <v>0</v>
      </c>
      <c r="O92" s="23">
        <f>'EU28 Gross Capacities'!O92-'UK Gross Capacities'!O92</f>
        <v>0</v>
      </c>
      <c r="P92" s="23">
        <f>'EU28 Gross Capacities'!P92-'UK Gross Capacities'!P92</f>
        <v>0</v>
      </c>
      <c r="Q92" s="23">
        <f>'EU28 Gross Capacities'!Q92-'UK Gross Capacities'!Q92</f>
        <v>0</v>
      </c>
      <c r="R92" s="23">
        <f>'EU28 Gross Capacities'!R92-'UK Gross Capacities'!R92</f>
        <v>0</v>
      </c>
      <c r="S92" s="23">
        <f>'EU28 Gross Capacities'!S92-'UK Gross Capacities'!S92</f>
        <v>0</v>
      </c>
      <c r="T92" s="23">
        <f>'EU28 Gross Capacities'!T92-'UK Gross Capacities'!T92</f>
        <v>0</v>
      </c>
      <c r="U92" s="23">
        <f>'EU28 Gross Capacities'!U92-'UK Gross Capacities'!U92</f>
        <v>0</v>
      </c>
      <c r="V92" s="23">
        <f>'EU28 Gross Capacities'!V92-'UK Gross Capacities'!V92</f>
        <v>0</v>
      </c>
      <c r="W92" s="23">
        <f>'EU28 Gross Capacities'!W92-'UK Gross Capacities'!W92</f>
        <v>0</v>
      </c>
      <c r="X92" s="23">
        <f>'EU28 Gross Capacities'!X92-'UK Gross Capacities'!X92</f>
        <v>0</v>
      </c>
      <c r="Y92" s="23">
        <f>'EU28 Gross Capacities'!Y92-'UK Gross Capacities'!Y92</f>
        <v>0</v>
      </c>
      <c r="Z92" s="23">
        <f>'EU28 Gross Capacities'!Z92-'UK Gross Capacities'!Z92</f>
        <v>0</v>
      </c>
      <c r="AA92" s="23">
        <f>'EU28 Gross Capacities'!AA92-'UK Gross Capacities'!AA92</f>
        <v>0</v>
      </c>
      <c r="AB92" s="23">
        <f>'EU28 Gross Capacities'!AB92-'UK Gross Capacities'!AB92</f>
        <v>0</v>
      </c>
      <c r="AC92" s="23">
        <f>'EU28 Gross Capacities'!AC92-'UK Gross Capacities'!AC92</f>
        <v>0</v>
      </c>
      <c r="AD92" s="23">
        <f>'EU28 Gross Capacities'!AD92-'UK Gross Capacities'!AD92</f>
        <v>0</v>
      </c>
      <c r="AE92" s="23">
        <f>'EU28 Gross Capacities'!AE92-'UK Gross Capacities'!AE92</f>
        <v>0</v>
      </c>
      <c r="AF92" s="23">
        <f>'EU28 Gross Capacities'!AF92-'UK Gross Capacities'!AF92</f>
        <v>0</v>
      </c>
      <c r="AG92" s="23">
        <f>'EU28 Gross Capacities'!AG92-'UK Gross Capacities'!AG92</f>
        <v>0</v>
      </c>
      <c r="AH92" s="23">
        <f>'EU28 Gross Capacities'!AH92-'UK Gross Capacities'!AH92</f>
        <v>0</v>
      </c>
      <c r="AI92" s="23">
        <f>'EU28 Gross Capacities'!AI92-'UK Gross Capacities'!AI92</f>
        <v>0</v>
      </c>
      <c r="AJ92" s="23">
        <f>'EU28 Gross Capacities'!AJ92-'UK Gross Capacities'!AJ92</f>
        <v>0</v>
      </c>
      <c r="AK92" s="23">
        <f>'EU28 Gross Capacities'!AK92-'UK Gross Capacities'!AK92</f>
        <v>0</v>
      </c>
      <c r="AL92" s="23">
        <f>'EU28 Gross Capacities'!AL92-'UK Gross Capacities'!AL92</f>
        <v>0</v>
      </c>
      <c r="AM92" s="23">
        <f>'EU28 Gross Capacities'!AM92-'UK Gross Capacities'!AM92</f>
        <v>0</v>
      </c>
      <c r="AN92" s="23">
        <f>'EU28 Gross Capacities'!AN92-'UK Gross Capacities'!AN92</f>
        <v>0</v>
      </c>
      <c r="AO92" s="23">
        <f>'EU28 Gross Capacities'!AO92-'UK Gross Capacities'!AO92</f>
        <v>0</v>
      </c>
      <c r="AP92" s="23">
        <f>'EU28 Gross Capacities'!AP92-'UK Gross Capacities'!AP92</f>
        <v>0</v>
      </c>
      <c r="AQ92" s="23">
        <f>'EU28 Gross Capacities'!AQ92-'UK Gross Capacities'!AQ92</f>
        <v>0</v>
      </c>
      <c r="AR92" s="23">
        <f>'EU28 Gross Capacities'!AR92-'UK Gross Capacities'!AR92</f>
        <v>0</v>
      </c>
      <c r="AS92" s="23">
        <f>'EU28 Gross Capacities'!AS92-'UK Gross Capacities'!AS92</f>
        <v>0</v>
      </c>
      <c r="AT92" s="23">
        <f>'EU28 Gross Capacities'!AT92-'UK Gross Capacities'!AT92</f>
        <v>0</v>
      </c>
      <c r="AU92" s="23">
        <f>'EU28 Gross Capacities'!AU92-'UK Gross Capacities'!AU92</f>
        <v>0</v>
      </c>
      <c r="AV92" s="23">
        <f>'EU28 Gross Capacities'!AV92-'UK Gross Capacities'!AV92</f>
        <v>0</v>
      </c>
      <c r="AW92" s="23">
        <f>'EU28 Gross Capacities'!AW92-'UK Gross Capacities'!AW92</f>
        <v>0</v>
      </c>
      <c r="AX92" s="23">
        <f>'EU28 Gross Capacities'!AX92-'UK Gross Capacities'!AX92</f>
        <v>0</v>
      </c>
      <c r="AY92" s="23">
        <f>'EU28 Gross Capacities'!AY92-'UK Gross Capacities'!AY92</f>
        <v>0</v>
      </c>
      <c r="AZ92" s="23">
        <f>'EU28 Gross Capacities'!AZ92-'UK Gross Capacities'!AZ92</f>
        <v>0</v>
      </c>
    </row>
    <row r="93" spans="1:52" s="9" customFormat="1" ht="15" customHeight="1" x14ac:dyDescent="0.2">
      <c r="A93" s="24" t="s">
        <v>2747</v>
      </c>
      <c r="B93" s="23">
        <f>'EU28 Gross Capacities'!B93-'UK Gross Capacities'!B93</f>
        <v>0</v>
      </c>
      <c r="C93" s="23">
        <f>'EU28 Gross Capacities'!C93-'UK Gross Capacities'!C93</f>
        <v>0</v>
      </c>
      <c r="D93" s="23">
        <f>'EU28 Gross Capacities'!D93-'UK Gross Capacities'!D93</f>
        <v>0</v>
      </c>
      <c r="E93" s="23">
        <f>'EU28 Gross Capacities'!E93-'UK Gross Capacities'!E93</f>
        <v>0</v>
      </c>
      <c r="F93" s="23">
        <f>'EU28 Gross Capacities'!F93-'UK Gross Capacities'!F93</f>
        <v>0</v>
      </c>
      <c r="G93" s="23">
        <f>'EU28 Gross Capacities'!G93-'UK Gross Capacities'!G93</f>
        <v>0</v>
      </c>
      <c r="H93" s="23">
        <f>'EU28 Gross Capacities'!H93-'UK Gross Capacities'!H93</f>
        <v>0</v>
      </c>
      <c r="I93" s="23">
        <f>'EU28 Gross Capacities'!I93-'UK Gross Capacities'!I93</f>
        <v>0</v>
      </c>
      <c r="J93" s="23">
        <f>'EU28 Gross Capacities'!J93-'UK Gross Capacities'!J93</f>
        <v>0</v>
      </c>
      <c r="K93" s="23">
        <f>'EU28 Gross Capacities'!K93-'UK Gross Capacities'!K93</f>
        <v>0</v>
      </c>
      <c r="L93" s="23">
        <f>'EU28 Gross Capacities'!L93-'UK Gross Capacities'!L93</f>
        <v>0</v>
      </c>
      <c r="M93" s="23">
        <f>'EU28 Gross Capacities'!M93-'UK Gross Capacities'!M93</f>
        <v>0</v>
      </c>
      <c r="N93" s="23">
        <f>'EU28 Gross Capacities'!N93-'UK Gross Capacities'!N93</f>
        <v>0</v>
      </c>
      <c r="O93" s="23">
        <f>'EU28 Gross Capacities'!O93-'UK Gross Capacities'!O93</f>
        <v>0</v>
      </c>
      <c r="P93" s="23">
        <f>'EU28 Gross Capacities'!P93-'UK Gross Capacities'!P93</f>
        <v>0</v>
      </c>
      <c r="Q93" s="23">
        <f>'EU28 Gross Capacities'!Q93-'UK Gross Capacities'!Q93</f>
        <v>0</v>
      </c>
      <c r="R93" s="23">
        <f>'EU28 Gross Capacities'!R93-'UK Gross Capacities'!R93</f>
        <v>0</v>
      </c>
      <c r="S93" s="23">
        <f>'EU28 Gross Capacities'!S93-'UK Gross Capacities'!S93</f>
        <v>0</v>
      </c>
      <c r="T93" s="23">
        <f>'EU28 Gross Capacities'!T93-'UK Gross Capacities'!T93</f>
        <v>0</v>
      </c>
      <c r="U93" s="23">
        <f>'EU28 Gross Capacities'!U93-'UK Gross Capacities'!U93</f>
        <v>0</v>
      </c>
      <c r="V93" s="23">
        <f>'EU28 Gross Capacities'!V93-'UK Gross Capacities'!V93</f>
        <v>0</v>
      </c>
      <c r="W93" s="23">
        <f>'EU28 Gross Capacities'!W93-'UK Gross Capacities'!W93</f>
        <v>0</v>
      </c>
      <c r="X93" s="23">
        <f>'EU28 Gross Capacities'!X93-'UK Gross Capacities'!X93</f>
        <v>0</v>
      </c>
      <c r="Y93" s="23">
        <f>'EU28 Gross Capacities'!Y93-'UK Gross Capacities'!Y93</f>
        <v>0</v>
      </c>
      <c r="Z93" s="23">
        <f>'EU28 Gross Capacities'!Z93-'UK Gross Capacities'!Z93</f>
        <v>0</v>
      </c>
      <c r="AA93" s="23">
        <f>'EU28 Gross Capacities'!AA93-'UK Gross Capacities'!AA93</f>
        <v>0</v>
      </c>
      <c r="AB93" s="23">
        <f>'EU28 Gross Capacities'!AB93-'UK Gross Capacities'!AB93</f>
        <v>0</v>
      </c>
      <c r="AC93" s="23">
        <f>'EU28 Gross Capacities'!AC93-'UK Gross Capacities'!AC93</f>
        <v>0</v>
      </c>
      <c r="AD93" s="23">
        <f>'EU28 Gross Capacities'!AD93-'UK Gross Capacities'!AD93</f>
        <v>0</v>
      </c>
      <c r="AE93" s="23">
        <f>'EU28 Gross Capacities'!AE93-'UK Gross Capacities'!AE93</f>
        <v>0</v>
      </c>
      <c r="AF93" s="23">
        <f>'EU28 Gross Capacities'!AF93-'UK Gross Capacities'!AF93</f>
        <v>0</v>
      </c>
      <c r="AG93" s="23">
        <f>'EU28 Gross Capacities'!AG93-'UK Gross Capacities'!AG93</f>
        <v>0</v>
      </c>
      <c r="AH93" s="23">
        <f>'EU28 Gross Capacities'!AH93-'UK Gross Capacities'!AH93</f>
        <v>0</v>
      </c>
      <c r="AI93" s="23">
        <f>'EU28 Gross Capacities'!AI93-'UK Gross Capacities'!AI93</f>
        <v>0</v>
      </c>
      <c r="AJ93" s="23">
        <f>'EU28 Gross Capacities'!AJ93-'UK Gross Capacities'!AJ93</f>
        <v>0</v>
      </c>
      <c r="AK93" s="23">
        <f>'EU28 Gross Capacities'!AK93-'UK Gross Capacities'!AK93</f>
        <v>0</v>
      </c>
      <c r="AL93" s="23">
        <f>'EU28 Gross Capacities'!AL93-'UK Gross Capacities'!AL93</f>
        <v>0</v>
      </c>
      <c r="AM93" s="23">
        <f>'EU28 Gross Capacities'!AM93-'UK Gross Capacities'!AM93</f>
        <v>0</v>
      </c>
      <c r="AN93" s="23">
        <f>'EU28 Gross Capacities'!AN93-'UK Gross Capacities'!AN93</f>
        <v>0</v>
      </c>
      <c r="AO93" s="23">
        <f>'EU28 Gross Capacities'!AO93-'UK Gross Capacities'!AO93</f>
        <v>0</v>
      </c>
      <c r="AP93" s="23">
        <f>'EU28 Gross Capacities'!AP93-'UK Gross Capacities'!AP93</f>
        <v>0</v>
      </c>
      <c r="AQ93" s="23">
        <f>'EU28 Gross Capacities'!AQ93-'UK Gross Capacities'!AQ93</f>
        <v>0</v>
      </c>
      <c r="AR93" s="23">
        <f>'EU28 Gross Capacities'!AR93-'UK Gross Capacities'!AR93</f>
        <v>0</v>
      </c>
      <c r="AS93" s="23">
        <f>'EU28 Gross Capacities'!AS93-'UK Gross Capacities'!AS93</f>
        <v>0</v>
      </c>
      <c r="AT93" s="23">
        <f>'EU28 Gross Capacities'!AT93-'UK Gross Capacities'!AT93</f>
        <v>0</v>
      </c>
      <c r="AU93" s="23">
        <f>'EU28 Gross Capacities'!AU93-'UK Gross Capacities'!AU93</f>
        <v>0</v>
      </c>
      <c r="AV93" s="23">
        <f>'EU28 Gross Capacities'!AV93-'UK Gross Capacities'!AV93</f>
        <v>0</v>
      </c>
      <c r="AW93" s="23">
        <f>'EU28 Gross Capacities'!AW93-'UK Gross Capacities'!AW93</f>
        <v>0</v>
      </c>
      <c r="AX93" s="23">
        <f>'EU28 Gross Capacities'!AX93-'UK Gross Capacities'!AX93</f>
        <v>0</v>
      </c>
      <c r="AY93" s="23">
        <f>'EU28 Gross Capacities'!AY93-'UK Gross Capacities'!AY93</f>
        <v>0</v>
      </c>
      <c r="AZ93" s="23">
        <f>'EU28 Gross Capacities'!AZ93-'UK Gross Capacities'!AZ93</f>
        <v>0</v>
      </c>
    </row>
    <row r="94" spans="1:52" x14ac:dyDescent="0.25">
      <c r="A94" s="11" t="s">
        <v>10</v>
      </c>
      <c r="B94" s="31">
        <f>'EU28 Gross Capacities'!B94-'UK Gross Capacities'!B94</f>
        <v>12351.659</v>
      </c>
      <c r="C94" s="31">
        <f>'EU28 Gross Capacities'!C94-'UK Gross Capacities'!C94</f>
        <v>16854.080000000002</v>
      </c>
      <c r="D94" s="31">
        <f>'EU28 Gross Capacities'!D94-'UK Gross Capacities'!D94</f>
        <v>22607.780000000002</v>
      </c>
      <c r="E94" s="31">
        <f>'EU28 Gross Capacities'!E94-'UK Gross Capacities'!E94</f>
        <v>27264.25</v>
      </c>
      <c r="F94" s="31">
        <f>'EU28 Gross Capacities'!F94-'UK Gross Capacities'!F94</f>
        <v>33314.395000000004</v>
      </c>
      <c r="G94" s="31">
        <f>'EU28 Gross Capacities'!G94-'UK Gross Capacities'!G94</f>
        <v>38847.833000000006</v>
      </c>
      <c r="H94" s="31">
        <f>'EU28 Gross Capacities'!H94-'UK Gross Capacities'!H94</f>
        <v>45677.486000000004</v>
      </c>
      <c r="I94" s="31">
        <f>'EU28 Gross Capacities'!I94-'UK Gross Capacities'!I94</f>
        <v>53643.239135191383</v>
      </c>
      <c r="J94" s="31">
        <f>'EU28 Gross Capacities'!J94-'UK Gross Capacities'!J94</f>
        <v>59960.39</v>
      </c>
      <c r="K94" s="31">
        <f>'EU28 Gross Capacities'!K94-'UK Gross Capacities'!K94</f>
        <v>70837.775000000009</v>
      </c>
      <c r="L94" s="31">
        <f>'EU28 Gross Capacities'!L94-'UK Gross Capacities'!L94</f>
        <v>78893.255000000005</v>
      </c>
      <c r="M94" s="31">
        <f>'EU28 Gross Capacities'!M94-'UK Gross Capacities'!M94</f>
        <v>87355.074999999997</v>
      </c>
      <c r="N94" s="31">
        <f>'EU28 Gross Capacities'!N94-'UK Gross Capacities'!N94</f>
        <v>97103.375000000015</v>
      </c>
      <c r="O94" s="31">
        <f>'EU28 Gross Capacities'!O94-'UK Gross Capacities'!O94</f>
        <v>105694.37500000001</v>
      </c>
      <c r="P94" s="31">
        <f>'EU28 Gross Capacities'!P94-'UK Gross Capacities'!P94</f>
        <v>115491.77500000001</v>
      </c>
      <c r="Q94" s="31">
        <f>'EU28 Gross Capacities'!Q94-'UK Gross Capacities'!Q94</f>
        <v>127247.56500000002</v>
      </c>
      <c r="R94" s="31">
        <f>'EU28 Gross Capacities'!R94-'UK Gross Capacities'!R94</f>
        <v>138970.42499999999</v>
      </c>
      <c r="S94" s="31">
        <f>'EU28 Gross Capacities'!S94-'UK Gross Capacities'!S94</f>
        <v>151171.02500000002</v>
      </c>
      <c r="T94" s="31">
        <f>'EU28 Gross Capacities'!T94-'UK Gross Capacities'!T94</f>
        <v>162969.027</v>
      </c>
      <c r="U94" s="31">
        <f>'EU28 Gross Capacities'!U94-'UK Gross Capacities'!U94</f>
        <v>173390.66500000004</v>
      </c>
      <c r="V94" s="31">
        <f>'EU28 Gross Capacities'!V94-'UK Gross Capacities'!V94</f>
        <v>189867.63670000003</v>
      </c>
      <c r="W94" s="31">
        <f>'EU28 Gross Capacities'!W94-'UK Gross Capacities'!W94</f>
        <v>194057.37795000002</v>
      </c>
      <c r="X94" s="31">
        <f>'EU28 Gross Capacities'!X94-'UK Gross Capacities'!X94</f>
        <v>197026.01661666672</v>
      </c>
      <c r="Y94" s="31">
        <f>'EU28 Gross Capacities'!Y94-'UK Gross Capacities'!Y94</f>
        <v>202013.60986666672</v>
      </c>
      <c r="Z94" s="31">
        <f>'EU28 Gross Capacities'!Z94-'UK Gross Capacities'!Z94</f>
        <v>210525.82820000008</v>
      </c>
      <c r="AA94" s="31">
        <f>'EU28 Gross Capacities'!AA94-'UK Gross Capacities'!AA94</f>
        <v>222126.44660000005</v>
      </c>
      <c r="AB94" s="31">
        <f>'EU28 Gross Capacities'!AB94-'UK Gross Capacities'!AB94</f>
        <v>231024.17118000006</v>
      </c>
      <c r="AC94" s="31">
        <f>'EU28 Gross Capacities'!AC94-'UK Gross Capacities'!AC94</f>
        <v>238806.54515666678</v>
      </c>
      <c r="AD94" s="31">
        <f>'EU28 Gross Capacities'!AD94-'UK Gross Capacities'!AD94</f>
        <v>246772.64093000002</v>
      </c>
      <c r="AE94" s="31">
        <f>'EU28 Gross Capacities'!AE94-'UK Gross Capacities'!AE94</f>
        <v>258214.66022000002</v>
      </c>
      <c r="AF94" s="31">
        <f>'EU28 Gross Capacities'!AF94-'UK Gross Capacities'!AF94</f>
        <v>267064.43601666664</v>
      </c>
      <c r="AG94" s="31">
        <f>'EU28 Gross Capacities'!AG94-'UK Gross Capacities'!AG94</f>
        <v>275845.89907666662</v>
      </c>
      <c r="AH94" s="31">
        <f>'EU28 Gross Capacities'!AH94-'UK Gross Capacities'!AH94</f>
        <v>283030.00306666666</v>
      </c>
      <c r="AI94" s="31">
        <f>'EU28 Gross Capacities'!AI94-'UK Gross Capacities'!AI94</f>
        <v>289228.74556333333</v>
      </c>
      <c r="AJ94" s="31">
        <f>'EU28 Gross Capacities'!AJ94-'UK Gross Capacities'!AJ94</f>
        <v>296739.76952666667</v>
      </c>
      <c r="AK94" s="31">
        <f>'EU28 Gross Capacities'!AK94-'UK Gross Capacities'!AK94</f>
        <v>305310.61282666668</v>
      </c>
      <c r="AL94" s="31">
        <f>'EU28 Gross Capacities'!AL94-'UK Gross Capacities'!AL94</f>
        <v>315709.84983999998</v>
      </c>
      <c r="AM94" s="31">
        <f>'EU28 Gross Capacities'!AM94-'UK Gross Capacities'!AM94</f>
        <v>327121.22783999995</v>
      </c>
      <c r="AN94" s="31">
        <f>'EU28 Gross Capacities'!AN94-'UK Gross Capacities'!AN94</f>
        <v>338495.40083</v>
      </c>
      <c r="AO94" s="31">
        <f>'EU28 Gross Capacities'!AO94-'UK Gross Capacities'!AO94</f>
        <v>348296.69231333327</v>
      </c>
      <c r="AP94" s="31">
        <f>'EU28 Gross Capacities'!AP94-'UK Gross Capacities'!AP94</f>
        <v>357562.12192666659</v>
      </c>
      <c r="AQ94" s="31">
        <f>'EU28 Gross Capacities'!AQ94-'UK Gross Capacities'!AQ94</f>
        <v>366113.50043666665</v>
      </c>
      <c r="AR94" s="31">
        <f>'EU28 Gross Capacities'!AR94-'UK Gross Capacities'!AR94</f>
        <v>375411.01694999996</v>
      </c>
      <c r="AS94" s="31">
        <f>'EU28 Gross Capacities'!AS94-'UK Gross Capacities'!AS94</f>
        <v>382925.08403333323</v>
      </c>
      <c r="AT94" s="31">
        <f>'EU28 Gross Capacities'!AT94-'UK Gross Capacities'!AT94</f>
        <v>389544.76703333319</v>
      </c>
      <c r="AU94" s="31">
        <f>'EU28 Gross Capacities'!AU94-'UK Gross Capacities'!AU94</f>
        <v>399794.08624999999</v>
      </c>
      <c r="AV94" s="31">
        <f>'EU28 Gross Capacities'!AV94-'UK Gross Capacities'!AV94</f>
        <v>409112.26333333319</v>
      </c>
      <c r="AW94" s="31">
        <f>'EU28 Gross Capacities'!AW94-'UK Gross Capacities'!AW94</f>
        <v>419368.22416666651</v>
      </c>
      <c r="AX94" s="31">
        <f>'EU28 Gross Capacities'!AX94-'UK Gross Capacities'!AX94</f>
        <v>427427.1629166666</v>
      </c>
      <c r="AY94" s="31">
        <f>'EU28 Gross Capacities'!AY94-'UK Gross Capacities'!AY94</f>
        <v>434941.19124999986</v>
      </c>
      <c r="AZ94" s="31">
        <f>'EU28 Gross Capacities'!AZ94-'UK Gross Capacities'!AZ94</f>
        <v>445489.79750000004</v>
      </c>
    </row>
    <row r="95" spans="1:52" x14ac:dyDescent="0.25">
      <c r="A95" s="24" t="s">
        <v>46</v>
      </c>
      <c r="B95" s="23">
        <f>'EU28 Gross Capacities'!B95-'UK Gross Capacities'!B95</f>
        <v>12308.978999999999</v>
      </c>
      <c r="C95" s="23">
        <f>'EU28 Gross Capacities'!C95-'UK Gross Capacities'!C95</f>
        <v>16761.400000000001</v>
      </c>
      <c r="D95" s="23">
        <f>'EU28 Gross Capacities'!D95-'UK Gross Capacities'!D95</f>
        <v>22506.600000000002</v>
      </c>
      <c r="E95" s="23">
        <f>'EU28 Gross Capacities'!E95-'UK Gross Capacities'!E95</f>
        <v>26930.77</v>
      </c>
      <c r="F95" s="23">
        <f>'EU28 Gross Capacities'!F95-'UK Gross Capacities'!F95</f>
        <v>32820.915000000001</v>
      </c>
      <c r="G95" s="23">
        <f>'EU28 Gross Capacities'!G95-'UK Gross Capacities'!G95</f>
        <v>38351.353000000003</v>
      </c>
      <c r="H95" s="23">
        <f>'EU28 Gross Capacities'!H95-'UK Gross Capacities'!H95</f>
        <v>45070.506000000001</v>
      </c>
      <c r="I95" s="23">
        <f>'EU28 Gross Capacities'!I95-'UK Gross Capacities'!I95</f>
        <v>52922.859135191386</v>
      </c>
      <c r="J95" s="23">
        <f>'EU28 Gross Capacities'!J95-'UK Gross Capacities'!J95</f>
        <v>59062.51</v>
      </c>
      <c r="K95" s="23">
        <f>'EU28 Gross Capacities'!K95-'UK Gross Capacities'!K95</f>
        <v>69612.475000000006</v>
      </c>
      <c r="L95" s="23">
        <f>'EU28 Gross Capacities'!L95-'UK Gross Capacities'!L95</f>
        <v>77199.354999999996</v>
      </c>
      <c r="M95" s="23">
        <f>'EU28 Gross Capacities'!M95-'UK Gross Capacities'!M95</f>
        <v>85641.175000000003</v>
      </c>
      <c r="N95" s="23">
        <f>'EU28 Gross Capacities'!N95-'UK Gross Capacities'!N95</f>
        <v>94920.975000000006</v>
      </c>
      <c r="O95" s="23">
        <f>'EU28 Gross Capacities'!O95-'UK Gross Capacities'!O95</f>
        <v>102394.27500000001</v>
      </c>
      <c r="P95" s="23">
        <f>'EU28 Gross Capacities'!P95-'UK Gross Capacities'!P95</f>
        <v>111989.77500000001</v>
      </c>
      <c r="Q95" s="23">
        <f>'EU28 Gross Capacities'!Q95-'UK Gross Capacities'!Q95</f>
        <v>121349.16500000001</v>
      </c>
      <c r="R95" s="23">
        <f>'EU28 Gross Capacities'!R95-'UK Gross Capacities'!R95</f>
        <v>131631.17500000002</v>
      </c>
      <c r="S95" s="23">
        <f>'EU28 Gross Capacities'!S95-'UK Gross Capacities'!S95</f>
        <v>142301.57500000001</v>
      </c>
      <c r="T95" s="23">
        <f>'EU28 Gross Capacities'!T95-'UK Gross Capacities'!T95</f>
        <v>151903.37700000001</v>
      </c>
      <c r="U95" s="23">
        <f>'EU28 Gross Capacities'!U95-'UK Gross Capacities'!U95</f>
        <v>159477.51500000004</v>
      </c>
      <c r="V95" s="23">
        <f>'EU28 Gross Capacities'!V95-'UK Gross Capacities'!V95</f>
        <v>172235.64670000001</v>
      </c>
      <c r="W95" s="23">
        <f>'EU28 Gross Capacities'!W95-'UK Gross Capacities'!W95</f>
        <v>174920.8146166667</v>
      </c>
      <c r="X95" s="23">
        <f>'EU28 Gross Capacities'!X95-'UK Gross Capacities'!X95</f>
        <v>177191.06995000006</v>
      </c>
      <c r="Y95" s="23">
        <f>'EU28 Gross Capacities'!Y95-'UK Gross Capacities'!Y95</f>
        <v>178800.41320000007</v>
      </c>
      <c r="Z95" s="23">
        <f>'EU28 Gross Capacities'!Z95-'UK Gross Capacities'!Z95</f>
        <v>183824.0115333334</v>
      </c>
      <c r="AA95" s="23">
        <f>'EU28 Gross Capacities'!AA95-'UK Gross Capacities'!AA95</f>
        <v>193395.88826666671</v>
      </c>
      <c r="AB95" s="23">
        <f>'EU28 Gross Capacities'!AB95-'UK Gross Capacities'!AB95</f>
        <v>200070.22284666673</v>
      </c>
      <c r="AC95" s="23">
        <f>'EU28 Gross Capacities'!AC95-'UK Gross Capacities'!AC95</f>
        <v>205339.50849000009</v>
      </c>
      <c r="AD95" s="23">
        <f>'EU28 Gross Capacities'!AD95-'UK Gross Capacities'!AD95</f>
        <v>210213.73093000005</v>
      </c>
      <c r="AE95" s="23">
        <f>'EU28 Gross Capacities'!AE95-'UK Gross Capacities'!AE95</f>
        <v>217236.42022000003</v>
      </c>
      <c r="AF95" s="23">
        <f>'EU28 Gross Capacities'!AF95-'UK Gross Capacities'!AF95</f>
        <v>222274.47935000001</v>
      </c>
      <c r="AG95" s="23">
        <f>'EU28 Gross Capacities'!AG95-'UK Gross Capacities'!AG95</f>
        <v>226992.15907666666</v>
      </c>
      <c r="AH95" s="23">
        <f>'EU28 Gross Capacities'!AH95-'UK Gross Capacities'!AH95</f>
        <v>231414.26306666664</v>
      </c>
      <c r="AI95" s="23">
        <f>'EU28 Gross Capacities'!AI95-'UK Gross Capacities'!AI95</f>
        <v>234397.45556333332</v>
      </c>
      <c r="AJ95" s="23">
        <f>'EU28 Gross Capacities'!AJ95-'UK Gross Capacities'!AJ95</f>
        <v>238363.37286000003</v>
      </c>
      <c r="AK95" s="23">
        <f>'EU28 Gross Capacities'!AK95-'UK Gross Capacities'!AK95</f>
        <v>243020.39116000006</v>
      </c>
      <c r="AL95" s="23">
        <f>'EU28 Gross Capacities'!AL95-'UK Gross Capacities'!AL95</f>
        <v>248708.02817333332</v>
      </c>
      <c r="AM95" s="23">
        <f>'EU28 Gross Capacities'!AM95-'UK Gross Capacities'!AM95</f>
        <v>255117.96117333329</v>
      </c>
      <c r="AN95" s="23">
        <f>'EU28 Gross Capacities'!AN95-'UK Gross Capacities'!AN95</f>
        <v>260954.04416333331</v>
      </c>
      <c r="AO95" s="23">
        <f>'EU28 Gross Capacities'!AO95-'UK Gross Capacities'!AO95</f>
        <v>266805.10731333325</v>
      </c>
      <c r="AP95" s="23">
        <f>'EU28 Gross Capacities'!AP95-'UK Gross Capacities'!AP95</f>
        <v>272089.30359333323</v>
      </c>
      <c r="AQ95" s="23">
        <f>'EU28 Gross Capacities'!AQ95-'UK Gross Capacities'!AQ95</f>
        <v>277613.53210333327</v>
      </c>
      <c r="AR95" s="23">
        <f>'EU28 Gross Capacities'!AR95-'UK Gross Capacities'!AR95</f>
        <v>283417.2386166667</v>
      </c>
      <c r="AS95" s="23">
        <f>'EU28 Gross Capacities'!AS95-'UK Gross Capacities'!AS95</f>
        <v>288229.07569999993</v>
      </c>
      <c r="AT95" s="23">
        <f>'EU28 Gross Capacities'!AT95-'UK Gross Capacities'!AT95</f>
        <v>292653.93869999988</v>
      </c>
      <c r="AU95" s="23">
        <f>'EU28 Gross Capacities'!AU95-'UK Gross Capacities'!AU95</f>
        <v>299844.68958333338</v>
      </c>
      <c r="AV95" s="23">
        <f>'EU28 Gross Capacities'!AV95-'UK Gross Capacities'!AV95</f>
        <v>305687.91666666663</v>
      </c>
      <c r="AW95" s="23">
        <f>'EU28 Gross Capacities'!AW95-'UK Gross Capacities'!AW95</f>
        <v>311842.94583333319</v>
      </c>
      <c r="AX95" s="23">
        <f>'EU28 Gross Capacities'!AX95-'UK Gross Capacities'!AX95</f>
        <v>317266.33124999993</v>
      </c>
      <c r="AY95" s="23">
        <f>'EU28 Gross Capacities'!AY95-'UK Gross Capacities'!AY95</f>
        <v>322714.50624999992</v>
      </c>
      <c r="AZ95" s="23">
        <f>'EU28 Gross Capacities'!AZ95-'UK Gross Capacities'!AZ95</f>
        <v>330047.45416666666</v>
      </c>
    </row>
    <row r="96" spans="1:52" x14ac:dyDescent="0.25">
      <c r="A96" s="24" t="s">
        <v>47</v>
      </c>
      <c r="B96" s="23">
        <f>'EU28 Gross Capacities'!B96-'UK Gross Capacities'!B96</f>
        <v>42.68</v>
      </c>
      <c r="C96" s="23">
        <f>'EU28 Gross Capacities'!C96-'UK Gross Capacities'!C96</f>
        <v>92.68</v>
      </c>
      <c r="D96" s="23">
        <f>'EU28 Gross Capacities'!D96-'UK Gross Capacities'!D96</f>
        <v>101.18</v>
      </c>
      <c r="E96" s="23">
        <f>'EU28 Gross Capacities'!E96-'UK Gross Capacities'!E96</f>
        <v>333.48</v>
      </c>
      <c r="F96" s="23">
        <f>'EU28 Gross Capacities'!F96-'UK Gross Capacities'!F96</f>
        <v>493.48</v>
      </c>
      <c r="G96" s="23">
        <f>'EU28 Gross Capacities'!G96-'UK Gross Capacities'!G96</f>
        <v>496.48</v>
      </c>
      <c r="H96" s="23">
        <f>'EU28 Gross Capacities'!H96-'UK Gross Capacities'!H96</f>
        <v>606.98</v>
      </c>
      <c r="I96" s="23">
        <f>'EU28 Gross Capacities'!I96-'UK Gross Capacities'!I96</f>
        <v>720.38000000000011</v>
      </c>
      <c r="J96" s="23">
        <f>'EU28 Gross Capacities'!J96-'UK Gross Capacities'!J96</f>
        <v>897.88000000000011</v>
      </c>
      <c r="K96" s="23">
        <f>'EU28 Gross Capacities'!K96-'UK Gross Capacities'!K96</f>
        <v>1225.3</v>
      </c>
      <c r="L96" s="23">
        <f>'EU28 Gross Capacities'!L96-'UK Gross Capacities'!L96</f>
        <v>1693.9</v>
      </c>
      <c r="M96" s="23">
        <f>'EU28 Gross Capacities'!M96-'UK Gross Capacities'!M96</f>
        <v>1713.9</v>
      </c>
      <c r="N96" s="23">
        <f>'EU28 Gross Capacities'!N96-'UK Gross Capacities'!N96</f>
        <v>2182.4</v>
      </c>
      <c r="O96" s="23">
        <f>'EU28 Gross Capacities'!O96-'UK Gross Capacities'!O96</f>
        <v>3300.1000000000004</v>
      </c>
      <c r="P96" s="23">
        <f>'EU28 Gross Capacities'!P96-'UK Gross Capacities'!P96</f>
        <v>3502</v>
      </c>
      <c r="Q96" s="23">
        <f>'EU28 Gross Capacities'!Q96-'UK Gross Capacities'!Q96</f>
        <v>5898.4000000000005</v>
      </c>
      <c r="R96" s="23">
        <f>'EU28 Gross Capacities'!R96-'UK Gross Capacities'!R96</f>
        <v>7339.2500000000009</v>
      </c>
      <c r="S96" s="23">
        <f>'EU28 Gross Capacities'!S96-'UK Gross Capacities'!S96</f>
        <v>8869.4500000000007</v>
      </c>
      <c r="T96" s="23">
        <f>'EU28 Gross Capacities'!T96-'UK Gross Capacities'!T96</f>
        <v>11065.65</v>
      </c>
      <c r="U96" s="23">
        <f>'EU28 Gross Capacities'!U96-'UK Gross Capacities'!U96</f>
        <v>13913.150000000001</v>
      </c>
      <c r="V96" s="23">
        <f>'EU28 Gross Capacities'!V96-'UK Gross Capacities'!V96</f>
        <v>17631.989999999998</v>
      </c>
      <c r="W96" s="23">
        <f>'EU28 Gross Capacities'!W96-'UK Gross Capacities'!W96</f>
        <v>19136.563333333332</v>
      </c>
      <c r="X96" s="23">
        <f>'EU28 Gross Capacities'!X96-'UK Gross Capacities'!X96</f>
        <v>19834.946666666663</v>
      </c>
      <c r="Y96" s="23">
        <f>'EU28 Gross Capacities'!Y96-'UK Gross Capacities'!Y96</f>
        <v>23213.19666666667</v>
      </c>
      <c r="Z96" s="23">
        <f>'EU28 Gross Capacities'!Z96-'UK Gross Capacities'!Z96</f>
        <v>26701.816666666673</v>
      </c>
      <c r="AA96" s="23">
        <f>'EU28 Gross Capacities'!AA96-'UK Gross Capacities'!AA96</f>
        <v>28730.558333333334</v>
      </c>
      <c r="AB96" s="23">
        <f>'EU28 Gross Capacities'!AB96-'UK Gross Capacities'!AB96</f>
        <v>30953.948333333334</v>
      </c>
      <c r="AC96" s="23">
        <f>'EU28 Gross Capacities'!AC96-'UK Gross Capacities'!AC96</f>
        <v>33467.036666666667</v>
      </c>
      <c r="AD96" s="23">
        <f>'EU28 Gross Capacities'!AD96-'UK Gross Capacities'!AD96</f>
        <v>36558.909999999996</v>
      </c>
      <c r="AE96" s="23">
        <f>'EU28 Gross Capacities'!AE96-'UK Gross Capacities'!AE96</f>
        <v>40978.239999999991</v>
      </c>
      <c r="AF96" s="23">
        <f>'EU28 Gross Capacities'!AF96-'UK Gross Capacities'!AF96</f>
        <v>44789.956666666643</v>
      </c>
      <c r="AG96" s="23">
        <f>'EU28 Gross Capacities'!AG96-'UK Gross Capacities'!AG96</f>
        <v>48853.740000000005</v>
      </c>
      <c r="AH96" s="23">
        <f>'EU28 Gross Capacities'!AH96-'UK Gross Capacities'!AH96</f>
        <v>51615.740000000005</v>
      </c>
      <c r="AI96" s="23">
        <f>'EU28 Gross Capacities'!AI96-'UK Gross Capacities'!AI96</f>
        <v>54831.289999999994</v>
      </c>
      <c r="AJ96" s="23">
        <f>'EU28 Gross Capacities'!AJ96-'UK Gross Capacities'!AJ96</f>
        <v>58376.396666666646</v>
      </c>
      <c r="AK96" s="23">
        <f>'EU28 Gross Capacities'!AK96-'UK Gross Capacities'!AK96</f>
        <v>62290.221666666643</v>
      </c>
      <c r="AL96" s="23">
        <f>'EU28 Gross Capacities'!AL96-'UK Gross Capacities'!AL96</f>
        <v>67001.82166666667</v>
      </c>
      <c r="AM96" s="23">
        <f>'EU28 Gross Capacities'!AM96-'UK Gross Capacities'!AM96</f>
        <v>72003.266666666663</v>
      </c>
      <c r="AN96" s="23">
        <f>'EU28 Gross Capacities'!AN96-'UK Gross Capacities'!AN96</f>
        <v>77541.356666666659</v>
      </c>
      <c r="AO96" s="23">
        <f>'EU28 Gross Capacities'!AO96-'UK Gross Capacities'!AO96</f>
        <v>81491.584999999977</v>
      </c>
      <c r="AP96" s="23">
        <f>'EU28 Gross Capacities'!AP96-'UK Gross Capacities'!AP96</f>
        <v>85472.818333333329</v>
      </c>
      <c r="AQ96" s="23">
        <f>'EU28 Gross Capacities'!AQ96-'UK Gross Capacities'!AQ96</f>
        <v>88499.968333333323</v>
      </c>
      <c r="AR96" s="23">
        <f>'EU28 Gross Capacities'!AR96-'UK Gross Capacities'!AR96</f>
        <v>91993.778333333306</v>
      </c>
      <c r="AS96" s="23">
        <f>'EU28 Gross Capacities'!AS96-'UK Gross Capacities'!AS96</f>
        <v>94696.008333333317</v>
      </c>
      <c r="AT96" s="23">
        <f>'EU28 Gross Capacities'!AT96-'UK Gross Capacities'!AT96</f>
        <v>96890.828333333309</v>
      </c>
      <c r="AU96" s="23">
        <f>'EU28 Gross Capacities'!AU96-'UK Gross Capacities'!AU96</f>
        <v>99949.396666666624</v>
      </c>
      <c r="AV96" s="23">
        <f>'EU28 Gross Capacities'!AV96-'UK Gross Capacities'!AV96</f>
        <v>103424.34666666664</v>
      </c>
      <c r="AW96" s="23">
        <f>'EU28 Gross Capacities'!AW96-'UK Gross Capacities'!AW96</f>
        <v>107525.27833333331</v>
      </c>
      <c r="AX96" s="23">
        <f>'EU28 Gross Capacities'!AX96-'UK Gross Capacities'!AX96</f>
        <v>110160.83166666664</v>
      </c>
      <c r="AY96" s="23">
        <f>'EU28 Gross Capacities'!AY96-'UK Gross Capacities'!AY96</f>
        <v>112226.68499999998</v>
      </c>
      <c r="AZ96" s="23">
        <f>'EU28 Gross Capacities'!AZ96-'UK Gross Capacities'!AZ96</f>
        <v>115442.34333333332</v>
      </c>
    </row>
    <row r="97" spans="1:52" x14ac:dyDescent="0.25">
      <c r="A97" s="11" t="s">
        <v>2748</v>
      </c>
      <c r="B97" s="31">
        <f>'EU28 Gross Capacities'!B97-'UK Gross Capacities'!B97</f>
        <v>177.45099999999999</v>
      </c>
      <c r="C97" s="31">
        <f>'EU28 Gross Capacities'!C97-'UK Gross Capacities'!C97</f>
        <v>275.11599999999999</v>
      </c>
      <c r="D97" s="31">
        <f>'EU28 Gross Capacities'!D97-'UK Gross Capacities'!D97</f>
        <v>358.05599999999998</v>
      </c>
      <c r="E97" s="31">
        <f>'EU28 Gross Capacities'!E97-'UK Gross Capacities'!E97</f>
        <v>593.05600000000004</v>
      </c>
      <c r="F97" s="31">
        <f>'EU28 Gross Capacities'!F97-'UK Gross Capacities'!F97</f>
        <v>1300.6500000000001</v>
      </c>
      <c r="G97" s="31">
        <f>'EU28 Gross Capacities'!G97-'UK Gross Capacities'!G97</f>
        <v>2286.15</v>
      </c>
      <c r="H97" s="31">
        <f>'EU28 Gross Capacities'!H97-'UK Gross Capacities'!H97</f>
        <v>3266.3011700000002</v>
      </c>
      <c r="I97" s="31">
        <f>'EU28 Gross Capacities'!I97-'UK Gross Capacities'!I97</f>
        <v>5236.4623700000002</v>
      </c>
      <c r="J97" s="31">
        <f>'EU28 Gross Capacities'!J97-'UK Gross Capacities'!J97</f>
        <v>10399.708570000001</v>
      </c>
      <c r="K97" s="31">
        <f>'EU28 Gross Capacities'!K97-'UK Gross Capacities'!K97</f>
        <v>16804.719570000001</v>
      </c>
      <c r="L97" s="31">
        <f>'EU28 Gross Capacities'!L97-'UK Gross Capacities'!L97</f>
        <v>29895.25071</v>
      </c>
      <c r="M97" s="31">
        <f>'EU28 Gross Capacities'!M97-'UK Gross Capacities'!M97</f>
        <v>51547.428030000003</v>
      </c>
      <c r="N97" s="31">
        <f>'EU28 Gross Capacities'!N97-'UK Gross Capacities'!N97</f>
        <v>68902.669989999995</v>
      </c>
      <c r="O97" s="31">
        <f>'EU28 Gross Capacities'!O97-'UK Gross Capacities'!O97</f>
        <v>77248.469040000011</v>
      </c>
      <c r="P97" s="31">
        <f>'EU28 Gross Capacities'!P97-'UK Gross Capacities'!P97</f>
        <v>81076.998510000005</v>
      </c>
      <c r="Q97" s="31">
        <f>'EU28 Gross Capacities'!Q97-'UK Gross Capacities'!Q97</f>
        <v>85145.355500000005</v>
      </c>
      <c r="R97" s="31">
        <f>'EU28 Gross Capacities'!R97-'UK Gross Capacities'!R97</f>
        <v>89285.294343009999</v>
      </c>
      <c r="S97" s="31">
        <f>'EU28 Gross Capacities'!S97-'UK Gross Capacities'!S97</f>
        <v>94785.357573019995</v>
      </c>
      <c r="T97" s="31">
        <f>'EU28 Gross Capacities'!T97-'UK Gross Capacities'!T97</f>
        <v>102864.44080302</v>
      </c>
      <c r="U97" s="31">
        <f>'EU28 Gross Capacities'!U97-'UK Gross Capacities'!U97</f>
        <v>116850.43003302001</v>
      </c>
      <c r="V97" s="31">
        <f>'EU28 Gross Capacities'!V97-'UK Gross Capacities'!V97</f>
        <v>137560.57426301998</v>
      </c>
      <c r="W97" s="31">
        <f>'EU28 Gross Capacities'!W97-'UK Gross Capacities'!W97</f>
        <v>140593.10276302</v>
      </c>
      <c r="X97" s="31">
        <f>'EU28 Gross Capacities'!X97-'UK Gross Capacities'!X97</f>
        <v>143429.45036302001</v>
      </c>
      <c r="Y97" s="31">
        <f>'EU28 Gross Capacities'!Y97-'UK Gross Capacities'!Y97</f>
        <v>148846.90636301998</v>
      </c>
      <c r="Z97" s="31">
        <f>'EU28 Gross Capacities'!Z97-'UK Gross Capacities'!Z97</f>
        <v>155683.46136302</v>
      </c>
      <c r="AA97" s="31">
        <f>'EU28 Gross Capacities'!AA97-'UK Gross Capacities'!AA97</f>
        <v>161065.74426301999</v>
      </c>
      <c r="AB97" s="31">
        <f>'EU28 Gross Capacities'!AB97-'UK Gross Capacities'!AB97</f>
        <v>165802.11126302002</v>
      </c>
      <c r="AC97" s="31">
        <f>'EU28 Gross Capacities'!AC97-'UK Gross Capacities'!AC97</f>
        <v>170787.99626302003</v>
      </c>
      <c r="AD97" s="31">
        <f>'EU28 Gross Capacities'!AD97-'UK Gross Capacities'!AD97</f>
        <v>177131.50226302003</v>
      </c>
      <c r="AE97" s="31">
        <f>'EU28 Gross Capacities'!AE97-'UK Gross Capacities'!AE97</f>
        <v>184939.07576302</v>
      </c>
      <c r="AF97" s="31">
        <f>'EU28 Gross Capacities'!AF97-'UK Gross Capacities'!AF97</f>
        <v>192704.80576302001</v>
      </c>
      <c r="AG97" s="31">
        <f>'EU28 Gross Capacities'!AG97-'UK Gross Capacities'!AG97</f>
        <v>199713.24909301999</v>
      </c>
      <c r="AH97" s="31">
        <f>'EU28 Gross Capacities'!AH97-'UK Gross Capacities'!AH97</f>
        <v>206591.25989302</v>
      </c>
      <c r="AI97" s="31">
        <f>'EU28 Gross Capacities'!AI97-'UK Gross Capacities'!AI97</f>
        <v>213746.31669302</v>
      </c>
      <c r="AJ97" s="31">
        <f>'EU28 Gross Capacities'!AJ97-'UK Gross Capacities'!AJ97</f>
        <v>222397.26969301997</v>
      </c>
      <c r="AK97" s="31">
        <f>'EU28 Gross Capacities'!AK97-'UK Gross Capacities'!AK97</f>
        <v>231853.29105302002</v>
      </c>
      <c r="AL97" s="31">
        <f>'EU28 Gross Capacities'!AL97-'UK Gross Capacities'!AL97</f>
        <v>245195.65173302003</v>
      </c>
      <c r="AM97" s="31">
        <f>'EU28 Gross Capacities'!AM97-'UK Gross Capacities'!AM97</f>
        <v>258056.98677302001</v>
      </c>
      <c r="AN97" s="31">
        <f>'EU28 Gross Capacities'!AN97-'UK Gross Capacities'!AN97</f>
        <v>270709.77571301995</v>
      </c>
      <c r="AO97" s="31">
        <f>'EU28 Gross Capacities'!AO97-'UK Gross Capacities'!AO97</f>
        <v>281582.91625302</v>
      </c>
      <c r="AP97" s="31">
        <f>'EU28 Gross Capacities'!AP97-'UK Gross Capacities'!AP97</f>
        <v>292204.77426302002</v>
      </c>
      <c r="AQ97" s="31">
        <f>'EU28 Gross Capacities'!AQ97-'UK Gross Capacities'!AQ97</f>
        <v>300525.91992001998</v>
      </c>
      <c r="AR97" s="31">
        <f>'EU28 Gross Capacities'!AR97-'UK Gross Capacities'!AR97</f>
        <v>309965.67869002005</v>
      </c>
      <c r="AS97" s="31">
        <f>'EU28 Gross Capacities'!AS97-'UK Gross Capacities'!AS97</f>
        <v>317410.72346001997</v>
      </c>
      <c r="AT97" s="31">
        <f>'EU28 Gross Capacities'!AT97-'UK Gross Capacities'!AT97</f>
        <v>323753.58523002005</v>
      </c>
      <c r="AU97" s="31">
        <f>'EU28 Gross Capacities'!AU97-'UK Gross Capacities'!AU97</f>
        <v>333866.13850002002</v>
      </c>
      <c r="AV97" s="31">
        <f>'EU28 Gross Capacities'!AV97-'UK Gross Capacities'!AV97</f>
        <v>342170.32000002003</v>
      </c>
      <c r="AW97" s="31">
        <f>'EU28 Gross Capacities'!AW97-'UK Gross Capacities'!AW97</f>
        <v>351357.54350002005</v>
      </c>
      <c r="AX97" s="31">
        <f>'EU28 Gross Capacities'!AX97-'UK Gross Capacities'!AX97</f>
        <v>358750.20900002</v>
      </c>
      <c r="AY97" s="31">
        <f>'EU28 Gross Capacities'!AY97-'UK Gross Capacities'!AY97</f>
        <v>366043.41450002004</v>
      </c>
      <c r="AZ97" s="31">
        <f>'EU28 Gross Capacities'!AZ97-'UK Gross Capacities'!AZ97</f>
        <v>375322.13950002001</v>
      </c>
    </row>
    <row r="98" spans="1:52" x14ac:dyDescent="0.25">
      <c r="A98" s="11" t="s">
        <v>441</v>
      </c>
      <c r="B98" s="31">
        <f>'EU28 Gross Capacities'!B98-'UK Gross Capacities'!B98</f>
        <v>2.5</v>
      </c>
      <c r="C98" s="31">
        <f>'EU28 Gross Capacities'!C98-'UK Gross Capacities'!C98</f>
        <v>2.5</v>
      </c>
      <c r="D98" s="31">
        <f>'EU28 Gross Capacities'!D98-'UK Gross Capacities'!D98</f>
        <v>2.5</v>
      </c>
      <c r="E98" s="31">
        <f>'EU28 Gross Capacities'!E98-'UK Gross Capacities'!E98</f>
        <v>2.5</v>
      </c>
      <c r="F98" s="31">
        <f>'EU28 Gross Capacities'!F98-'UK Gross Capacities'!F98</f>
        <v>2.5</v>
      </c>
      <c r="G98" s="31">
        <f>'EU28 Gross Capacities'!G98-'UK Gross Capacities'!G98</f>
        <v>2.5</v>
      </c>
      <c r="H98" s="31">
        <f>'EU28 Gross Capacities'!H98-'UK Gross Capacities'!H98</f>
        <v>13.5</v>
      </c>
      <c r="I98" s="31">
        <f>'EU28 Gross Capacities'!I98-'UK Gross Capacities'!I98</f>
        <v>11</v>
      </c>
      <c r="J98" s="31">
        <f>'EU28 Gross Capacities'!J98-'UK Gross Capacities'!J98</f>
        <v>60.9</v>
      </c>
      <c r="K98" s="31">
        <f>'EU28 Gross Capacities'!K98-'UK Gross Capacities'!K98</f>
        <v>283.7</v>
      </c>
      <c r="L98" s="31">
        <f>'EU28 Gross Capacities'!L98-'UK Gross Capacities'!L98</f>
        <v>733.4</v>
      </c>
      <c r="M98" s="31">
        <f>'EU28 Gross Capacities'!M98-'UK Gross Capacities'!M98</f>
        <v>1150.1000000000001</v>
      </c>
      <c r="N98" s="31">
        <f>'EU28 Gross Capacities'!N98-'UK Gross Capacities'!N98</f>
        <v>2002.6000000000001</v>
      </c>
      <c r="O98" s="31">
        <f>'EU28 Gross Capacities'!O98-'UK Gross Capacities'!O98</f>
        <v>2302.6</v>
      </c>
      <c r="P98" s="31">
        <f>'EU28 Gross Capacities'!P98-'UK Gross Capacities'!P98</f>
        <v>2302.9</v>
      </c>
      <c r="Q98" s="31">
        <f>'EU28 Gross Capacities'!Q98-'UK Gross Capacities'!Q98</f>
        <v>2314.9</v>
      </c>
      <c r="R98" s="31">
        <f>'EU28 Gross Capacities'!R98-'UK Gross Capacities'!R98</f>
        <v>2314.9</v>
      </c>
      <c r="S98" s="31">
        <f>'EU28 Gross Capacities'!S98-'UK Gross Capacities'!S98</f>
        <v>2364.9</v>
      </c>
      <c r="T98" s="31">
        <f>'EU28 Gross Capacities'!T98-'UK Gross Capacities'!T98</f>
        <v>2364.9</v>
      </c>
      <c r="U98" s="31">
        <f>'EU28 Gross Capacities'!U98-'UK Gross Capacities'!U98</f>
        <v>2364.9</v>
      </c>
      <c r="V98" s="31">
        <f>'EU28 Gross Capacities'!V98-'UK Gross Capacities'!V98</f>
        <v>2364.9</v>
      </c>
      <c r="W98" s="31">
        <f>'EU28 Gross Capacities'!W98-'UK Gross Capacities'!W98</f>
        <v>2364.9</v>
      </c>
      <c r="X98" s="31">
        <f>'EU28 Gross Capacities'!X98-'UK Gross Capacities'!X98</f>
        <v>2364.9</v>
      </c>
      <c r="Y98" s="31">
        <f>'EU28 Gross Capacities'!Y98-'UK Gross Capacities'!Y98</f>
        <v>2364.9</v>
      </c>
      <c r="Z98" s="31">
        <f>'EU28 Gross Capacities'!Z98-'UK Gross Capacities'!Z98</f>
        <v>2364.9</v>
      </c>
      <c r="AA98" s="31">
        <f>'EU28 Gross Capacities'!AA98-'UK Gross Capacities'!AA98</f>
        <v>2364.9</v>
      </c>
      <c r="AB98" s="31">
        <f>'EU28 Gross Capacities'!AB98-'UK Gross Capacities'!AB98</f>
        <v>2364.9</v>
      </c>
      <c r="AC98" s="31">
        <f>'EU28 Gross Capacities'!AC98-'UK Gross Capacities'!AC98</f>
        <v>2364.9</v>
      </c>
      <c r="AD98" s="31">
        <f>'EU28 Gross Capacities'!AD98-'UK Gross Capacities'!AD98</f>
        <v>2364.9</v>
      </c>
      <c r="AE98" s="31">
        <f>'EU28 Gross Capacities'!AE98-'UK Gross Capacities'!AE98</f>
        <v>2364.9</v>
      </c>
      <c r="AF98" s="31">
        <f>'EU28 Gross Capacities'!AF98-'UK Gross Capacities'!AF98</f>
        <v>2364.9</v>
      </c>
      <c r="AG98" s="31">
        <f>'EU28 Gross Capacities'!AG98-'UK Gross Capacities'!AG98</f>
        <v>2353.9</v>
      </c>
      <c r="AH98" s="31">
        <f>'EU28 Gross Capacities'!AH98-'UK Gross Capacities'!AH98</f>
        <v>2353.9</v>
      </c>
      <c r="AI98" s="31">
        <f>'EU28 Gross Capacities'!AI98-'UK Gross Capacities'!AI98</f>
        <v>2326.8875000000003</v>
      </c>
      <c r="AJ98" s="31">
        <f>'EU28 Gross Capacities'!AJ98-'UK Gross Capacities'!AJ98</f>
        <v>2328.9875000000002</v>
      </c>
      <c r="AK98" s="31">
        <f>'EU28 Gross Capacities'!AK98-'UK Gross Capacities'!AK98</f>
        <v>2316.35</v>
      </c>
      <c r="AL98" s="31">
        <f>'EU28 Gross Capacities'!AL98-'UK Gross Capacities'!AL98</f>
        <v>2339.2249999999999</v>
      </c>
      <c r="AM98" s="31">
        <f>'EU28 Gross Capacities'!AM98-'UK Gross Capacities'!AM98</f>
        <v>2373.4749999999999</v>
      </c>
      <c r="AN98" s="31">
        <f>'EU28 Gross Capacities'!AN98-'UK Gross Capacities'!AN98</f>
        <v>2386.2750000000001</v>
      </c>
      <c r="AO98" s="31">
        <f>'EU28 Gross Capacities'!AO98-'UK Gross Capacities'!AO98</f>
        <v>2385.9749999999999</v>
      </c>
      <c r="AP98" s="31">
        <f>'EU28 Gross Capacities'!AP98-'UK Gross Capacities'!AP98</f>
        <v>2373.9749999999999</v>
      </c>
      <c r="AQ98" s="31">
        <f>'EU28 Gross Capacities'!AQ98-'UK Gross Capacities'!AQ98</f>
        <v>2373.9749999999999</v>
      </c>
      <c r="AR98" s="31">
        <f>'EU28 Gross Capacities'!AR98-'UK Gross Capacities'!AR98</f>
        <v>2345.9749999999999</v>
      </c>
      <c r="AS98" s="31">
        <f>'EU28 Gross Capacities'!AS98-'UK Gross Capacities'!AS98</f>
        <v>2345.9749999999999</v>
      </c>
      <c r="AT98" s="31">
        <f>'EU28 Gross Capacities'!AT98-'UK Gross Capacities'!AT98</f>
        <v>2345.9749999999999</v>
      </c>
      <c r="AU98" s="31">
        <f>'EU28 Gross Capacities'!AU98-'UK Gross Capacities'!AU98</f>
        <v>2345.9749999999999</v>
      </c>
      <c r="AV98" s="31">
        <f>'EU28 Gross Capacities'!AV98-'UK Gross Capacities'!AV98</f>
        <v>2480.8250000000003</v>
      </c>
      <c r="AW98" s="31">
        <f>'EU28 Gross Capacities'!AW98-'UK Gross Capacities'!AW98</f>
        <v>2480.8250000000003</v>
      </c>
      <c r="AX98" s="31">
        <f>'EU28 Gross Capacities'!AX98-'UK Gross Capacities'!AX98</f>
        <v>2480.8250000000003</v>
      </c>
      <c r="AY98" s="31">
        <f>'EU28 Gross Capacities'!AY98-'UK Gross Capacities'!AY98</f>
        <v>2480.8250000000003</v>
      </c>
      <c r="AZ98" s="31">
        <f>'EU28 Gross Capacities'!AZ98-'UK Gross Capacities'!AZ98</f>
        <v>2480.8250000000003</v>
      </c>
    </row>
    <row r="99" spans="1:52" x14ac:dyDescent="0.25">
      <c r="A99" s="11" t="s">
        <v>1</v>
      </c>
      <c r="B99" s="33">
        <f>'EU28 Gross Capacities'!B99-'UK Gross Capacities'!B99</f>
        <v>666.55000000000007</v>
      </c>
      <c r="C99" s="33">
        <f>'EU28 Gross Capacities'!C99-'UK Gross Capacities'!C99</f>
        <v>651.55000000000007</v>
      </c>
      <c r="D99" s="33">
        <f>'EU28 Gross Capacities'!D99-'UK Gross Capacities'!D99</f>
        <v>770.55000000000007</v>
      </c>
      <c r="E99" s="33">
        <f>'EU28 Gross Capacities'!E99-'UK Gross Capacities'!E99</f>
        <v>816.55000000000007</v>
      </c>
      <c r="F99" s="33">
        <f>'EU28 Gross Capacities'!F99-'UK Gross Capacities'!F99</f>
        <v>786.6</v>
      </c>
      <c r="G99" s="33">
        <f>'EU28 Gross Capacities'!G99-'UK Gross Capacities'!G99</f>
        <v>787.6</v>
      </c>
      <c r="H99" s="33">
        <f>'EU28 Gross Capacities'!H99-'UK Gross Capacities'!H99</f>
        <v>799.1</v>
      </c>
      <c r="I99" s="33">
        <f>'EU28 Gross Capacities'!I99-'UK Gross Capacities'!I99</f>
        <v>803.15</v>
      </c>
      <c r="J99" s="33">
        <f>'EU28 Gross Capacities'!J99-'UK Gross Capacities'!J99</f>
        <v>803.15</v>
      </c>
      <c r="K99" s="33">
        <f>'EU28 Gross Capacities'!K99-'UK Gross Capacities'!K99</f>
        <v>832.61</v>
      </c>
      <c r="L99" s="33">
        <f>'EU28 Gross Capacities'!L99-'UK Gross Capacities'!L99</f>
        <v>874.21</v>
      </c>
      <c r="M99" s="33">
        <f>'EU28 Gross Capacities'!M99-'UK Gross Capacities'!M99</f>
        <v>876.31000000000006</v>
      </c>
      <c r="N99" s="33">
        <f>'EU28 Gross Capacities'!N99-'UK Gross Capacities'!N99</f>
        <v>883.96</v>
      </c>
      <c r="O99" s="33">
        <f>'EU28 Gross Capacities'!O99-'UK Gross Capacities'!O99</f>
        <v>896.96</v>
      </c>
      <c r="P99" s="33">
        <f>'EU28 Gross Capacities'!P99-'UK Gross Capacities'!P99</f>
        <v>944.96</v>
      </c>
      <c r="Q99" s="33">
        <f>'EU28 Gross Capacities'!Q99-'UK Gross Capacities'!Q99</f>
        <v>947.11</v>
      </c>
      <c r="R99" s="33">
        <f>'EU28 Gross Capacities'!R99-'UK Gross Capacities'!R99</f>
        <v>947.11</v>
      </c>
      <c r="S99" s="33">
        <f>'EU28 Gross Capacities'!S99-'UK Gross Capacities'!S99</f>
        <v>945.57703296703301</v>
      </c>
      <c r="T99" s="33">
        <f>'EU28 Gross Capacities'!T99-'UK Gross Capacities'!T99</f>
        <v>860.07703296703301</v>
      </c>
      <c r="U99" s="33">
        <f>'EU28 Gross Capacities'!U99-'UK Gross Capacities'!U99</f>
        <v>826.25395604395612</v>
      </c>
      <c r="V99" s="33">
        <f>'EU28 Gross Capacities'!V99-'UK Gross Capacities'!V99</f>
        <v>751.68197802197801</v>
      </c>
      <c r="W99" s="33">
        <f>'EU28 Gross Capacities'!W99-'UK Gross Capacities'!W99</f>
        <v>688.18197802197801</v>
      </c>
      <c r="X99" s="33">
        <f>'EU28 Gross Capacities'!X99-'UK Gross Capacities'!X99</f>
        <v>641.5819780219781</v>
      </c>
      <c r="Y99" s="33">
        <f>'EU28 Gross Capacities'!Y99-'UK Gross Capacities'!Y99</f>
        <v>553.5819780219781</v>
      </c>
      <c r="Z99" s="33">
        <f>'EU28 Gross Capacities'!Z99-'UK Gross Capacities'!Z99</f>
        <v>472.58197802197805</v>
      </c>
      <c r="AA99" s="33">
        <f>'EU28 Gross Capacities'!AA99-'UK Gross Capacities'!AA99</f>
        <v>412.58197802197805</v>
      </c>
      <c r="AB99" s="33">
        <f>'EU28 Gross Capacities'!AB99-'UK Gross Capacities'!AB99</f>
        <v>412.58197802197805</v>
      </c>
      <c r="AC99" s="33">
        <f>'EU28 Gross Capacities'!AC99-'UK Gross Capacities'!AC99</f>
        <v>293.58197802197805</v>
      </c>
      <c r="AD99" s="33">
        <f>'EU28 Gross Capacities'!AD99-'UK Gross Capacities'!AD99</f>
        <v>239.58197802197805</v>
      </c>
      <c r="AE99" s="33">
        <f>'EU28 Gross Capacities'!AE99-'UK Gross Capacities'!AE99</f>
        <v>239.58197802197805</v>
      </c>
      <c r="AF99" s="33">
        <f>'EU28 Gross Capacities'!AF99-'UK Gross Capacities'!AF99</f>
        <v>238.58197802197805</v>
      </c>
      <c r="AG99" s="33">
        <f>'EU28 Gross Capacities'!AG99-'UK Gross Capacities'!AG99</f>
        <v>238.58197802197805</v>
      </c>
      <c r="AH99" s="33">
        <f>'EU28 Gross Capacities'!AH99-'UK Gross Capacities'!AH99</f>
        <v>237.53197802197806</v>
      </c>
      <c r="AI99" s="33">
        <f>'EU28 Gross Capacities'!AI99-'UK Gross Capacities'!AI99</f>
        <v>237.53197802197806</v>
      </c>
      <c r="AJ99" s="33">
        <f>'EU28 Gross Capacities'!AJ99-'UK Gross Capacities'!AJ99</f>
        <v>203.43197802197807</v>
      </c>
      <c r="AK99" s="33">
        <f>'EU28 Gross Capacities'!AK99-'UK Gross Capacities'!AK99</f>
        <v>139.83197802197805</v>
      </c>
      <c r="AL99" s="33">
        <f>'EU28 Gross Capacities'!AL99-'UK Gross Capacities'!AL99</f>
        <v>137.73197802197805</v>
      </c>
      <c r="AM99" s="33">
        <f>'EU28 Gross Capacities'!AM99-'UK Gross Capacities'!AM99</f>
        <v>134.58197802197805</v>
      </c>
      <c r="AN99" s="33">
        <f>'EU28 Gross Capacities'!AN99-'UK Gross Capacities'!AN99</f>
        <v>134.58197802197805</v>
      </c>
      <c r="AO99" s="33">
        <f>'EU28 Gross Capacities'!AO99-'UK Gross Capacities'!AO99</f>
        <v>85.531978021978034</v>
      </c>
      <c r="AP99" s="33">
        <f>'EU28 Gross Capacities'!AP99-'UK Gross Capacities'!AP99</f>
        <v>85.531978021978034</v>
      </c>
      <c r="AQ99" s="33">
        <f>'EU28 Gross Capacities'!AQ99-'UK Gross Capacities'!AQ99</f>
        <v>74.031978021978034</v>
      </c>
      <c r="AR99" s="33">
        <f>'EU28 Gross Capacities'!AR99-'UK Gross Capacities'!AR99</f>
        <v>68.064945054945071</v>
      </c>
      <c r="AS99" s="33">
        <f>'EU28 Gross Capacities'!AS99-'UK Gross Capacities'!AS99</f>
        <v>68.064945054945071</v>
      </c>
      <c r="AT99" s="33">
        <f>'EU28 Gross Capacities'!AT99-'UK Gross Capacities'!AT99</f>
        <v>39.92494505494507</v>
      </c>
      <c r="AU99" s="33">
        <f>'EU28 Gross Capacities'!AU99-'UK Gross Capacities'!AU99</f>
        <v>19.650000000000006</v>
      </c>
      <c r="AV99" s="33">
        <f>'EU28 Gross Capacities'!AV99-'UK Gross Capacities'!AV99</f>
        <v>19.650000000000006</v>
      </c>
      <c r="AW99" s="33">
        <f>'EU28 Gross Capacities'!AW99-'UK Gross Capacities'!AW99</f>
        <v>15.150000000000004</v>
      </c>
      <c r="AX99" s="33">
        <f>'EU28 Gross Capacities'!AX99-'UK Gross Capacities'!AX99</f>
        <v>2.1500000000000035</v>
      </c>
      <c r="AY99" s="33">
        <f>'EU28 Gross Capacities'!AY99-'UK Gross Capacities'!AY99</f>
        <v>2.1500000000000035</v>
      </c>
      <c r="AZ99" s="33">
        <f>'EU28 Gross Capacities'!AZ99-'UK Gross Capacities'!AZ99</f>
        <v>30.500000000000004</v>
      </c>
    </row>
    <row r="100" spans="1:52" x14ac:dyDescent="0.25">
      <c r="A100" s="40" t="s">
        <v>2749</v>
      </c>
      <c r="B100" s="31">
        <f>'EU28 Gross Capacities'!B100-'UK Gross Capacities'!B100</f>
        <v>240</v>
      </c>
      <c r="C100" s="31">
        <f>'EU28 Gross Capacities'!C100-'UK Gross Capacities'!C100</f>
        <v>240</v>
      </c>
      <c r="D100" s="31">
        <f>'EU28 Gross Capacities'!D100-'UK Gross Capacities'!D100</f>
        <v>240</v>
      </c>
      <c r="E100" s="31">
        <f>'EU28 Gross Capacities'!E100-'UK Gross Capacities'!E100</f>
        <v>240</v>
      </c>
      <c r="F100" s="31">
        <f>'EU28 Gross Capacities'!F100-'UK Gross Capacities'!F100</f>
        <v>240</v>
      </c>
      <c r="G100" s="31">
        <f>'EU28 Gross Capacities'!G100-'UK Gross Capacities'!G100</f>
        <v>240.4</v>
      </c>
      <c r="H100" s="31">
        <f>'EU28 Gross Capacities'!H100-'UK Gross Capacities'!H100</f>
        <v>240.4</v>
      </c>
      <c r="I100" s="31">
        <f>'EU28 Gross Capacities'!I100-'UK Gross Capacities'!I100</f>
        <v>240.4</v>
      </c>
      <c r="J100" s="31">
        <f>'EU28 Gross Capacities'!J100-'UK Gross Capacities'!J100</f>
        <v>240.44</v>
      </c>
      <c r="K100" s="31">
        <f>'EU28 Gross Capacities'!K100-'UK Gross Capacities'!K100</f>
        <v>240.44000000000003</v>
      </c>
      <c r="L100" s="31">
        <f>'EU28 Gross Capacities'!L100-'UK Gross Capacities'!L100</f>
        <v>240.44000000000003</v>
      </c>
      <c r="M100" s="31">
        <f>'EU28 Gross Capacities'!M100-'UK Gross Capacities'!M100</f>
        <v>240.78000000000003</v>
      </c>
      <c r="N100" s="31">
        <f>'EU28 Gross Capacities'!N100-'UK Gross Capacities'!N100</f>
        <v>241.08</v>
      </c>
      <c r="O100" s="31">
        <f>'EU28 Gross Capacities'!O100-'UK Gross Capacities'!O100</f>
        <v>241.08</v>
      </c>
      <c r="P100" s="31">
        <f>'EU28 Gross Capacities'!P100-'UK Gross Capacities'!P100</f>
        <v>241.08</v>
      </c>
      <c r="Q100" s="31">
        <f>'EU28 Gross Capacities'!Q100-'UK Gross Capacities'!Q100</f>
        <v>242.28</v>
      </c>
      <c r="R100" s="31">
        <f>'EU28 Gross Capacities'!R100-'UK Gross Capacities'!R100</f>
        <v>243.28</v>
      </c>
      <c r="S100" s="31">
        <f>'EU28 Gross Capacities'!S100-'UK Gross Capacities'!S100</f>
        <v>243.28</v>
      </c>
      <c r="T100" s="31">
        <f>'EU28 Gross Capacities'!T100-'UK Gross Capacities'!T100</f>
        <v>257.27999999999997</v>
      </c>
      <c r="U100" s="31">
        <f>'EU28 Gross Capacities'!U100-'UK Gross Capacities'!U100</f>
        <v>257.27999999999997</v>
      </c>
      <c r="V100" s="31">
        <f>'EU28 Gross Capacities'!V100-'UK Gross Capacities'!V100</f>
        <v>257.27999999999997</v>
      </c>
      <c r="W100" s="31">
        <f>'EU28 Gross Capacities'!W100-'UK Gross Capacities'!W100</f>
        <v>257.27999999999997</v>
      </c>
      <c r="X100" s="31">
        <f>'EU28 Gross Capacities'!X100-'UK Gross Capacities'!X100</f>
        <v>257.27999999999997</v>
      </c>
      <c r="Y100" s="31">
        <f>'EU28 Gross Capacities'!Y100-'UK Gross Capacities'!Y100</f>
        <v>257.27999999999997</v>
      </c>
      <c r="Z100" s="31">
        <f>'EU28 Gross Capacities'!Z100-'UK Gross Capacities'!Z100</f>
        <v>257.27999999999997</v>
      </c>
      <c r="AA100" s="31">
        <f>'EU28 Gross Capacities'!AA100-'UK Gross Capacities'!AA100</f>
        <v>257.27999999999997</v>
      </c>
      <c r="AB100" s="31">
        <f>'EU28 Gross Capacities'!AB100-'UK Gross Capacities'!AB100</f>
        <v>257.27999999999997</v>
      </c>
      <c r="AC100" s="31">
        <f>'EU28 Gross Capacities'!AC100-'UK Gross Capacities'!AC100</f>
        <v>257.27999999999997</v>
      </c>
      <c r="AD100" s="31">
        <f>'EU28 Gross Capacities'!AD100-'UK Gross Capacities'!AD100</f>
        <v>257.27999999999997</v>
      </c>
      <c r="AE100" s="31">
        <f>'EU28 Gross Capacities'!AE100-'UK Gross Capacities'!AE100</f>
        <v>257.27999999999997</v>
      </c>
      <c r="AF100" s="31">
        <f>'EU28 Gross Capacities'!AF100-'UK Gross Capacities'!AF100</f>
        <v>257.27999999999997</v>
      </c>
      <c r="AG100" s="31">
        <f>'EU28 Gross Capacities'!AG100-'UK Gross Capacities'!AG100</f>
        <v>257.27999999999997</v>
      </c>
      <c r="AH100" s="31">
        <f>'EU28 Gross Capacities'!AH100-'UK Gross Capacities'!AH100</f>
        <v>257.27999999999997</v>
      </c>
      <c r="AI100" s="31">
        <f>'EU28 Gross Capacities'!AI100-'UK Gross Capacities'!AI100</f>
        <v>257.27999999999997</v>
      </c>
      <c r="AJ100" s="31">
        <f>'EU28 Gross Capacities'!AJ100-'UK Gross Capacities'!AJ100</f>
        <v>257.27999999999997</v>
      </c>
      <c r="AK100" s="31">
        <f>'EU28 Gross Capacities'!AK100-'UK Gross Capacities'!AK100</f>
        <v>257.27999999999997</v>
      </c>
      <c r="AL100" s="31">
        <f>'EU28 Gross Capacities'!AL100-'UK Gross Capacities'!AL100</f>
        <v>257.27999999999997</v>
      </c>
      <c r="AM100" s="31">
        <f>'EU28 Gross Capacities'!AM100-'UK Gross Capacities'!AM100</f>
        <v>257.27999999999997</v>
      </c>
      <c r="AN100" s="31">
        <f>'EU28 Gross Capacities'!AN100-'UK Gross Capacities'!AN100</f>
        <v>257.27999999999997</v>
      </c>
      <c r="AO100" s="31">
        <f>'EU28 Gross Capacities'!AO100-'UK Gross Capacities'!AO100</f>
        <v>257.27999999999997</v>
      </c>
      <c r="AP100" s="31">
        <f>'EU28 Gross Capacities'!AP100-'UK Gross Capacities'!AP100</f>
        <v>257.27999999999997</v>
      </c>
      <c r="AQ100" s="31">
        <f>'EU28 Gross Capacities'!AQ100-'UK Gross Capacities'!AQ100</f>
        <v>257.27999999999997</v>
      </c>
      <c r="AR100" s="31">
        <f>'EU28 Gross Capacities'!AR100-'UK Gross Capacities'!AR100</f>
        <v>259.08</v>
      </c>
      <c r="AS100" s="31">
        <f>'EU28 Gross Capacities'!AS100-'UK Gross Capacities'!AS100</f>
        <v>259.08</v>
      </c>
      <c r="AT100" s="31">
        <f>'EU28 Gross Capacities'!AT100-'UK Gross Capacities'!AT100</f>
        <v>259.08</v>
      </c>
      <c r="AU100" s="31">
        <f>'EU28 Gross Capacities'!AU100-'UK Gross Capacities'!AU100</f>
        <v>270.95500000000004</v>
      </c>
      <c r="AV100" s="31">
        <f>'EU28 Gross Capacities'!AV100-'UK Gross Capacities'!AV100</f>
        <v>424.85500000000002</v>
      </c>
      <c r="AW100" s="31">
        <f>'EU28 Gross Capacities'!AW100-'UK Gross Capacities'!AW100</f>
        <v>434.85500000000002</v>
      </c>
      <c r="AX100" s="31">
        <f>'EU28 Gross Capacities'!AX100-'UK Gross Capacities'!AX100</f>
        <v>506.80500000000001</v>
      </c>
      <c r="AY100" s="31">
        <f>'EU28 Gross Capacities'!AY100-'UK Gross Capacities'!AY100</f>
        <v>632.73</v>
      </c>
      <c r="AZ100" s="31">
        <f>'EU28 Gross Capacities'!AZ100-'UK Gross Capacities'!AZ100</f>
        <v>764.73</v>
      </c>
    </row>
    <row r="101" spans="1:52" x14ac:dyDescent="0.25">
      <c r="A101" s="34" t="s">
        <v>48</v>
      </c>
      <c r="B101" s="35">
        <f>'EU28 Gross Capacities'!B101-'UK Gross Capacities'!B101</f>
        <v>240</v>
      </c>
      <c r="C101" s="35">
        <f>'EU28 Gross Capacities'!C101-'UK Gross Capacities'!C101</f>
        <v>240</v>
      </c>
      <c r="D101" s="35">
        <f>'EU28 Gross Capacities'!D101-'UK Gross Capacities'!D101</f>
        <v>240</v>
      </c>
      <c r="E101" s="35">
        <f>'EU28 Gross Capacities'!E101-'UK Gross Capacities'!E101</f>
        <v>240</v>
      </c>
      <c r="F101" s="35">
        <f>'EU28 Gross Capacities'!F101-'UK Gross Capacities'!F101</f>
        <v>240</v>
      </c>
      <c r="G101" s="35">
        <f>'EU28 Gross Capacities'!G101-'UK Gross Capacities'!G101</f>
        <v>240</v>
      </c>
      <c r="H101" s="35">
        <f>'EU28 Gross Capacities'!H101-'UK Gross Capacities'!H101</f>
        <v>240</v>
      </c>
      <c r="I101" s="35">
        <f>'EU28 Gross Capacities'!I101-'UK Gross Capacities'!I101</f>
        <v>240</v>
      </c>
      <c r="J101" s="35">
        <f>'EU28 Gross Capacities'!J101-'UK Gross Capacities'!J101</f>
        <v>240</v>
      </c>
      <c r="K101" s="35">
        <f>'EU28 Gross Capacities'!K101-'UK Gross Capacities'!K101</f>
        <v>240.00000000000003</v>
      </c>
      <c r="L101" s="35">
        <f>'EU28 Gross Capacities'!L101-'UK Gross Capacities'!L101</f>
        <v>240.00000000000003</v>
      </c>
      <c r="M101" s="35">
        <f>'EU28 Gross Capacities'!M101-'UK Gross Capacities'!M101</f>
        <v>240.00000000000003</v>
      </c>
      <c r="N101" s="35">
        <f>'EU28 Gross Capacities'!N101-'UK Gross Capacities'!N101</f>
        <v>240.00000000000003</v>
      </c>
      <c r="O101" s="35">
        <f>'EU28 Gross Capacities'!O101-'UK Gross Capacities'!O101</f>
        <v>240.00000000000003</v>
      </c>
      <c r="P101" s="35">
        <f>'EU28 Gross Capacities'!P101-'UK Gross Capacities'!P101</f>
        <v>240.00000000000003</v>
      </c>
      <c r="Q101" s="35">
        <f>'EU28 Gross Capacities'!Q101-'UK Gross Capacities'!Q101</f>
        <v>241.20000000000002</v>
      </c>
      <c r="R101" s="35">
        <f>'EU28 Gross Capacities'!R101-'UK Gross Capacities'!R101</f>
        <v>242.20000000000002</v>
      </c>
      <c r="S101" s="35">
        <f>'EU28 Gross Capacities'!S101-'UK Gross Capacities'!S101</f>
        <v>242.20000000000002</v>
      </c>
      <c r="T101" s="35">
        <f>'EU28 Gross Capacities'!T101-'UK Gross Capacities'!T101</f>
        <v>256.2</v>
      </c>
      <c r="U101" s="35">
        <f>'EU28 Gross Capacities'!U101-'UK Gross Capacities'!U101</f>
        <v>256.2</v>
      </c>
      <c r="V101" s="35">
        <f>'EU28 Gross Capacities'!V101-'UK Gross Capacities'!V101</f>
        <v>256.2</v>
      </c>
      <c r="W101" s="35">
        <f>'EU28 Gross Capacities'!W101-'UK Gross Capacities'!W101</f>
        <v>256.2</v>
      </c>
      <c r="X101" s="35">
        <f>'EU28 Gross Capacities'!X101-'UK Gross Capacities'!X101</f>
        <v>256.2</v>
      </c>
      <c r="Y101" s="35">
        <f>'EU28 Gross Capacities'!Y101-'UK Gross Capacities'!Y101</f>
        <v>256.2</v>
      </c>
      <c r="Z101" s="35">
        <f>'EU28 Gross Capacities'!Z101-'UK Gross Capacities'!Z101</f>
        <v>256.2</v>
      </c>
      <c r="AA101" s="35">
        <f>'EU28 Gross Capacities'!AA101-'UK Gross Capacities'!AA101</f>
        <v>256.2</v>
      </c>
      <c r="AB101" s="35">
        <f>'EU28 Gross Capacities'!AB101-'UK Gross Capacities'!AB101</f>
        <v>256.2</v>
      </c>
      <c r="AC101" s="35">
        <f>'EU28 Gross Capacities'!AC101-'UK Gross Capacities'!AC101</f>
        <v>256.2</v>
      </c>
      <c r="AD101" s="35">
        <f>'EU28 Gross Capacities'!AD101-'UK Gross Capacities'!AD101</f>
        <v>256.2</v>
      </c>
      <c r="AE101" s="35">
        <f>'EU28 Gross Capacities'!AE101-'UK Gross Capacities'!AE101</f>
        <v>256.2</v>
      </c>
      <c r="AF101" s="35">
        <f>'EU28 Gross Capacities'!AF101-'UK Gross Capacities'!AF101</f>
        <v>256.2</v>
      </c>
      <c r="AG101" s="35">
        <f>'EU28 Gross Capacities'!AG101-'UK Gross Capacities'!AG101</f>
        <v>256.2</v>
      </c>
      <c r="AH101" s="35">
        <f>'EU28 Gross Capacities'!AH101-'UK Gross Capacities'!AH101</f>
        <v>256.2</v>
      </c>
      <c r="AI101" s="35">
        <f>'EU28 Gross Capacities'!AI101-'UK Gross Capacities'!AI101</f>
        <v>256.2</v>
      </c>
      <c r="AJ101" s="35">
        <f>'EU28 Gross Capacities'!AJ101-'UK Gross Capacities'!AJ101</f>
        <v>256.2</v>
      </c>
      <c r="AK101" s="35">
        <f>'EU28 Gross Capacities'!AK101-'UK Gross Capacities'!AK101</f>
        <v>256.2</v>
      </c>
      <c r="AL101" s="35">
        <f>'EU28 Gross Capacities'!AL101-'UK Gross Capacities'!AL101</f>
        <v>256.2</v>
      </c>
      <c r="AM101" s="35">
        <f>'EU28 Gross Capacities'!AM101-'UK Gross Capacities'!AM101</f>
        <v>256.2</v>
      </c>
      <c r="AN101" s="35">
        <f>'EU28 Gross Capacities'!AN101-'UK Gross Capacities'!AN101</f>
        <v>256.2</v>
      </c>
      <c r="AO101" s="35">
        <f>'EU28 Gross Capacities'!AO101-'UK Gross Capacities'!AO101</f>
        <v>256.2</v>
      </c>
      <c r="AP101" s="35">
        <f>'EU28 Gross Capacities'!AP101-'UK Gross Capacities'!AP101</f>
        <v>256.2</v>
      </c>
      <c r="AQ101" s="35">
        <f>'EU28 Gross Capacities'!AQ101-'UK Gross Capacities'!AQ101</f>
        <v>256.2</v>
      </c>
      <c r="AR101" s="35">
        <f>'EU28 Gross Capacities'!AR101-'UK Gross Capacities'!AR101</f>
        <v>256.2</v>
      </c>
      <c r="AS101" s="35">
        <f>'EU28 Gross Capacities'!AS101-'UK Gross Capacities'!AS101</f>
        <v>256.2</v>
      </c>
      <c r="AT101" s="35">
        <f>'EU28 Gross Capacities'!AT101-'UK Gross Capacities'!AT101</f>
        <v>256.2</v>
      </c>
      <c r="AU101" s="35">
        <f>'EU28 Gross Capacities'!AU101-'UK Gross Capacities'!AU101</f>
        <v>266.20000000000005</v>
      </c>
      <c r="AV101" s="35">
        <f>'EU28 Gross Capacities'!AV101-'UK Gross Capacities'!AV101</f>
        <v>266.20000000000005</v>
      </c>
      <c r="AW101" s="35">
        <f>'EU28 Gross Capacities'!AW101-'UK Gross Capacities'!AW101</f>
        <v>276.20000000000005</v>
      </c>
      <c r="AX101" s="35">
        <f>'EU28 Gross Capacities'!AX101-'UK Gross Capacities'!AX101</f>
        <v>346.20000000000005</v>
      </c>
      <c r="AY101" s="35">
        <f>'EU28 Gross Capacities'!AY101-'UK Gross Capacities'!AY101</f>
        <v>466.2</v>
      </c>
      <c r="AZ101" s="35">
        <f>'EU28 Gross Capacities'!AZ101-'UK Gross Capacities'!AZ101</f>
        <v>586.19999999999993</v>
      </c>
    </row>
    <row r="102" spans="1:52" x14ac:dyDescent="0.25">
      <c r="A102" s="36" t="s">
        <v>2750</v>
      </c>
      <c r="B102" s="37">
        <f>'EU28 Gross Capacities'!B102-'UK Gross Capacities'!B102</f>
        <v>0</v>
      </c>
      <c r="C102" s="37">
        <f>'EU28 Gross Capacities'!C102-'UK Gross Capacities'!C102</f>
        <v>0</v>
      </c>
      <c r="D102" s="37">
        <f>'EU28 Gross Capacities'!D102-'UK Gross Capacities'!D102</f>
        <v>0</v>
      </c>
      <c r="E102" s="37">
        <f>'EU28 Gross Capacities'!E102-'UK Gross Capacities'!E102</f>
        <v>0</v>
      </c>
      <c r="F102" s="37">
        <f>'EU28 Gross Capacities'!F102-'UK Gross Capacities'!F102</f>
        <v>0</v>
      </c>
      <c r="G102" s="37">
        <f>'EU28 Gross Capacities'!G102-'UK Gross Capacities'!G102</f>
        <v>0.4</v>
      </c>
      <c r="H102" s="37">
        <f>'EU28 Gross Capacities'!H102-'UK Gross Capacities'!H102</f>
        <v>0.4</v>
      </c>
      <c r="I102" s="37">
        <f>'EU28 Gross Capacities'!I102-'UK Gross Capacities'!I102</f>
        <v>0.4</v>
      </c>
      <c r="J102" s="37">
        <f>'EU28 Gross Capacities'!J102-'UK Gross Capacities'!J102</f>
        <v>0.44</v>
      </c>
      <c r="K102" s="37">
        <f>'EU28 Gross Capacities'!K102-'UK Gross Capacities'!K102</f>
        <v>0.44</v>
      </c>
      <c r="L102" s="37">
        <f>'EU28 Gross Capacities'!L102-'UK Gross Capacities'!L102</f>
        <v>0.44</v>
      </c>
      <c r="M102" s="37">
        <f>'EU28 Gross Capacities'!M102-'UK Gross Capacities'!M102</f>
        <v>0.78</v>
      </c>
      <c r="N102" s="37">
        <f>'EU28 Gross Capacities'!N102-'UK Gross Capacities'!N102</f>
        <v>1.0800000000000003</v>
      </c>
      <c r="O102" s="37">
        <f>'EU28 Gross Capacities'!O102-'UK Gross Capacities'!O102</f>
        <v>1.0800000000000003</v>
      </c>
      <c r="P102" s="37">
        <f>'EU28 Gross Capacities'!P102-'UK Gross Capacities'!P102</f>
        <v>1.0800000000000003</v>
      </c>
      <c r="Q102" s="37">
        <f>'EU28 Gross Capacities'!Q102-'UK Gross Capacities'!Q102</f>
        <v>1.0800000000000003</v>
      </c>
      <c r="R102" s="37">
        <f>'EU28 Gross Capacities'!R102-'UK Gross Capacities'!R102</f>
        <v>1.0800000000000003</v>
      </c>
      <c r="S102" s="37">
        <f>'EU28 Gross Capacities'!S102-'UK Gross Capacities'!S102</f>
        <v>1.0800000000000003</v>
      </c>
      <c r="T102" s="37">
        <f>'EU28 Gross Capacities'!T102-'UK Gross Capacities'!T102</f>
        <v>1.0800000000000003</v>
      </c>
      <c r="U102" s="37">
        <f>'EU28 Gross Capacities'!U102-'UK Gross Capacities'!U102</f>
        <v>1.0800000000000003</v>
      </c>
      <c r="V102" s="37">
        <f>'EU28 Gross Capacities'!V102-'UK Gross Capacities'!V102</f>
        <v>1.0800000000000003</v>
      </c>
      <c r="W102" s="37">
        <f>'EU28 Gross Capacities'!W102-'UK Gross Capacities'!W102</f>
        <v>1.0800000000000003</v>
      </c>
      <c r="X102" s="37">
        <f>'EU28 Gross Capacities'!X102-'UK Gross Capacities'!X102</f>
        <v>1.0800000000000003</v>
      </c>
      <c r="Y102" s="37">
        <f>'EU28 Gross Capacities'!Y102-'UK Gross Capacities'!Y102</f>
        <v>1.0800000000000003</v>
      </c>
      <c r="Z102" s="37">
        <f>'EU28 Gross Capacities'!Z102-'UK Gross Capacities'!Z102</f>
        <v>1.0800000000000003</v>
      </c>
      <c r="AA102" s="37">
        <f>'EU28 Gross Capacities'!AA102-'UK Gross Capacities'!AA102</f>
        <v>1.0800000000000003</v>
      </c>
      <c r="AB102" s="37">
        <f>'EU28 Gross Capacities'!AB102-'UK Gross Capacities'!AB102</f>
        <v>1.0800000000000003</v>
      </c>
      <c r="AC102" s="37">
        <f>'EU28 Gross Capacities'!AC102-'UK Gross Capacities'!AC102</f>
        <v>1.0800000000000003</v>
      </c>
      <c r="AD102" s="37">
        <f>'EU28 Gross Capacities'!AD102-'UK Gross Capacities'!AD102</f>
        <v>1.0800000000000003</v>
      </c>
      <c r="AE102" s="37">
        <f>'EU28 Gross Capacities'!AE102-'UK Gross Capacities'!AE102</f>
        <v>1.0800000000000003</v>
      </c>
      <c r="AF102" s="37">
        <f>'EU28 Gross Capacities'!AF102-'UK Gross Capacities'!AF102</f>
        <v>1.0800000000000003</v>
      </c>
      <c r="AG102" s="37">
        <f>'EU28 Gross Capacities'!AG102-'UK Gross Capacities'!AG102</f>
        <v>1.0800000000000003</v>
      </c>
      <c r="AH102" s="37">
        <f>'EU28 Gross Capacities'!AH102-'UK Gross Capacities'!AH102</f>
        <v>1.0800000000000003</v>
      </c>
      <c r="AI102" s="37">
        <f>'EU28 Gross Capacities'!AI102-'UK Gross Capacities'!AI102</f>
        <v>1.0800000000000003</v>
      </c>
      <c r="AJ102" s="37">
        <f>'EU28 Gross Capacities'!AJ102-'UK Gross Capacities'!AJ102</f>
        <v>1.0800000000000003</v>
      </c>
      <c r="AK102" s="37">
        <f>'EU28 Gross Capacities'!AK102-'UK Gross Capacities'!AK102</f>
        <v>1.0800000000000003</v>
      </c>
      <c r="AL102" s="37">
        <f>'EU28 Gross Capacities'!AL102-'UK Gross Capacities'!AL102</f>
        <v>1.0800000000000003</v>
      </c>
      <c r="AM102" s="37">
        <f>'EU28 Gross Capacities'!AM102-'UK Gross Capacities'!AM102</f>
        <v>1.0800000000000003</v>
      </c>
      <c r="AN102" s="37">
        <f>'EU28 Gross Capacities'!AN102-'UK Gross Capacities'!AN102</f>
        <v>1.0800000000000003</v>
      </c>
      <c r="AO102" s="37">
        <f>'EU28 Gross Capacities'!AO102-'UK Gross Capacities'!AO102</f>
        <v>1.0800000000000003</v>
      </c>
      <c r="AP102" s="37">
        <f>'EU28 Gross Capacities'!AP102-'UK Gross Capacities'!AP102</f>
        <v>1.0800000000000003</v>
      </c>
      <c r="AQ102" s="37">
        <f>'EU28 Gross Capacities'!AQ102-'UK Gross Capacities'!AQ102</f>
        <v>1.0800000000000003</v>
      </c>
      <c r="AR102" s="37">
        <f>'EU28 Gross Capacities'!AR102-'UK Gross Capacities'!AR102</f>
        <v>2.88</v>
      </c>
      <c r="AS102" s="37">
        <f>'EU28 Gross Capacities'!AS102-'UK Gross Capacities'!AS102</f>
        <v>2.88</v>
      </c>
      <c r="AT102" s="37">
        <f>'EU28 Gross Capacities'!AT102-'UK Gross Capacities'!AT102</f>
        <v>2.8799999999999994</v>
      </c>
      <c r="AU102" s="37">
        <f>'EU28 Gross Capacities'!AU102-'UK Gross Capacities'!AU102</f>
        <v>4.754999999999999</v>
      </c>
      <c r="AV102" s="37">
        <f>'EU28 Gross Capacities'!AV102-'UK Gross Capacities'!AV102</f>
        <v>158.655</v>
      </c>
      <c r="AW102" s="37">
        <f>'EU28 Gross Capacities'!AW102-'UK Gross Capacities'!AW102</f>
        <v>158.655</v>
      </c>
      <c r="AX102" s="37">
        <f>'EU28 Gross Capacities'!AX102-'UK Gross Capacities'!AX102</f>
        <v>160.60499999999999</v>
      </c>
      <c r="AY102" s="37">
        <f>'EU28 Gross Capacities'!AY102-'UK Gross Capacities'!AY102</f>
        <v>166.53</v>
      </c>
      <c r="AZ102" s="37">
        <f>'EU28 Gross Capacities'!AZ102-'UK Gross Capacities'!AZ102</f>
        <v>178.53</v>
      </c>
    </row>
    <row r="103" spans="1:52" x14ac:dyDescent="0.25">
      <c r="A103" s="11" t="s">
        <v>29</v>
      </c>
      <c r="B103" s="31">
        <f>'EU28 Gross Capacities'!B103-'UK Gross Capacities'!B103</f>
        <v>97991.810888888882</v>
      </c>
      <c r="C103" s="31">
        <f>'EU28 Gross Capacities'!C103-'UK Gross Capacities'!C103</f>
        <v>98414.565888888887</v>
      </c>
      <c r="D103" s="31">
        <f>'EU28 Gross Capacities'!D103-'UK Gross Capacities'!D103</f>
        <v>98728.475888888875</v>
      </c>
      <c r="E103" s="31">
        <f>'EU28 Gross Capacities'!E103-'UK Gross Capacities'!E103</f>
        <v>98944.70688888889</v>
      </c>
      <c r="F103" s="31">
        <f>'EU28 Gross Capacities'!F103-'UK Gross Capacities'!F103</f>
        <v>99146.084388888878</v>
      </c>
      <c r="G103" s="31">
        <f>'EU28 Gross Capacities'!G103-'UK Gross Capacities'!G103</f>
        <v>99412.617388888873</v>
      </c>
      <c r="H103" s="31">
        <f>'EU28 Gross Capacities'!H103-'UK Gross Capacities'!H103</f>
        <v>99482.143388888857</v>
      </c>
      <c r="I103" s="31">
        <f>'EU28 Gross Capacities'!I103-'UK Gross Capacities'!I103</f>
        <v>99890.675388888863</v>
      </c>
      <c r="J103" s="31">
        <f>'EU28 Gross Capacities'!J103-'UK Gross Capacities'!J103</f>
        <v>99925.289388888865</v>
      </c>
      <c r="K103" s="31">
        <f>'EU28 Gross Capacities'!K103-'UK Gross Capacities'!K103</f>
        <v>100753.98250000001</v>
      </c>
      <c r="L103" s="31">
        <f>'EU28 Gross Capacities'!L103-'UK Gross Capacities'!L103</f>
        <v>101815.93850000002</v>
      </c>
      <c r="M103" s="31">
        <f>'EU28 Gross Capacities'!M103-'UK Gross Capacities'!M103</f>
        <v>102611.70090000001</v>
      </c>
      <c r="N103" s="31">
        <f>'EU28 Gross Capacities'!N103-'UK Gross Capacities'!N103</f>
        <v>102697.6219</v>
      </c>
      <c r="O103" s="31">
        <f>'EU28 Gross Capacities'!O103-'UK Gross Capacities'!O103</f>
        <v>103531.2959</v>
      </c>
      <c r="P103" s="31">
        <f>'EU28 Gross Capacities'!P103-'UK Gross Capacities'!P103</f>
        <v>103710.31290000002</v>
      </c>
      <c r="Q103" s="31">
        <f>'EU28 Gross Capacities'!Q103-'UK Gross Capacities'!Q103</f>
        <v>103988.18900000001</v>
      </c>
      <c r="R103" s="31">
        <f>'EU28 Gross Capacities'!R103-'UK Gross Capacities'!R103</f>
        <v>104680.97200000001</v>
      </c>
      <c r="S103" s="31">
        <f>'EU28 Gross Capacities'!S103-'UK Gross Capacities'!S103</f>
        <v>104791.14000000001</v>
      </c>
      <c r="T103" s="31">
        <f>'EU28 Gross Capacities'!T103-'UK Gross Capacities'!T103</f>
        <v>104895.05700000002</v>
      </c>
      <c r="U103" s="31">
        <f>'EU28 Gross Capacities'!U103-'UK Gross Capacities'!U103</f>
        <v>105022.85700000002</v>
      </c>
      <c r="V103" s="31">
        <f>'EU28 Gross Capacities'!V103-'UK Gross Capacities'!V103</f>
        <v>105114.85700000002</v>
      </c>
      <c r="W103" s="31">
        <f>'EU28 Gross Capacities'!W103-'UK Gross Capacities'!W103</f>
        <v>105406.95700000002</v>
      </c>
      <c r="X103" s="31">
        <f>'EU28 Gross Capacities'!X103-'UK Gross Capacities'!X103</f>
        <v>105594.05700000003</v>
      </c>
      <c r="Y103" s="31">
        <f>'EU28 Gross Capacities'!Y103-'UK Gross Capacities'!Y103</f>
        <v>105795.85700000003</v>
      </c>
      <c r="Z103" s="31">
        <f>'EU28 Gross Capacities'!Z103-'UK Gross Capacities'!Z103</f>
        <v>106046.05700000003</v>
      </c>
      <c r="AA103" s="31">
        <f>'EU28 Gross Capacities'!AA103-'UK Gross Capacities'!AA103</f>
        <v>106335.75700000004</v>
      </c>
      <c r="AB103" s="31">
        <f>'EU28 Gross Capacities'!AB103-'UK Gross Capacities'!AB103</f>
        <v>106588.25700000004</v>
      </c>
      <c r="AC103" s="31">
        <f>'EU28 Gross Capacities'!AC103-'UK Gross Capacities'!AC103</f>
        <v>106914.25700000003</v>
      </c>
      <c r="AD103" s="31">
        <f>'EU28 Gross Capacities'!AD103-'UK Gross Capacities'!AD103</f>
        <v>107189.35700000002</v>
      </c>
      <c r="AE103" s="31">
        <f>'EU28 Gross Capacities'!AE103-'UK Gross Capacities'!AE103</f>
        <v>107641.35700000002</v>
      </c>
      <c r="AF103" s="31">
        <f>'EU28 Gross Capacities'!AF103-'UK Gross Capacities'!AF103</f>
        <v>107944.95700000002</v>
      </c>
      <c r="AG103" s="31">
        <f>'EU28 Gross Capacities'!AG103-'UK Gross Capacities'!AG103</f>
        <v>108165.45700000002</v>
      </c>
      <c r="AH103" s="31">
        <f>'EU28 Gross Capacities'!AH103-'UK Gross Capacities'!AH103</f>
        <v>108342.55700000003</v>
      </c>
      <c r="AI103" s="31">
        <f>'EU28 Gross Capacities'!AI103-'UK Gross Capacities'!AI103</f>
        <v>108526.25700000001</v>
      </c>
      <c r="AJ103" s="31">
        <f>'EU28 Gross Capacities'!AJ103-'UK Gross Capacities'!AJ103</f>
        <v>108775.55700000003</v>
      </c>
      <c r="AK103" s="31">
        <f>'EU28 Gross Capacities'!AK103-'UK Gross Capacities'!AK103</f>
        <v>108984.55700000003</v>
      </c>
      <c r="AL103" s="31">
        <f>'EU28 Gross Capacities'!AL103-'UK Gross Capacities'!AL103</f>
        <v>109222.35700000002</v>
      </c>
      <c r="AM103" s="31">
        <f>'EU28 Gross Capacities'!AM103-'UK Gross Capacities'!AM103</f>
        <v>109520.45700000002</v>
      </c>
      <c r="AN103" s="31">
        <f>'EU28 Gross Capacities'!AN103-'UK Gross Capacities'!AN103</f>
        <v>109788.85700000002</v>
      </c>
      <c r="AO103" s="31">
        <f>'EU28 Gross Capacities'!AO103-'UK Gross Capacities'!AO103</f>
        <v>110010.75700000001</v>
      </c>
      <c r="AP103" s="31">
        <f>'EU28 Gross Capacities'!AP103-'UK Gross Capacities'!AP103</f>
        <v>110324.15700000001</v>
      </c>
      <c r="AQ103" s="31">
        <f>'EU28 Gross Capacities'!AQ103-'UK Gross Capacities'!AQ103</f>
        <v>110482.55700000003</v>
      </c>
      <c r="AR103" s="31">
        <f>'EU28 Gross Capacities'!AR103-'UK Gross Capacities'!AR103</f>
        <v>110643.45700000002</v>
      </c>
      <c r="AS103" s="31">
        <f>'EU28 Gross Capacities'!AS103-'UK Gross Capacities'!AS103</f>
        <v>110786.25700000001</v>
      </c>
      <c r="AT103" s="31">
        <f>'EU28 Gross Capacities'!AT103-'UK Gross Capacities'!AT103</f>
        <v>110848.75700000001</v>
      </c>
      <c r="AU103" s="31">
        <f>'EU28 Gross Capacities'!AU103-'UK Gross Capacities'!AU103</f>
        <v>110989.35700000002</v>
      </c>
      <c r="AV103" s="31">
        <f>'EU28 Gross Capacities'!AV103-'UK Gross Capacities'!AV103</f>
        <v>111102.15700000001</v>
      </c>
      <c r="AW103" s="31">
        <f>'EU28 Gross Capacities'!AW103-'UK Gross Capacities'!AW103</f>
        <v>111197.45700000002</v>
      </c>
      <c r="AX103" s="31">
        <f>'EU28 Gross Capacities'!AX103-'UK Gross Capacities'!AX103</f>
        <v>111365.55700000003</v>
      </c>
      <c r="AY103" s="31">
        <f>'EU28 Gross Capacities'!AY103-'UK Gross Capacities'!AY103</f>
        <v>111483.35700000002</v>
      </c>
      <c r="AZ103" s="31">
        <f>'EU28 Gross Capacities'!AZ103-'UK Gross Capacities'!AZ103</f>
        <v>111593.65700000001</v>
      </c>
    </row>
    <row r="104" spans="1:52" x14ac:dyDescent="0.25">
      <c r="A104" s="24" t="s">
        <v>49</v>
      </c>
      <c r="B104" s="23">
        <f>'EU28 Gross Capacities'!B104-'UK Gross Capacities'!B104</f>
        <v>42060.591999999997</v>
      </c>
      <c r="C104" s="23">
        <f>'EU28 Gross Capacities'!C104-'UK Gross Capacities'!C104</f>
        <v>42215.847000000002</v>
      </c>
      <c r="D104" s="23">
        <f>'EU28 Gross Capacities'!D104-'UK Gross Capacities'!D104</f>
        <v>42297.597000000002</v>
      </c>
      <c r="E104" s="23">
        <f>'EU28 Gross Capacities'!E104-'UK Gross Capacities'!E104</f>
        <v>42457.128000000004</v>
      </c>
      <c r="F104" s="23">
        <f>'EU28 Gross Capacities'!F104-'UK Gross Capacities'!F104</f>
        <v>42594.505499999999</v>
      </c>
      <c r="G104" s="23">
        <f>'EU28 Gross Capacities'!G104-'UK Gross Capacities'!G104</f>
        <v>42762.218499999981</v>
      </c>
      <c r="H104" s="23">
        <f>'EU28 Gross Capacities'!H104-'UK Gross Capacities'!H104</f>
        <v>42826.78449999998</v>
      </c>
      <c r="I104" s="23">
        <f>'EU28 Gross Capacities'!I104-'UK Gross Capacities'!I104</f>
        <v>43141.096499999985</v>
      </c>
      <c r="J104" s="23">
        <f>'EU28 Gross Capacities'!J104-'UK Gross Capacities'!J104</f>
        <v>43298.05049999999</v>
      </c>
      <c r="K104" s="23">
        <f>'EU28 Gross Capacities'!K104-'UK Gross Capacities'!K104</f>
        <v>43750.116611111123</v>
      </c>
      <c r="L104" s="23">
        <f>'EU28 Gross Capacities'!L104-'UK Gross Capacities'!L104</f>
        <v>44733.272611111126</v>
      </c>
      <c r="M104" s="23">
        <f>'EU28 Gross Capacities'!M104-'UK Gross Capacities'!M104</f>
        <v>44972.035011111126</v>
      </c>
      <c r="N104" s="23">
        <f>'EU28 Gross Capacities'!N104-'UK Gross Capacities'!N104</f>
        <v>45164.756011111123</v>
      </c>
      <c r="O104" s="23">
        <f>'EU28 Gross Capacities'!O104-'UK Gross Capacities'!O104</f>
        <v>45971.930011111122</v>
      </c>
      <c r="P104" s="23">
        <f>'EU28 Gross Capacities'!P104-'UK Gross Capacities'!P104</f>
        <v>45968.647011111127</v>
      </c>
      <c r="Q104" s="23">
        <f>'EU28 Gross Capacities'!Q104-'UK Gross Capacities'!Q104</f>
        <v>46246.523111111135</v>
      </c>
      <c r="R104" s="23">
        <f>'EU28 Gross Capacities'!R104-'UK Gross Capacities'!R104</f>
        <v>46542.306111111131</v>
      </c>
      <c r="S104" s="23">
        <f>'EU28 Gross Capacities'!S104-'UK Gross Capacities'!S104</f>
        <v>46607.474111111129</v>
      </c>
      <c r="T104" s="23">
        <f>'EU28 Gross Capacities'!T104-'UK Gross Capacities'!T104</f>
        <v>46711.39111111113</v>
      </c>
      <c r="U104" s="23">
        <f>'EU28 Gross Capacities'!U104-'UK Gross Capacities'!U104</f>
        <v>46787.191111111133</v>
      </c>
      <c r="V104" s="23">
        <f>'EU28 Gross Capacities'!V104-'UK Gross Capacities'!V104</f>
        <v>46787.191111111133</v>
      </c>
      <c r="W104" s="23">
        <f>'EU28 Gross Capacities'!W104-'UK Gross Capacities'!W104</f>
        <v>47079.291111111132</v>
      </c>
      <c r="X104" s="23">
        <f>'EU28 Gross Capacities'!X104-'UK Gross Capacities'!X104</f>
        <v>47266.39111111113</v>
      </c>
      <c r="Y104" s="23">
        <f>'EU28 Gross Capacities'!Y104-'UK Gross Capacities'!Y104</f>
        <v>47468.19111111114</v>
      </c>
      <c r="Z104" s="23">
        <f>'EU28 Gross Capacities'!Z104-'UK Gross Capacities'!Z104</f>
        <v>47718.391111111137</v>
      </c>
      <c r="AA104" s="23">
        <f>'EU28 Gross Capacities'!AA104-'UK Gross Capacities'!AA104</f>
        <v>48008.091111111142</v>
      </c>
      <c r="AB104" s="23">
        <f>'EU28 Gross Capacities'!AB104-'UK Gross Capacities'!AB104</f>
        <v>48260.591111111142</v>
      </c>
      <c r="AC104" s="23">
        <f>'EU28 Gross Capacities'!AC104-'UK Gross Capacities'!AC104</f>
        <v>48586.591111111135</v>
      </c>
      <c r="AD104" s="23">
        <f>'EU28 Gross Capacities'!AD104-'UK Gross Capacities'!AD104</f>
        <v>48861.691111111133</v>
      </c>
      <c r="AE104" s="23">
        <f>'EU28 Gross Capacities'!AE104-'UK Gross Capacities'!AE104</f>
        <v>49313.691111111133</v>
      </c>
      <c r="AF104" s="23">
        <f>'EU28 Gross Capacities'!AF104-'UK Gross Capacities'!AF104</f>
        <v>49617.291111111132</v>
      </c>
      <c r="AG104" s="23">
        <f>'EU28 Gross Capacities'!AG104-'UK Gross Capacities'!AG104</f>
        <v>49837.791111111132</v>
      </c>
      <c r="AH104" s="23">
        <f>'EU28 Gross Capacities'!AH104-'UK Gross Capacities'!AH104</f>
        <v>50014.89111111113</v>
      </c>
      <c r="AI104" s="23">
        <f>'EU28 Gross Capacities'!AI104-'UK Gross Capacities'!AI104</f>
        <v>50198.591111111135</v>
      </c>
      <c r="AJ104" s="23">
        <f>'EU28 Gross Capacities'!AJ104-'UK Gross Capacities'!AJ104</f>
        <v>50447.89111111113</v>
      </c>
      <c r="AK104" s="23">
        <f>'EU28 Gross Capacities'!AK104-'UK Gross Capacities'!AK104</f>
        <v>50656.89111111113</v>
      </c>
      <c r="AL104" s="23">
        <f>'EU28 Gross Capacities'!AL104-'UK Gross Capacities'!AL104</f>
        <v>50894.691111111133</v>
      </c>
      <c r="AM104" s="23">
        <f>'EU28 Gross Capacities'!AM104-'UK Gross Capacities'!AM104</f>
        <v>51192.791111111132</v>
      </c>
      <c r="AN104" s="23">
        <f>'EU28 Gross Capacities'!AN104-'UK Gross Capacities'!AN104</f>
        <v>51461.191111111133</v>
      </c>
      <c r="AO104" s="23">
        <f>'EU28 Gross Capacities'!AO104-'UK Gross Capacities'!AO104</f>
        <v>51683.091111111135</v>
      </c>
      <c r="AP104" s="23">
        <f>'EU28 Gross Capacities'!AP104-'UK Gross Capacities'!AP104</f>
        <v>51996.491111111129</v>
      </c>
      <c r="AQ104" s="23">
        <f>'EU28 Gross Capacities'!AQ104-'UK Gross Capacities'!AQ104</f>
        <v>52154.89111111113</v>
      </c>
      <c r="AR104" s="23">
        <f>'EU28 Gross Capacities'!AR104-'UK Gross Capacities'!AR104</f>
        <v>52315.791111111132</v>
      </c>
      <c r="AS104" s="23">
        <f>'EU28 Gross Capacities'!AS104-'UK Gross Capacities'!AS104</f>
        <v>52458.591111111135</v>
      </c>
      <c r="AT104" s="23">
        <f>'EU28 Gross Capacities'!AT104-'UK Gross Capacities'!AT104</f>
        <v>52521.091111111135</v>
      </c>
      <c r="AU104" s="23">
        <f>'EU28 Gross Capacities'!AU104-'UK Gross Capacities'!AU104</f>
        <v>52661.691111111133</v>
      </c>
      <c r="AV104" s="23">
        <f>'EU28 Gross Capacities'!AV104-'UK Gross Capacities'!AV104</f>
        <v>52774.491111111129</v>
      </c>
      <c r="AW104" s="23">
        <f>'EU28 Gross Capacities'!AW104-'UK Gross Capacities'!AW104</f>
        <v>52869.791111111132</v>
      </c>
      <c r="AX104" s="23">
        <f>'EU28 Gross Capacities'!AX104-'UK Gross Capacities'!AX104</f>
        <v>53037.89111111113</v>
      </c>
      <c r="AY104" s="23">
        <f>'EU28 Gross Capacities'!AY104-'UK Gross Capacities'!AY104</f>
        <v>53155.691111111133</v>
      </c>
      <c r="AZ104" s="23">
        <f>'EU28 Gross Capacities'!AZ104-'UK Gross Capacities'!AZ104</f>
        <v>53265.991111111129</v>
      </c>
    </row>
    <row r="105" spans="1:52" x14ac:dyDescent="0.25">
      <c r="A105" s="24" t="s">
        <v>50</v>
      </c>
      <c r="B105" s="23">
        <f>'EU28 Gross Capacities'!B105-'UK Gross Capacities'!B105</f>
        <v>55931.218888888885</v>
      </c>
      <c r="C105" s="23">
        <f>'EU28 Gross Capacities'!C105-'UK Gross Capacities'!C105</f>
        <v>56198.718888888885</v>
      </c>
      <c r="D105" s="23">
        <f>'EU28 Gross Capacities'!D105-'UK Gross Capacities'!D105</f>
        <v>56430.878888888881</v>
      </c>
      <c r="E105" s="23">
        <f>'EU28 Gross Capacities'!E105-'UK Gross Capacities'!E105</f>
        <v>56487.578888888886</v>
      </c>
      <c r="F105" s="23">
        <f>'EU28 Gross Capacities'!F105-'UK Gross Capacities'!F105</f>
        <v>56551.578888888886</v>
      </c>
      <c r="G105" s="23">
        <f>'EU28 Gross Capacities'!G105-'UK Gross Capacities'!G105</f>
        <v>56650.398888888885</v>
      </c>
      <c r="H105" s="23">
        <f>'EU28 Gross Capacities'!H105-'UK Gross Capacities'!H105</f>
        <v>56655.358888888884</v>
      </c>
      <c r="I105" s="23">
        <f>'EU28 Gross Capacities'!I105-'UK Gross Capacities'!I105</f>
        <v>56749.578888888886</v>
      </c>
      <c r="J105" s="23">
        <f>'EU28 Gross Capacities'!J105-'UK Gross Capacities'!J105</f>
        <v>56627.238888888882</v>
      </c>
      <c r="K105" s="23">
        <f>'EU28 Gross Capacities'!K105-'UK Gross Capacities'!K105</f>
        <v>57003.865888888882</v>
      </c>
      <c r="L105" s="23">
        <f>'EU28 Gross Capacities'!L105-'UK Gross Capacities'!L105</f>
        <v>57082.665888888885</v>
      </c>
      <c r="M105" s="23">
        <f>'EU28 Gross Capacities'!M105-'UK Gross Capacities'!M105</f>
        <v>57639.665888888885</v>
      </c>
      <c r="N105" s="23">
        <f>'EU28 Gross Capacities'!N105-'UK Gross Capacities'!N105</f>
        <v>57532.865888888882</v>
      </c>
      <c r="O105" s="23">
        <f>'EU28 Gross Capacities'!O105-'UK Gross Capacities'!O105</f>
        <v>57559.365888888882</v>
      </c>
      <c r="P105" s="23">
        <f>'EU28 Gross Capacities'!P105-'UK Gross Capacities'!P105</f>
        <v>57741.665888888885</v>
      </c>
      <c r="Q105" s="23">
        <f>'EU28 Gross Capacities'!Q105-'UK Gross Capacities'!Q105</f>
        <v>57741.665888888885</v>
      </c>
      <c r="R105" s="23">
        <f>'EU28 Gross Capacities'!R105-'UK Gross Capacities'!R105</f>
        <v>58138.665888888885</v>
      </c>
      <c r="S105" s="23">
        <f>'EU28 Gross Capacities'!S105-'UK Gross Capacities'!S105</f>
        <v>58183.665888888885</v>
      </c>
      <c r="T105" s="23">
        <f>'EU28 Gross Capacities'!T105-'UK Gross Capacities'!T105</f>
        <v>58183.665888888885</v>
      </c>
      <c r="U105" s="23">
        <f>'EU28 Gross Capacities'!U105-'UK Gross Capacities'!U105</f>
        <v>58235.665888888885</v>
      </c>
      <c r="V105" s="23">
        <f>'EU28 Gross Capacities'!V105-'UK Gross Capacities'!V105</f>
        <v>58327.665888888885</v>
      </c>
      <c r="W105" s="23">
        <f>'EU28 Gross Capacities'!W105-'UK Gross Capacities'!W105</f>
        <v>58327.665888888885</v>
      </c>
      <c r="X105" s="23">
        <f>'EU28 Gross Capacities'!X105-'UK Gross Capacities'!X105</f>
        <v>58327.665888888885</v>
      </c>
      <c r="Y105" s="23">
        <f>'EU28 Gross Capacities'!Y105-'UK Gross Capacities'!Y105</f>
        <v>58327.665888888885</v>
      </c>
      <c r="Z105" s="23">
        <f>'EU28 Gross Capacities'!Z105-'UK Gross Capacities'!Z105</f>
        <v>58327.665888888885</v>
      </c>
      <c r="AA105" s="23">
        <f>'EU28 Gross Capacities'!AA105-'UK Gross Capacities'!AA105</f>
        <v>58327.665888888885</v>
      </c>
      <c r="AB105" s="23">
        <f>'EU28 Gross Capacities'!AB105-'UK Gross Capacities'!AB105</f>
        <v>58327.665888888885</v>
      </c>
      <c r="AC105" s="23">
        <f>'EU28 Gross Capacities'!AC105-'UK Gross Capacities'!AC105</f>
        <v>58327.665888888885</v>
      </c>
      <c r="AD105" s="23">
        <f>'EU28 Gross Capacities'!AD105-'UK Gross Capacities'!AD105</f>
        <v>58327.665888888885</v>
      </c>
      <c r="AE105" s="23">
        <f>'EU28 Gross Capacities'!AE105-'UK Gross Capacities'!AE105</f>
        <v>58327.665888888885</v>
      </c>
      <c r="AF105" s="23">
        <f>'EU28 Gross Capacities'!AF105-'UK Gross Capacities'!AF105</f>
        <v>58327.665888888885</v>
      </c>
      <c r="AG105" s="23">
        <f>'EU28 Gross Capacities'!AG105-'UK Gross Capacities'!AG105</f>
        <v>58327.665888888885</v>
      </c>
      <c r="AH105" s="23">
        <f>'EU28 Gross Capacities'!AH105-'UK Gross Capacities'!AH105</f>
        <v>58327.665888888885</v>
      </c>
      <c r="AI105" s="23">
        <f>'EU28 Gross Capacities'!AI105-'UK Gross Capacities'!AI105</f>
        <v>58327.665888888885</v>
      </c>
      <c r="AJ105" s="23">
        <f>'EU28 Gross Capacities'!AJ105-'UK Gross Capacities'!AJ105</f>
        <v>58327.665888888885</v>
      </c>
      <c r="AK105" s="23">
        <f>'EU28 Gross Capacities'!AK105-'UK Gross Capacities'!AK105</f>
        <v>58327.665888888885</v>
      </c>
      <c r="AL105" s="23">
        <f>'EU28 Gross Capacities'!AL105-'UK Gross Capacities'!AL105</f>
        <v>58327.665888888885</v>
      </c>
      <c r="AM105" s="23">
        <f>'EU28 Gross Capacities'!AM105-'UK Gross Capacities'!AM105</f>
        <v>58327.665888888885</v>
      </c>
      <c r="AN105" s="23">
        <f>'EU28 Gross Capacities'!AN105-'UK Gross Capacities'!AN105</f>
        <v>58327.665888888885</v>
      </c>
      <c r="AO105" s="23">
        <f>'EU28 Gross Capacities'!AO105-'UK Gross Capacities'!AO105</f>
        <v>58327.665888888885</v>
      </c>
      <c r="AP105" s="23">
        <f>'EU28 Gross Capacities'!AP105-'UK Gross Capacities'!AP105</f>
        <v>58327.665888888885</v>
      </c>
      <c r="AQ105" s="23">
        <f>'EU28 Gross Capacities'!AQ105-'UK Gross Capacities'!AQ105</f>
        <v>58327.665888888885</v>
      </c>
      <c r="AR105" s="23">
        <f>'EU28 Gross Capacities'!AR105-'UK Gross Capacities'!AR105</f>
        <v>58327.665888888885</v>
      </c>
      <c r="AS105" s="23">
        <f>'EU28 Gross Capacities'!AS105-'UK Gross Capacities'!AS105</f>
        <v>58327.665888888885</v>
      </c>
      <c r="AT105" s="23">
        <f>'EU28 Gross Capacities'!AT105-'UK Gross Capacities'!AT105</f>
        <v>58327.665888888885</v>
      </c>
      <c r="AU105" s="23">
        <f>'EU28 Gross Capacities'!AU105-'UK Gross Capacities'!AU105</f>
        <v>58327.665888888885</v>
      </c>
      <c r="AV105" s="23">
        <f>'EU28 Gross Capacities'!AV105-'UK Gross Capacities'!AV105</f>
        <v>58327.665888888885</v>
      </c>
      <c r="AW105" s="23">
        <f>'EU28 Gross Capacities'!AW105-'UK Gross Capacities'!AW105</f>
        <v>58327.665888888885</v>
      </c>
      <c r="AX105" s="23">
        <f>'EU28 Gross Capacities'!AX105-'UK Gross Capacities'!AX105</f>
        <v>58327.665888888885</v>
      </c>
      <c r="AY105" s="23">
        <f>'EU28 Gross Capacities'!AY105-'UK Gross Capacities'!AY105</f>
        <v>58327.665888888885</v>
      </c>
      <c r="AZ105" s="23">
        <f>'EU28 Gross Capacities'!AZ105-'UK Gross Capacities'!AZ105</f>
        <v>58327.665888888885</v>
      </c>
    </row>
    <row r="106" spans="1:52" x14ac:dyDescent="0.25">
      <c r="A106" s="38" t="s">
        <v>51</v>
      </c>
      <c r="B106" s="39">
        <f>'EU28 Gross Capacities'!B106-'UK Gross Capacities'!B106</f>
        <v>38746.120000000003</v>
      </c>
      <c r="C106" s="39">
        <f>'EU28 Gross Capacities'!C106-'UK Gross Capacities'!C106</f>
        <v>38918.520000000004</v>
      </c>
      <c r="D106" s="39">
        <f>'EU28 Gross Capacities'!D106-'UK Gross Capacities'!D106</f>
        <v>38980.520000000004</v>
      </c>
      <c r="E106" s="39">
        <f>'EU28 Gross Capacities'!E106-'UK Gross Capacities'!E106</f>
        <v>39040.020000000004</v>
      </c>
      <c r="F106" s="39">
        <f>'EU28 Gross Capacities'!F106-'UK Gross Capacities'!F106</f>
        <v>40096.42</v>
      </c>
      <c r="G106" s="39">
        <f>'EU28 Gross Capacities'!G106-'UK Gross Capacities'!G106</f>
        <v>40851.980000000003</v>
      </c>
      <c r="H106" s="39">
        <f>'EU28 Gross Capacities'!H106-'UK Gross Capacities'!H106</f>
        <v>41294.58</v>
      </c>
      <c r="I106" s="39">
        <f>'EU28 Gross Capacities'!I106-'UK Gross Capacities'!I106</f>
        <v>41294.58</v>
      </c>
      <c r="J106" s="39">
        <f>'EU28 Gross Capacities'!J106-'UK Gross Capacities'!J106</f>
        <v>41572.58</v>
      </c>
      <c r="K106" s="39">
        <f>'EU28 Gross Capacities'!K106-'UK Gross Capacities'!K106</f>
        <v>41968.58</v>
      </c>
      <c r="L106" s="39">
        <f>'EU28 Gross Capacities'!L106-'UK Gross Capacities'!L106</f>
        <v>42327.38</v>
      </c>
      <c r="M106" s="39">
        <f>'EU28 Gross Capacities'!M106-'UK Gross Capacities'!M106</f>
        <v>42567.38</v>
      </c>
      <c r="N106" s="39">
        <f>'EU28 Gross Capacities'!N106-'UK Gross Capacities'!N106</f>
        <v>42742.48</v>
      </c>
      <c r="O106" s="39">
        <f>'EU28 Gross Capacities'!O106-'UK Gross Capacities'!O106</f>
        <v>43171.48</v>
      </c>
      <c r="P106" s="39">
        <f>'EU28 Gross Capacities'!P106-'UK Gross Capacities'!P106</f>
        <v>43524.480000000003</v>
      </c>
      <c r="Q106" s="39">
        <f>'EU28 Gross Capacities'!Q106-'UK Gross Capacities'!Q106</f>
        <v>44591.48</v>
      </c>
      <c r="R106" s="39">
        <f>'EU28 Gross Capacities'!R106-'UK Gross Capacities'!R106</f>
        <v>45216.08</v>
      </c>
      <c r="S106" s="39">
        <f>'EU28 Gross Capacities'!S106-'UK Gross Capacities'!S106</f>
        <v>45466.080000000002</v>
      </c>
      <c r="T106" s="39">
        <f>'EU28 Gross Capacities'!T106-'UK Gross Capacities'!T106</f>
        <v>45858.080000000002</v>
      </c>
      <c r="U106" s="39">
        <f>'EU28 Gross Capacities'!U106-'UK Gross Capacities'!U106</f>
        <v>45858.080000000002</v>
      </c>
      <c r="V106" s="39">
        <f>'EU28 Gross Capacities'!V106-'UK Gross Capacities'!V106</f>
        <v>45858.080000000002</v>
      </c>
      <c r="W106" s="39">
        <f>'EU28 Gross Capacities'!W106-'UK Gross Capacities'!W106</f>
        <v>45858.080000000002</v>
      </c>
      <c r="X106" s="39">
        <f>'EU28 Gross Capacities'!X106-'UK Gross Capacities'!X106</f>
        <v>45715.08</v>
      </c>
      <c r="Y106" s="39">
        <f>'EU28 Gross Capacities'!Y106-'UK Gross Capacities'!Y106</f>
        <v>45615.08</v>
      </c>
      <c r="Z106" s="39">
        <f>'EU28 Gross Capacities'!Z106-'UK Gross Capacities'!Z106</f>
        <v>45615.08</v>
      </c>
      <c r="AA106" s="39">
        <f>'EU28 Gross Capacities'!AA106-'UK Gross Capacities'!AA106</f>
        <v>45615.08</v>
      </c>
      <c r="AB106" s="39">
        <f>'EU28 Gross Capacities'!AB106-'UK Gross Capacities'!AB106</f>
        <v>45608.98</v>
      </c>
      <c r="AC106" s="39">
        <f>'EU28 Gross Capacities'!AC106-'UK Gross Capacities'!AC106</f>
        <v>45608.98</v>
      </c>
      <c r="AD106" s="39">
        <f>'EU28 Gross Capacities'!AD106-'UK Gross Capacities'!AD106</f>
        <v>45608.98</v>
      </c>
      <c r="AE106" s="39">
        <f>'EU28 Gross Capacities'!AE106-'UK Gross Capacities'!AE106</f>
        <v>45608.98</v>
      </c>
      <c r="AF106" s="39">
        <f>'EU28 Gross Capacities'!AF106-'UK Gross Capacities'!AF106</f>
        <v>45608.98</v>
      </c>
      <c r="AG106" s="39">
        <f>'EU28 Gross Capacities'!AG106-'UK Gross Capacities'!AG106</f>
        <v>45608.98</v>
      </c>
      <c r="AH106" s="39">
        <f>'EU28 Gross Capacities'!AH106-'UK Gross Capacities'!AH106</f>
        <v>45465.98</v>
      </c>
      <c r="AI106" s="39">
        <f>'EU28 Gross Capacities'!AI106-'UK Gross Capacities'!AI106</f>
        <v>45300.98</v>
      </c>
      <c r="AJ106" s="39">
        <f>'EU28 Gross Capacities'!AJ106-'UK Gross Capacities'!AJ106</f>
        <v>45300.98</v>
      </c>
      <c r="AK106" s="39">
        <f>'EU28 Gross Capacities'!AK106-'UK Gross Capacities'!AK106</f>
        <v>45300.98</v>
      </c>
      <c r="AL106" s="39">
        <f>'EU28 Gross Capacities'!AL106-'UK Gross Capacities'!AL106</f>
        <v>45300.98</v>
      </c>
      <c r="AM106" s="39">
        <f>'EU28 Gross Capacities'!AM106-'UK Gross Capacities'!AM106</f>
        <v>45300.98</v>
      </c>
      <c r="AN106" s="39">
        <f>'EU28 Gross Capacities'!AN106-'UK Gross Capacities'!AN106</f>
        <v>45300.98</v>
      </c>
      <c r="AO106" s="39">
        <f>'EU28 Gross Capacities'!AO106-'UK Gross Capacities'!AO106</f>
        <v>45300.98</v>
      </c>
      <c r="AP106" s="39">
        <f>'EU28 Gross Capacities'!AP106-'UK Gross Capacities'!AP106</f>
        <v>45300.98</v>
      </c>
      <c r="AQ106" s="39">
        <f>'EU28 Gross Capacities'!AQ106-'UK Gross Capacities'!AQ106</f>
        <v>45225.98</v>
      </c>
      <c r="AR106" s="39">
        <f>'EU28 Gross Capacities'!AR106-'UK Gross Capacities'!AR106</f>
        <v>45150.98</v>
      </c>
      <c r="AS106" s="39">
        <f>'EU28 Gross Capacities'!AS106-'UK Gross Capacities'!AS106</f>
        <v>45150.98</v>
      </c>
      <c r="AT106" s="39">
        <f>'EU28 Gross Capacities'!AT106-'UK Gross Capacities'!AT106</f>
        <v>45150.98</v>
      </c>
      <c r="AU106" s="39">
        <f>'EU28 Gross Capacities'!AU106-'UK Gross Capacities'!AU106</f>
        <v>45084.98</v>
      </c>
      <c r="AV106" s="39">
        <f>'EU28 Gross Capacities'!AV106-'UK Gross Capacities'!AV106</f>
        <v>45084.98</v>
      </c>
      <c r="AW106" s="39">
        <f>'EU28 Gross Capacities'!AW106-'UK Gross Capacities'!AW106</f>
        <v>45084.98</v>
      </c>
      <c r="AX106" s="39">
        <f>'EU28 Gross Capacities'!AX106-'UK Gross Capacities'!AX106</f>
        <v>44885.38</v>
      </c>
      <c r="AY106" s="39">
        <f>'EU28 Gross Capacities'!AY106-'UK Gross Capacities'!AY106</f>
        <v>44833.120000000003</v>
      </c>
      <c r="AZ106" s="39">
        <f>'EU28 Gross Capacities'!AZ106-'UK Gross Capacities'!AZ106</f>
        <v>44744.160000000003</v>
      </c>
    </row>
    <row r="108" spans="1:52" x14ac:dyDescent="0.25">
      <c r="A108" s="8" t="s">
        <v>2752</v>
      </c>
      <c r="B108" s="20">
        <f>'EU28 Gross Capacities'!B108-'UK Gross Capacities'!B108</f>
        <v>125190.45271267988</v>
      </c>
      <c r="C108" s="20">
        <f>'EU28 Gross Capacities'!C108-'UK Gross Capacities'!C108</f>
        <v>126865.57655478515</v>
      </c>
      <c r="D108" s="20">
        <f>'EU28 Gross Capacities'!D108-'UK Gross Capacities'!D108</f>
        <v>127227.10355478515</v>
      </c>
      <c r="E108" s="20">
        <f>'EU28 Gross Capacities'!E108-'UK Gross Capacities'!E108</f>
        <v>128731.82232671499</v>
      </c>
      <c r="F108" s="20">
        <f>'EU28 Gross Capacities'!F108-'UK Gross Capacities'!F108</f>
        <v>132395.20183953547</v>
      </c>
      <c r="G108" s="20">
        <f>'EU28 Gross Capacities'!G108-'UK Gross Capacities'!G108</f>
        <v>132921.1418395355</v>
      </c>
      <c r="H108" s="20">
        <f>'EU28 Gross Capacities'!H108-'UK Gross Capacities'!H108</f>
        <v>136000.96183953551</v>
      </c>
      <c r="I108" s="20">
        <f>'EU28 Gross Capacities'!I108-'UK Gross Capacities'!I108</f>
        <v>139842.96652374603</v>
      </c>
      <c r="J108" s="20">
        <f>'EU28 Gross Capacities'!J108-'UK Gross Capacities'!J108</f>
        <v>143011.65130441196</v>
      </c>
      <c r="K108" s="20">
        <f>'EU28 Gross Capacities'!K108-'UK Gross Capacities'!K108</f>
        <v>145941.14835704351</v>
      </c>
      <c r="L108" s="20">
        <f>'EU28 Gross Capacities'!L108-'UK Gross Capacities'!L108</f>
        <v>148989.8554397503</v>
      </c>
      <c r="M108" s="20">
        <f>'EU28 Gross Capacities'!M108-'UK Gross Capacities'!M108</f>
        <v>153181.74978975029</v>
      </c>
      <c r="N108" s="20">
        <f>'EU28 Gross Capacities'!N108-'UK Gross Capacities'!N108</f>
        <v>154572.78328975028</v>
      </c>
      <c r="O108" s="20">
        <f>'EU28 Gross Capacities'!O108-'UK Gross Capacities'!O108</f>
        <v>154524.70485205523</v>
      </c>
      <c r="P108" s="20">
        <f>'EU28 Gross Capacities'!P108-'UK Gross Capacities'!P108</f>
        <v>155101.08639665614</v>
      </c>
      <c r="Q108" s="20">
        <f>'EU28 Gross Capacities'!Q108-'UK Gross Capacities'!Q108</f>
        <v>152371.30664516363</v>
      </c>
      <c r="R108" s="20">
        <f>'EU28 Gross Capacities'!R108-'UK Gross Capacities'!R108</f>
        <v>148563.65680402974</v>
      </c>
      <c r="S108" s="20">
        <f>'EU28 Gross Capacities'!S108-'UK Gross Capacities'!S108</f>
        <v>145088.84677888852</v>
      </c>
      <c r="T108" s="20">
        <f>'EU28 Gross Capacities'!T108-'UK Gross Capacities'!T108</f>
        <v>143053.88151673262</v>
      </c>
      <c r="U108" s="20">
        <f>'EU28 Gross Capacities'!U108-'UK Gross Capacities'!U108</f>
        <v>140567.25751096354</v>
      </c>
      <c r="V108" s="20">
        <f>'EU28 Gross Capacities'!V108-'UK Gross Capacities'!V108</f>
        <v>139351.32346231985</v>
      </c>
      <c r="W108" s="20">
        <f>'EU28 Gross Capacities'!W108-'UK Gross Capacities'!W108</f>
        <v>135937.76646231985</v>
      </c>
      <c r="X108" s="20">
        <f>'EU28 Gross Capacities'!X108-'UK Gross Capacities'!X108</f>
        <v>133814.92961231986</v>
      </c>
      <c r="Y108" s="20">
        <f>'EU28 Gross Capacities'!Y108-'UK Gross Capacities'!Y108</f>
        <v>133851.44861231986</v>
      </c>
      <c r="Z108" s="20">
        <f>'EU28 Gross Capacities'!Z108-'UK Gross Capacities'!Z108</f>
        <v>131857.74478231982</v>
      </c>
      <c r="AA108" s="20">
        <f>'EU28 Gross Capacities'!AA108-'UK Gross Capacities'!AA108</f>
        <v>130176.86398231985</v>
      </c>
      <c r="AB108" s="20">
        <f>'EU28 Gross Capacities'!AB108-'UK Gross Capacities'!AB108</f>
        <v>128257.10030231986</v>
      </c>
      <c r="AC108" s="20">
        <f>'EU28 Gross Capacities'!AC108-'UK Gross Capacities'!AC108</f>
        <v>125563.06522231984</v>
      </c>
      <c r="AD108" s="20">
        <f>'EU28 Gross Capacities'!AD108-'UK Gross Capacities'!AD108</f>
        <v>124999.50322231984</v>
      </c>
      <c r="AE108" s="20">
        <f>'EU28 Gross Capacities'!AE108-'UK Gross Capacities'!AE108</f>
        <v>122612.81022231985</v>
      </c>
      <c r="AF108" s="20">
        <f>'EU28 Gross Capacities'!AF108-'UK Gross Capacities'!AF108</f>
        <v>119594.73322231983</v>
      </c>
      <c r="AG108" s="20">
        <f>'EU28 Gross Capacities'!AG108-'UK Gross Capacities'!AG108</f>
        <v>118076.34071231987</v>
      </c>
      <c r="AH108" s="20">
        <f>'EU28 Gross Capacities'!AH108-'UK Gross Capacities'!AH108</f>
        <v>114712.60138377073</v>
      </c>
      <c r="AI108" s="20">
        <f>'EU28 Gross Capacities'!AI108-'UK Gross Capacities'!AI108</f>
        <v>113838.76464377072</v>
      </c>
      <c r="AJ108" s="20">
        <f>'EU28 Gross Capacities'!AJ108-'UK Gross Capacities'!AJ108</f>
        <v>113438.66764377071</v>
      </c>
      <c r="AK108" s="20">
        <f>'EU28 Gross Capacities'!AK108-'UK Gross Capacities'!AK108</f>
        <v>109770.80105377072</v>
      </c>
      <c r="AL108" s="20">
        <f>'EU28 Gross Capacities'!AL108-'UK Gross Capacities'!AL108</f>
        <v>107678.47727399283</v>
      </c>
      <c r="AM108" s="20">
        <f>'EU28 Gross Capacities'!AM108-'UK Gross Capacities'!AM108</f>
        <v>104387.14460192305</v>
      </c>
      <c r="AN108" s="20">
        <f>'EU28 Gross Capacities'!AN108-'UK Gross Capacities'!AN108</f>
        <v>105139.34214192306</v>
      </c>
      <c r="AO108" s="20">
        <f>'EU28 Gross Capacities'!AO108-'UK Gross Capacities'!AO108</f>
        <v>104224.39846416838</v>
      </c>
      <c r="AP108" s="20">
        <f>'EU28 Gross Capacities'!AP108-'UK Gross Capacities'!AP108</f>
        <v>101668.24833416838</v>
      </c>
      <c r="AQ108" s="20">
        <f>'EU28 Gross Capacities'!AQ108-'UK Gross Capacities'!AQ108</f>
        <v>104150.05675416837</v>
      </c>
      <c r="AR108" s="20">
        <f>'EU28 Gross Capacities'!AR108-'UK Gross Capacities'!AR108</f>
        <v>101994.48307416835</v>
      </c>
      <c r="AS108" s="20">
        <f>'EU28 Gross Capacities'!AS108-'UK Gross Capacities'!AS108</f>
        <v>104033.85499416836</v>
      </c>
      <c r="AT108" s="20">
        <f>'EU28 Gross Capacities'!AT108-'UK Gross Capacities'!AT108</f>
        <v>105562.0939457473</v>
      </c>
      <c r="AU108" s="20">
        <f>'EU28 Gross Capacities'!AU108-'UK Gross Capacities'!AU108</f>
        <v>106492.06394258942</v>
      </c>
      <c r="AV108" s="20">
        <f>'EU28 Gross Capacities'!AV108-'UK Gross Capacities'!AV108</f>
        <v>104430.77148258942</v>
      </c>
      <c r="AW108" s="20">
        <f>'EU28 Gross Capacities'!AW108-'UK Gross Capacities'!AW108</f>
        <v>104341.59536825502</v>
      </c>
      <c r="AX108" s="20">
        <f>'EU28 Gross Capacities'!AX108-'UK Gross Capacities'!AX108</f>
        <v>103807.93495878132</v>
      </c>
      <c r="AY108" s="20">
        <f>'EU28 Gross Capacities'!AY108-'UK Gross Capacities'!AY108</f>
        <v>101648.1625645708</v>
      </c>
      <c r="AZ108" s="20">
        <f>'EU28 Gross Capacities'!AZ108-'UK Gross Capacities'!AZ108</f>
        <v>100134.35600982855</v>
      </c>
    </row>
    <row r="109" spans="1:52" x14ac:dyDescent="0.25">
      <c r="A109" s="10" t="s">
        <v>0</v>
      </c>
      <c r="B109" s="21">
        <f>'EU28 Gross Capacities'!B109-'UK Gross Capacities'!B109</f>
        <v>0</v>
      </c>
      <c r="C109" s="21">
        <f>'EU28 Gross Capacities'!C109-'UK Gross Capacities'!C109</f>
        <v>0</v>
      </c>
      <c r="D109" s="21">
        <f>'EU28 Gross Capacities'!D109-'UK Gross Capacities'!D109</f>
        <v>0</v>
      </c>
      <c r="E109" s="21">
        <f>'EU28 Gross Capacities'!E109-'UK Gross Capacities'!E109</f>
        <v>0</v>
      </c>
      <c r="F109" s="21">
        <f>'EU28 Gross Capacities'!F109-'UK Gross Capacities'!F109</f>
        <v>0</v>
      </c>
      <c r="G109" s="21">
        <f>'EU28 Gross Capacities'!G109-'UK Gross Capacities'!G109</f>
        <v>0</v>
      </c>
      <c r="H109" s="21">
        <f>'EU28 Gross Capacities'!H109-'UK Gross Capacities'!H109</f>
        <v>0</v>
      </c>
      <c r="I109" s="21">
        <f>'EU28 Gross Capacities'!I109-'UK Gross Capacities'!I109</f>
        <v>0</v>
      </c>
      <c r="J109" s="21">
        <f>'EU28 Gross Capacities'!J109-'UK Gross Capacities'!J109</f>
        <v>0</v>
      </c>
      <c r="K109" s="21">
        <f>'EU28 Gross Capacities'!K109-'UK Gross Capacities'!K109</f>
        <v>0</v>
      </c>
      <c r="L109" s="21">
        <f>'EU28 Gross Capacities'!L109-'UK Gross Capacities'!L109</f>
        <v>0</v>
      </c>
      <c r="M109" s="21">
        <f>'EU28 Gross Capacities'!M109-'UK Gross Capacities'!M109</f>
        <v>0</v>
      </c>
      <c r="N109" s="21">
        <f>'EU28 Gross Capacities'!N109-'UK Gross Capacities'!N109</f>
        <v>0</v>
      </c>
      <c r="O109" s="21">
        <f>'EU28 Gross Capacities'!O109-'UK Gross Capacities'!O109</f>
        <v>0</v>
      </c>
      <c r="P109" s="21">
        <f>'EU28 Gross Capacities'!P109-'UK Gross Capacities'!P109</f>
        <v>0</v>
      </c>
      <c r="Q109" s="21">
        <f>'EU28 Gross Capacities'!Q109-'UK Gross Capacities'!Q109</f>
        <v>0</v>
      </c>
      <c r="R109" s="21">
        <f>'EU28 Gross Capacities'!R109-'UK Gross Capacities'!R109</f>
        <v>0</v>
      </c>
      <c r="S109" s="21">
        <f>'EU28 Gross Capacities'!S109-'UK Gross Capacities'!S109</f>
        <v>0</v>
      </c>
      <c r="T109" s="21">
        <f>'EU28 Gross Capacities'!T109-'UK Gross Capacities'!T109</f>
        <v>0</v>
      </c>
      <c r="U109" s="21">
        <f>'EU28 Gross Capacities'!U109-'UK Gross Capacities'!U109</f>
        <v>0</v>
      </c>
      <c r="V109" s="21">
        <f>'EU28 Gross Capacities'!V109-'UK Gross Capacities'!V109</f>
        <v>0</v>
      </c>
      <c r="W109" s="21">
        <f>'EU28 Gross Capacities'!W109-'UK Gross Capacities'!W109</f>
        <v>0</v>
      </c>
      <c r="X109" s="21">
        <f>'EU28 Gross Capacities'!X109-'UK Gross Capacities'!X109</f>
        <v>0</v>
      </c>
      <c r="Y109" s="21">
        <f>'EU28 Gross Capacities'!Y109-'UK Gross Capacities'!Y109</f>
        <v>0</v>
      </c>
      <c r="Z109" s="21">
        <f>'EU28 Gross Capacities'!Z109-'UK Gross Capacities'!Z109</f>
        <v>0</v>
      </c>
      <c r="AA109" s="21">
        <f>'EU28 Gross Capacities'!AA109-'UK Gross Capacities'!AA109</f>
        <v>0</v>
      </c>
      <c r="AB109" s="21">
        <f>'EU28 Gross Capacities'!AB109-'UK Gross Capacities'!AB109</f>
        <v>0</v>
      </c>
      <c r="AC109" s="21">
        <f>'EU28 Gross Capacities'!AC109-'UK Gross Capacities'!AC109</f>
        <v>0</v>
      </c>
      <c r="AD109" s="21">
        <f>'EU28 Gross Capacities'!AD109-'UK Gross Capacities'!AD109</f>
        <v>0</v>
      </c>
      <c r="AE109" s="21">
        <f>'EU28 Gross Capacities'!AE109-'UK Gross Capacities'!AE109</f>
        <v>0</v>
      </c>
      <c r="AF109" s="21">
        <f>'EU28 Gross Capacities'!AF109-'UK Gross Capacities'!AF109</f>
        <v>0</v>
      </c>
      <c r="AG109" s="21">
        <f>'EU28 Gross Capacities'!AG109-'UK Gross Capacities'!AG109</f>
        <v>0</v>
      </c>
      <c r="AH109" s="21">
        <f>'EU28 Gross Capacities'!AH109-'UK Gross Capacities'!AH109</f>
        <v>0</v>
      </c>
      <c r="AI109" s="21">
        <f>'EU28 Gross Capacities'!AI109-'UK Gross Capacities'!AI109</f>
        <v>0</v>
      </c>
      <c r="AJ109" s="21">
        <f>'EU28 Gross Capacities'!AJ109-'UK Gross Capacities'!AJ109</f>
        <v>0</v>
      </c>
      <c r="AK109" s="21">
        <f>'EU28 Gross Capacities'!AK109-'UK Gross Capacities'!AK109</f>
        <v>0</v>
      </c>
      <c r="AL109" s="21">
        <f>'EU28 Gross Capacities'!AL109-'UK Gross Capacities'!AL109</f>
        <v>0</v>
      </c>
      <c r="AM109" s="21">
        <f>'EU28 Gross Capacities'!AM109-'UK Gross Capacities'!AM109</f>
        <v>0</v>
      </c>
      <c r="AN109" s="21">
        <f>'EU28 Gross Capacities'!AN109-'UK Gross Capacities'!AN109</f>
        <v>0</v>
      </c>
      <c r="AO109" s="21">
        <f>'EU28 Gross Capacities'!AO109-'UK Gross Capacities'!AO109</f>
        <v>0</v>
      </c>
      <c r="AP109" s="21">
        <f>'EU28 Gross Capacities'!AP109-'UK Gross Capacities'!AP109</f>
        <v>0</v>
      </c>
      <c r="AQ109" s="21">
        <f>'EU28 Gross Capacities'!AQ109-'UK Gross Capacities'!AQ109</f>
        <v>0</v>
      </c>
      <c r="AR109" s="21">
        <f>'EU28 Gross Capacities'!AR109-'UK Gross Capacities'!AR109</f>
        <v>0</v>
      </c>
      <c r="AS109" s="21">
        <f>'EU28 Gross Capacities'!AS109-'UK Gross Capacities'!AS109</f>
        <v>0</v>
      </c>
      <c r="AT109" s="21">
        <f>'EU28 Gross Capacities'!AT109-'UK Gross Capacities'!AT109</f>
        <v>0</v>
      </c>
      <c r="AU109" s="21">
        <f>'EU28 Gross Capacities'!AU109-'UK Gross Capacities'!AU109</f>
        <v>0</v>
      </c>
      <c r="AV109" s="21">
        <f>'EU28 Gross Capacities'!AV109-'UK Gross Capacities'!AV109</f>
        <v>0</v>
      </c>
      <c r="AW109" s="21">
        <f>'EU28 Gross Capacities'!AW109-'UK Gross Capacities'!AW109</f>
        <v>0</v>
      </c>
      <c r="AX109" s="21">
        <f>'EU28 Gross Capacities'!AX109-'UK Gross Capacities'!AX109</f>
        <v>0</v>
      </c>
      <c r="AY109" s="21">
        <f>'EU28 Gross Capacities'!AY109-'UK Gross Capacities'!AY109</f>
        <v>0</v>
      </c>
      <c r="AZ109" s="21">
        <f>'EU28 Gross Capacities'!AZ109-'UK Gross Capacities'!AZ109</f>
        <v>0</v>
      </c>
    </row>
    <row r="110" spans="1:52" x14ac:dyDescent="0.25">
      <c r="A110" s="22" t="s">
        <v>2741</v>
      </c>
      <c r="B110" s="23">
        <f>'EU28 Gross Capacities'!B110-'UK Gross Capacities'!B110</f>
        <v>0</v>
      </c>
      <c r="C110" s="23">
        <f>'EU28 Gross Capacities'!C110-'UK Gross Capacities'!C110</f>
        <v>0</v>
      </c>
      <c r="D110" s="23">
        <f>'EU28 Gross Capacities'!D110-'UK Gross Capacities'!D110</f>
        <v>0</v>
      </c>
      <c r="E110" s="23">
        <f>'EU28 Gross Capacities'!E110-'UK Gross Capacities'!E110</f>
        <v>0</v>
      </c>
      <c r="F110" s="23">
        <f>'EU28 Gross Capacities'!F110-'UK Gross Capacities'!F110</f>
        <v>0</v>
      </c>
      <c r="G110" s="23">
        <f>'EU28 Gross Capacities'!G110-'UK Gross Capacities'!G110</f>
        <v>0</v>
      </c>
      <c r="H110" s="23">
        <f>'EU28 Gross Capacities'!H110-'UK Gross Capacities'!H110</f>
        <v>0</v>
      </c>
      <c r="I110" s="23">
        <f>'EU28 Gross Capacities'!I110-'UK Gross Capacities'!I110</f>
        <v>0</v>
      </c>
      <c r="J110" s="23">
        <f>'EU28 Gross Capacities'!J110-'UK Gross Capacities'!J110</f>
        <v>0</v>
      </c>
      <c r="K110" s="23">
        <f>'EU28 Gross Capacities'!K110-'UK Gross Capacities'!K110</f>
        <v>0</v>
      </c>
      <c r="L110" s="23">
        <f>'EU28 Gross Capacities'!L110-'UK Gross Capacities'!L110</f>
        <v>0</v>
      </c>
      <c r="M110" s="23">
        <f>'EU28 Gross Capacities'!M110-'UK Gross Capacities'!M110</f>
        <v>0</v>
      </c>
      <c r="N110" s="23">
        <f>'EU28 Gross Capacities'!N110-'UK Gross Capacities'!N110</f>
        <v>0</v>
      </c>
      <c r="O110" s="23">
        <f>'EU28 Gross Capacities'!O110-'UK Gross Capacities'!O110</f>
        <v>0</v>
      </c>
      <c r="P110" s="23">
        <f>'EU28 Gross Capacities'!P110-'UK Gross Capacities'!P110</f>
        <v>0</v>
      </c>
      <c r="Q110" s="23">
        <f>'EU28 Gross Capacities'!Q110-'UK Gross Capacities'!Q110</f>
        <v>0</v>
      </c>
      <c r="R110" s="23">
        <f>'EU28 Gross Capacities'!R110-'UK Gross Capacities'!R110</f>
        <v>0</v>
      </c>
      <c r="S110" s="23">
        <f>'EU28 Gross Capacities'!S110-'UK Gross Capacities'!S110</f>
        <v>0</v>
      </c>
      <c r="T110" s="23">
        <f>'EU28 Gross Capacities'!T110-'UK Gross Capacities'!T110</f>
        <v>0</v>
      </c>
      <c r="U110" s="23">
        <f>'EU28 Gross Capacities'!U110-'UK Gross Capacities'!U110</f>
        <v>0</v>
      </c>
      <c r="V110" s="23">
        <f>'EU28 Gross Capacities'!V110-'UK Gross Capacities'!V110</f>
        <v>0</v>
      </c>
      <c r="W110" s="23">
        <f>'EU28 Gross Capacities'!W110-'UK Gross Capacities'!W110</f>
        <v>0</v>
      </c>
      <c r="X110" s="23">
        <f>'EU28 Gross Capacities'!X110-'UK Gross Capacities'!X110</f>
        <v>0</v>
      </c>
      <c r="Y110" s="23">
        <f>'EU28 Gross Capacities'!Y110-'UK Gross Capacities'!Y110</f>
        <v>0</v>
      </c>
      <c r="Z110" s="23">
        <f>'EU28 Gross Capacities'!Z110-'UK Gross Capacities'!Z110</f>
        <v>0</v>
      </c>
      <c r="AA110" s="23">
        <f>'EU28 Gross Capacities'!AA110-'UK Gross Capacities'!AA110</f>
        <v>0</v>
      </c>
      <c r="AB110" s="23">
        <f>'EU28 Gross Capacities'!AB110-'UK Gross Capacities'!AB110</f>
        <v>0</v>
      </c>
      <c r="AC110" s="23">
        <f>'EU28 Gross Capacities'!AC110-'UK Gross Capacities'!AC110</f>
        <v>0</v>
      </c>
      <c r="AD110" s="23">
        <f>'EU28 Gross Capacities'!AD110-'UK Gross Capacities'!AD110</f>
        <v>0</v>
      </c>
      <c r="AE110" s="23">
        <f>'EU28 Gross Capacities'!AE110-'UK Gross Capacities'!AE110</f>
        <v>0</v>
      </c>
      <c r="AF110" s="23">
        <f>'EU28 Gross Capacities'!AF110-'UK Gross Capacities'!AF110</f>
        <v>0</v>
      </c>
      <c r="AG110" s="23">
        <f>'EU28 Gross Capacities'!AG110-'UK Gross Capacities'!AG110</f>
        <v>0</v>
      </c>
      <c r="AH110" s="23">
        <f>'EU28 Gross Capacities'!AH110-'UK Gross Capacities'!AH110</f>
        <v>0</v>
      </c>
      <c r="AI110" s="23">
        <f>'EU28 Gross Capacities'!AI110-'UK Gross Capacities'!AI110</f>
        <v>0</v>
      </c>
      <c r="AJ110" s="23">
        <f>'EU28 Gross Capacities'!AJ110-'UK Gross Capacities'!AJ110</f>
        <v>0</v>
      </c>
      <c r="AK110" s="23">
        <f>'EU28 Gross Capacities'!AK110-'UK Gross Capacities'!AK110</f>
        <v>0</v>
      </c>
      <c r="AL110" s="23">
        <f>'EU28 Gross Capacities'!AL110-'UK Gross Capacities'!AL110</f>
        <v>0</v>
      </c>
      <c r="AM110" s="23">
        <f>'EU28 Gross Capacities'!AM110-'UK Gross Capacities'!AM110</f>
        <v>0</v>
      </c>
      <c r="AN110" s="23">
        <f>'EU28 Gross Capacities'!AN110-'UK Gross Capacities'!AN110</f>
        <v>0</v>
      </c>
      <c r="AO110" s="23">
        <f>'EU28 Gross Capacities'!AO110-'UK Gross Capacities'!AO110</f>
        <v>0</v>
      </c>
      <c r="AP110" s="23">
        <f>'EU28 Gross Capacities'!AP110-'UK Gross Capacities'!AP110</f>
        <v>0</v>
      </c>
      <c r="AQ110" s="23">
        <f>'EU28 Gross Capacities'!AQ110-'UK Gross Capacities'!AQ110</f>
        <v>0</v>
      </c>
      <c r="AR110" s="23">
        <f>'EU28 Gross Capacities'!AR110-'UK Gross Capacities'!AR110</f>
        <v>0</v>
      </c>
      <c r="AS110" s="23">
        <f>'EU28 Gross Capacities'!AS110-'UK Gross Capacities'!AS110</f>
        <v>0</v>
      </c>
      <c r="AT110" s="23">
        <f>'EU28 Gross Capacities'!AT110-'UK Gross Capacities'!AT110</f>
        <v>0</v>
      </c>
      <c r="AU110" s="23">
        <f>'EU28 Gross Capacities'!AU110-'UK Gross Capacities'!AU110</f>
        <v>0</v>
      </c>
      <c r="AV110" s="23">
        <f>'EU28 Gross Capacities'!AV110-'UK Gross Capacities'!AV110</f>
        <v>0</v>
      </c>
      <c r="AW110" s="23">
        <f>'EU28 Gross Capacities'!AW110-'UK Gross Capacities'!AW110</f>
        <v>0</v>
      </c>
      <c r="AX110" s="23">
        <f>'EU28 Gross Capacities'!AX110-'UK Gross Capacities'!AX110</f>
        <v>0</v>
      </c>
      <c r="AY110" s="23">
        <f>'EU28 Gross Capacities'!AY110-'UK Gross Capacities'!AY110</f>
        <v>0</v>
      </c>
      <c r="AZ110" s="23">
        <f>'EU28 Gross Capacities'!AZ110-'UK Gross Capacities'!AZ110</f>
        <v>0</v>
      </c>
    </row>
    <row r="111" spans="1:52" x14ac:dyDescent="0.25">
      <c r="A111" s="24" t="s">
        <v>2742</v>
      </c>
      <c r="B111" s="23">
        <f>'EU28 Gross Capacities'!B111-'UK Gross Capacities'!B111</f>
        <v>0</v>
      </c>
      <c r="C111" s="23">
        <f>'EU28 Gross Capacities'!C111-'UK Gross Capacities'!C111</f>
        <v>0</v>
      </c>
      <c r="D111" s="23">
        <f>'EU28 Gross Capacities'!D111-'UK Gross Capacities'!D111</f>
        <v>0</v>
      </c>
      <c r="E111" s="23">
        <f>'EU28 Gross Capacities'!E111-'UK Gross Capacities'!E111</f>
        <v>0</v>
      </c>
      <c r="F111" s="23">
        <f>'EU28 Gross Capacities'!F111-'UK Gross Capacities'!F111</f>
        <v>0</v>
      </c>
      <c r="G111" s="23">
        <f>'EU28 Gross Capacities'!G111-'UK Gross Capacities'!G111</f>
        <v>0</v>
      </c>
      <c r="H111" s="23">
        <f>'EU28 Gross Capacities'!H111-'UK Gross Capacities'!H111</f>
        <v>0</v>
      </c>
      <c r="I111" s="23">
        <f>'EU28 Gross Capacities'!I111-'UK Gross Capacities'!I111</f>
        <v>0</v>
      </c>
      <c r="J111" s="23">
        <f>'EU28 Gross Capacities'!J111-'UK Gross Capacities'!J111</f>
        <v>0</v>
      </c>
      <c r="K111" s="23">
        <f>'EU28 Gross Capacities'!K111-'UK Gross Capacities'!K111</f>
        <v>0</v>
      </c>
      <c r="L111" s="23">
        <f>'EU28 Gross Capacities'!L111-'UK Gross Capacities'!L111</f>
        <v>0</v>
      </c>
      <c r="M111" s="23">
        <f>'EU28 Gross Capacities'!M111-'UK Gross Capacities'!M111</f>
        <v>0</v>
      </c>
      <c r="N111" s="23">
        <f>'EU28 Gross Capacities'!N111-'UK Gross Capacities'!N111</f>
        <v>0</v>
      </c>
      <c r="O111" s="23">
        <f>'EU28 Gross Capacities'!O111-'UK Gross Capacities'!O111</f>
        <v>0</v>
      </c>
      <c r="P111" s="23">
        <f>'EU28 Gross Capacities'!P111-'UK Gross Capacities'!P111</f>
        <v>0</v>
      </c>
      <c r="Q111" s="23">
        <f>'EU28 Gross Capacities'!Q111-'UK Gross Capacities'!Q111</f>
        <v>0</v>
      </c>
      <c r="R111" s="23">
        <f>'EU28 Gross Capacities'!R111-'UK Gross Capacities'!R111</f>
        <v>0</v>
      </c>
      <c r="S111" s="23">
        <f>'EU28 Gross Capacities'!S111-'UK Gross Capacities'!S111</f>
        <v>0</v>
      </c>
      <c r="T111" s="23">
        <f>'EU28 Gross Capacities'!T111-'UK Gross Capacities'!T111</f>
        <v>0</v>
      </c>
      <c r="U111" s="23">
        <f>'EU28 Gross Capacities'!U111-'UK Gross Capacities'!U111</f>
        <v>0</v>
      </c>
      <c r="V111" s="23">
        <f>'EU28 Gross Capacities'!V111-'UK Gross Capacities'!V111</f>
        <v>0</v>
      </c>
      <c r="W111" s="23">
        <f>'EU28 Gross Capacities'!W111-'UK Gross Capacities'!W111</f>
        <v>0</v>
      </c>
      <c r="X111" s="23">
        <f>'EU28 Gross Capacities'!X111-'UK Gross Capacities'!X111</f>
        <v>0</v>
      </c>
      <c r="Y111" s="23">
        <f>'EU28 Gross Capacities'!Y111-'UK Gross Capacities'!Y111</f>
        <v>0</v>
      </c>
      <c r="Z111" s="23">
        <f>'EU28 Gross Capacities'!Z111-'UK Gross Capacities'!Z111</f>
        <v>0</v>
      </c>
      <c r="AA111" s="23">
        <f>'EU28 Gross Capacities'!AA111-'UK Gross Capacities'!AA111</f>
        <v>0</v>
      </c>
      <c r="AB111" s="23">
        <f>'EU28 Gross Capacities'!AB111-'UK Gross Capacities'!AB111</f>
        <v>0</v>
      </c>
      <c r="AC111" s="23">
        <f>'EU28 Gross Capacities'!AC111-'UK Gross Capacities'!AC111</f>
        <v>0</v>
      </c>
      <c r="AD111" s="23">
        <f>'EU28 Gross Capacities'!AD111-'UK Gross Capacities'!AD111</f>
        <v>0</v>
      </c>
      <c r="AE111" s="23">
        <f>'EU28 Gross Capacities'!AE111-'UK Gross Capacities'!AE111</f>
        <v>0</v>
      </c>
      <c r="AF111" s="23">
        <f>'EU28 Gross Capacities'!AF111-'UK Gross Capacities'!AF111</f>
        <v>0</v>
      </c>
      <c r="AG111" s="23">
        <f>'EU28 Gross Capacities'!AG111-'UK Gross Capacities'!AG111</f>
        <v>0</v>
      </c>
      <c r="AH111" s="23">
        <f>'EU28 Gross Capacities'!AH111-'UK Gross Capacities'!AH111</f>
        <v>0</v>
      </c>
      <c r="AI111" s="23">
        <f>'EU28 Gross Capacities'!AI111-'UK Gross Capacities'!AI111</f>
        <v>0</v>
      </c>
      <c r="AJ111" s="23">
        <f>'EU28 Gross Capacities'!AJ111-'UK Gross Capacities'!AJ111</f>
        <v>0</v>
      </c>
      <c r="AK111" s="23">
        <f>'EU28 Gross Capacities'!AK111-'UK Gross Capacities'!AK111</f>
        <v>0</v>
      </c>
      <c r="AL111" s="23">
        <f>'EU28 Gross Capacities'!AL111-'UK Gross Capacities'!AL111</f>
        <v>0</v>
      </c>
      <c r="AM111" s="23">
        <f>'EU28 Gross Capacities'!AM111-'UK Gross Capacities'!AM111</f>
        <v>0</v>
      </c>
      <c r="AN111" s="23">
        <f>'EU28 Gross Capacities'!AN111-'UK Gross Capacities'!AN111</f>
        <v>0</v>
      </c>
      <c r="AO111" s="23">
        <f>'EU28 Gross Capacities'!AO111-'UK Gross Capacities'!AO111</f>
        <v>0</v>
      </c>
      <c r="AP111" s="23">
        <f>'EU28 Gross Capacities'!AP111-'UK Gross Capacities'!AP111</f>
        <v>0</v>
      </c>
      <c r="AQ111" s="23">
        <f>'EU28 Gross Capacities'!AQ111-'UK Gross Capacities'!AQ111</f>
        <v>0</v>
      </c>
      <c r="AR111" s="23">
        <f>'EU28 Gross Capacities'!AR111-'UK Gross Capacities'!AR111</f>
        <v>0</v>
      </c>
      <c r="AS111" s="23">
        <f>'EU28 Gross Capacities'!AS111-'UK Gross Capacities'!AS111</f>
        <v>0</v>
      </c>
      <c r="AT111" s="23">
        <f>'EU28 Gross Capacities'!AT111-'UK Gross Capacities'!AT111</f>
        <v>0</v>
      </c>
      <c r="AU111" s="23">
        <f>'EU28 Gross Capacities'!AU111-'UK Gross Capacities'!AU111</f>
        <v>0</v>
      </c>
      <c r="AV111" s="23">
        <f>'EU28 Gross Capacities'!AV111-'UK Gross Capacities'!AV111</f>
        <v>0</v>
      </c>
      <c r="AW111" s="23">
        <f>'EU28 Gross Capacities'!AW111-'UK Gross Capacities'!AW111</f>
        <v>0</v>
      </c>
      <c r="AX111" s="23">
        <f>'EU28 Gross Capacities'!AX111-'UK Gross Capacities'!AX111</f>
        <v>0</v>
      </c>
      <c r="AY111" s="23">
        <f>'EU28 Gross Capacities'!AY111-'UK Gross Capacities'!AY111</f>
        <v>0</v>
      </c>
      <c r="AZ111" s="23">
        <f>'EU28 Gross Capacities'!AZ111-'UK Gross Capacities'!AZ111</f>
        <v>0</v>
      </c>
    </row>
    <row r="112" spans="1:52" x14ac:dyDescent="0.25">
      <c r="A112" s="24" t="s">
        <v>2743</v>
      </c>
      <c r="B112" s="23">
        <f>'EU28 Gross Capacities'!B112-'UK Gross Capacities'!B112</f>
        <v>0</v>
      </c>
      <c r="C112" s="23">
        <f>'EU28 Gross Capacities'!C112-'UK Gross Capacities'!C112</f>
        <v>0</v>
      </c>
      <c r="D112" s="23">
        <f>'EU28 Gross Capacities'!D112-'UK Gross Capacities'!D112</f>
        <v>0</v>
      </c>
      <c r="E112" s="23">
        <f>'EU28 Gross Capacities'!E112-'UK Gross Capacities'!E112</f>
        <v>0</v>
      </c>
      <c r="F112" s="23">
        <f>'EU28 Gross Capacities'!F112-'UK Gross Capacities'!F112</f>
        <v>0</v>
      </c>
      <c r="G112" s="23">
        <f>'EU28 Gross Capacities'!G112-'UK Gross Capacities'!G112</f>
        <v>0</v>
      </c>
      <c r="H112" s="23">
        <f>'EU28 Gross Capacities'!H112-'UK Gross Capacities'!H112</f>
        <v>0</v>
      </c>
      <c r="I112" s="23">
        <f>'EU28 Gross Capacities'!I112-'UK Gross Capacities'!I112</f>
        <v>0</v>
      </c>
      <c r="J112" s="23">
        <f>'EU28 Gross Capacities'!J112-'UK Gross Capacities'!J112</f>
        <v>0</v>
      </c>
      <c r="K112" s="23">
        <f>'EU28 Gross Capacities'!K112-'UK Gross Capacities'!K112</f>
        <v>0</v>
      </c>
      <c r="L112" s="23">
        <f>'EU28 Gross Capacities'!L112-'UK Gross Capacities'!L112</f>
        <v>0</v>
      </c>
      <c r="M112" s="23">
        <f>'EU28 Gross Capacities'!M112-'UK Gross Capacities'!M112</f>
        <v>0</v>
      </c>
      <c r="N112" s="23">
        <f>'EU28 Gross Capacities'!N112-'UK Gross Capacities'!N112</f>
        <v>0</v>
      </c>
      <c r="O112" s="23">
        <f>'EU28 Gross Capacities'!O112-'UK Gross Capacities'!O112</f>
        <v>0</v>
      </c>
      <c r="P112" s="23">
        <f>'EU28 Gross Capacities'!P112-'UK Gross Capacities'!P112</f>
        <v>0</v>
      </c>
      <c r="Q112" s="23">
        <f>'EU28 Gross Capacities'!Q112-'UK Gross Capacities'!Q112</f>
        <v>0</v>
      </c>
      <c r="R112" s="23">
        <f>'EU28 Gross Capacities'!R112-'UK Gross Capacities'!R112</f>
        <v>0</v>
      </c>
      <c r="S112" s="23">
        <f>'EU28 Gross Capacities'!S112-'UK Gross Capacities'!S112</f>
        <v>0</v>
      </c>
      <c r="T112" s="23">
        <f>'EU28 Gross Capacities'!T112-'UK Gross Capacities'!T112</f>
        <v>0</v>
      </c>
      <c r="U112" s="23">
        <f>'EU28 Gross Capacities'!U112-'UK Gross Capacities'!U112</f>
        <v>0</v>
      </c>
      <c r="V112" s="23">
        <f>'EU28 Gross Capacities'!V112-'UK Gross Capacities'!V112</f>
        <v>0</v>
      </c>
      <c r="W112" s="23">
        <f>'EU28 Gross Capacities'!W112-'UK Gross Capacities'!W112</f>
        <v>0</v>
      </c>
      <c r="X112" s="23">
        <f>'EU28 Gross Capacities'!X112-'UK Gross Capacities'!X112</f>
        <v>0</v>
      </c>
      <c r="Y112" s="23">
        <f>'EU28 Gross Capacities'!Y112-'UK Gross Capacities'!Y112</f>
        <v>0</v>
      </c>
      <c r="Z112" s="23">
        <f>'EU28 Gross Capacities'!Z112-'UK Gross Capacities'!Z112</f>
        <v>0</v>
      </c>
      <c r="AA112" s="23">
        <f>'EU28 Gross Capacities'!AA112-'UK Gross Capacities'!AA112</f>
        <v>0</v>
      </c>
      <c r="AB112" s="23">
        <f>'EU28 Gross Capacities'!AB112-'UK Gross Capacities'!AB112</f>
        <v>0</v>
      </c>
      <c r="AC112" s="23">
        <f>'EU28 Gross Capacities'!AC112-'UK Gross Capacities'!AC112</f>
        <v>0</v>
      </c>
      <c r="AD112" s="23">
        <f>'EU28 Gross Capacities'!AD112-'UK Gross Capacities'!AD112</f>
        <v>0</v>
      </c>
      <c r="AE112" s="23">
        <f>'EU28 Gross Capacities'!AE112-'UK Gross Capacities'!AE112</f>
        <v>0</v>
      </c>
      <c r="AF112" s="23">
        <f>'EU28 Gross Capacities'!AF112-'UK Gross Capacities'!AF112</f>
        <v>0</v>
      </c>
      <c r="AG112" s="23">
        <f>'EU28 Gross Capacities'!AG112-'UK Gross Capacities'!AG112</f>
        <v>0</v>
      </c>
      <c r="AH112" s="23">
        <f>'EU28 Gross Capacities'!AH112-'UK Gross Capacities'!AH112</f>
        <v>0</v>
      </c>
      <c r="AI112" s="23">
        <f>'EU28 Gross Capacities'!AI112-'UK Gross Capacities'!AI112</f>
        <v>0</v>
      </c>
      <c r="AJ112" s="23">
        <f>'EU28 Gross Capacities'!AJ112-'UK Gross Capacities'!AJ112</f>
        <v>0</v>
      </c>
      <c r="AK112" s="23">
        <f>'EU28 Gross Capacities'!AK112-'UK Gross Capacities'!AK112</f>
        <v>0</v>
      </c>
      <c r="AL112" s="23">
        <f>'EU28 Gross Capacities'!AL112-'UK Gross Capacities'!AL112</f>
        <v>0</v>
      </c>
      <c r="AM112" s="23">
        <f>'EU28 Gross Capacities'!AM112-'UK Gross Capacities'!AM112</f>
        <v>0</v>
      </c>
      <c r="AN112" s="23">
        <f>'EU28 Gross Capacities'!AN112-'UK Gross Capacities'!AN112</f>
        <v>0</v>
      </c>
      <c r="AO112" s="23">
        <f>'EU28 Gross Capacities'!AO112-'UK Gross Capacities'!AO112</f>
        <v>0</v>
      </c>
      <c r="AP112" s="23">
        <f>'EU28 Gross Capacities'!AP112-'UK Gross Capacities'!AP112</f>
        <v>0</v>
      </c>
      <c r="AQ112" s="23">
        <f>'EU28 Gross Capacities'!AQ112-'UK Gross Capacities'!AQ112</f>
        <v>0</v>
      </c>
      <c r="AR112" s="23">
        <f>'EU28 Gross Capacities'!AR112-'UK Gross Capacities'!AR112</f>
        <v>0</v>
      </c>
      <c r="AS112" s="23">
        <f>'EU28 Gross Capacities'!AS112-'UK Gross Capacities'!AS112</f>
        <v>0</v>
      </c>
      <c r="AT112" s="23">
        <f>'EU28 Gross Capacities'!AT112-'UK Gross Capacities'!AT112</f>
        <v>0</v>
      </c>
      <c r="AU112" s="23">
        <f>'EU28 Gross Capacities'!AU112-'UK Gross Capacities'!AU112</f>
        <v>0</v>
      </c>
      <c r="AV112" s="23">
        <f>'EU28 Gross Capacities'!AV112-'UK Gross Capacities'!AV112</f>
        <v>0</v>
      </c>
      <c r="AW112" s="23">
        <f>'EU28 Gross Capacities'!AW112-'UK Gross Capacities'!AW112</f>
        <v>0</v>
      </c>
      <c r="AX112" s="23">
        <f>'EU28 Gross Capacities'!AX112-'UK Gross Capacities'!AX112</f>
        <v>0</v>
      </c>
      <c r="AY112" s="23">
        <f>'EU28 Gross Capacities'!AY112-'UK Gross Capacities'!AY112</f>
        <v>0</v>
      </c>
      <c r="AZ112" s="23">
        <f>'EU28 Gross Capacities'!AZ112-'UK Gross Capacities'!AZ112</f>
        <v>0</v>
      </c>
    </row>
    <row r="113" spans="1:52" x14ac:dyDescent="0.25">
      <c r="A113" s="25" t="s">
        <v>2744</v>
      </c>
      <c r="B113" s="26">
        <f>'EU28 Gross Capacities'!B113-'UK Gross Capacities'!B113</f>
        <v>125190.45271267988</v>
      </c>
      <c r="C113" s="26">
        <f>'EU28 Gross Capacities'!C113-'UK Gross Capacities'!C113</f>
        <v>126865.57655478515</v>
      </c>
      <c r="D113" s="26">
        <f>'EU28 Gross Capacities'!D113-'UK Gross Capacities'!D113</f>
        <v>127227.10355478515</v>
      </c>
      <c r="E113" s="26">
        <f>'EU28 Gross Capacities'!E113-'UK Gross Capacities'!E113</f>
        <v>128731.82232671499</v>
      </c>
      <c r="F113" s="26">
        <f>'EU28 Gross Capacities'!F113-'UK Gross Capacities'!F113</f>
        <v>132395.20183953547</v>
      </c>
      <c r="G113" s="26">
        <f>'EU28 Gross Capacities'!G113-'UK Gross Capacities'!G113</f>
        <v>132921.1418395355</v>
      </c>
      <c r="H113" s="26">
        <f>'EU28 Gross Capacities'!H113-'UK Gross Capacities'!H113</f>
        <v>136000.96183953551</v>
      </c>
      <c r="I113" s="26">
        <f>'EU28 Gross Capacities'!I113-'UK Gross Capacities'!I113</f>
        <v>139842.96652374603</v>
      </c>
      <c r="J113" s="26">
        <f>'EU28 Gross Capacities'!J113-'UK Gross Capacities'!J113</f>
        <v>143011.65130441196</v>
      </c>
      <c r="K113" s="26">
        <f>'EU28 Gross Capacities'!K113-'UK Gross Capacities'!K113</f>
        <v>145941.14835704351</v>
      </c>
      <c r="L113" s="26">
        <f>'EU28 Gross Capacities'!L113-'UK Gross Capacities'!L113</f>
        <v>148989.8554397503</v>
      </c>
      <c r="M113" s="26">
        <f>'EU28 Gross Capacities'!M113-'UK Gross Capacities'!M113</f>
        <v>153181.74978975029</v>
      </c>
      <c r="N113" s="26">
        <f>'EU28 Gross Capacities'!N113-'UK Gross Capacities'!N113</f>
        <v>154572.78328975028</v>
      </c>
      <c r="O113" s="26">
        <f>'EU28 Gross Capacities'!O113-'UK Gross Capacities'!O113</f>
        <v>154524.70485205523</v>
      </c>
      <c r="P113" s="26">
        <f>'EU28 Gross Capacities'!P113-'UK Gross Capacities'!P113</f>
        <v>155101.08639665614</v>
      </c>
      <c r="Q113" s="26">
        <f>'EU28 Gross Capacities'!Q113-'UK Gross Capacities'!Q113</f>
        <v>152371.30664516363</v>
      </c>
      <c r="R113" s="26">
        <f>'EU28 Gross Capacities'!R113-'UK Gross Capacities'!R113</f>
        <v>148563.65680402974</v>
      </c>
      <c r="S113" s="26">
        <f>'EU28 Gross Capacities'!S113-'UK Gross Capacities'!S113</f>
        <v>145088.84677888852</v>
      </c>
      <c r="T113" s="26">
        <f>'EU28 Gross Capacities'!T113-'UK Gross Capacities'!T113</f>
        <v>143053.88151673262</v>
      </c>
      <c r="U113" s="26">
        <f>'EU28 Gross Capacities'!U113-'UK Gross Capacities'!U113</f>
        <v>140567.25751096354</v>
      </c>
      <c r="V113" s="26">
        <f>'EU28 Gross Capacities'!V113-'UK Gross Capacities'!V113</f>
        <v>139351.32346231985</v>
      </c>
      <c r="W113" s="26">
        <f>'EU28 Gross Capacities'!W113-'UK Gross Capacities'!W113</f>
        <v>135937.76646231985</v>
      </c>
      <c r="X113" s="26">
        <f>'EU28 Gross Capacities'!X113-'UK Gross Capacities'!X113</f>
        <v>133814.92961231986</v>
      </c>
      <c r="Y113" s="26">
        <f>'EU28 Gross Capacities'!Y113-'UK Gross Capacities'!Y113</f>
        <v>133851.44861231986</v>
      </c>
      <c r="Z113" s="26">
        <f>'EU28 Gross Capacities'!Z113-'UK Gross Capacities'!Z113</f>
        <v>131857.74478231982</v>
      </c>
      <c r="AA113" s="26">
        <f>'EU28 Gross Capacities'!AA113-'UK Gross Capacities'!AA113</f>
        <v>130176.86398231985</v>
      </c>
      <c r="AB113" s="26">
        <f>'EU28 Gross Capacities'!AB113-'UK Gross Capacities'!AB113</f>
        <v>128257.10030231986</v>
      </c>
      <c r="AC113" s="26">
        <f>'EU28 Gross Capacities'!AC113-'UK Gross Capacities'!AC113</f>
        <v>125563.06522231984</v>
      </c>
      <c r="AD113" s="26">
        <f>'EU28 Gross Capacities'!AD113-'UK Gross Capacities'!AD113</f>
        <v>124999.50322231984</v>
      </c>
      <c r="AE113" s="26">
        <f>'EU28 Gross Capacities'!AE113-'UK Gross Capacities'!AE113</f>
        <v>122612.81022231985</v>
      </c>
      <c r="AF113" s="26">
        <f>'EU28 Gross Capacities'!AF113-'UK Gross Capacities'!AF113</f>
        <v>119594.73322231983</v>
      </c>
      <c r="AG113" s="26">
        <f>'EU28 Gross Capacities'!AG113-'UK Gross Capacities'!AG113</f>
        <v>118076.34071231987</v>
      </c>
      <c r="AH113" s="26">
        <f>'EU28 Gross Capacities'!AH113-'UK Gross Capacities'!AH113</f>
        <v>114712.60138377073</v>
      </c>
      <c r="AI113" s="26">
        <f>'EU28 Gross Capacities'!AI113-'UK Gross Capacities'!AI113</f>
        <v>113838.76464377072</v>
      </c>
      <c r="AJ113" s="26">
        <f>'EU28 Gross Capacities'!AJ113-'UK Gross Capacities'!AJ113</f>
        <v>113438.66764377071</v>
      </c>
      <c r="AK113" s="26">
        <f>'EU28 Gross Capacities'!AK113-'UK Gross Capacities'!AK113</f>
        <v>109770.80105377072</v>
      </c>
      <c r="AL113" s="26">
        <f>'EU28 Gross Capacities'!AL113-'UK Gross Capacities'!AL113</f>
        <v>107678.47727399283</v>
      </c>
      <c r="AM113" s="26">
        <f>'EU28 Gross Capacities'!AM113-'UK Gross Capacities'!AM113</f>
        <v>104387.14460192305</v>
      </c>
      <c r="AN113" s="26">
        <f>'EU28 Gross Capacities'!AN113-'UK Gross Capacities'!AN113</f>
        <v>105139.34214192306</v>
      </c>
      <c r="AO113" s="26">
        <f>'EU28 Gross Capacities'!AO113-'UK Gross Capacities'!AO113</f>
        <v>104224.39846416838</v>
      </c>
      <c r="AP113" s="26">
        <f>'EU28 Gross Capacities'!AP113-'UK Gross Capacities'!AP113</f>
        <v>101668.24833416838</v>
      </c>
      <c r="AQ113" s="26">
        <f>'EU28 Gross Capacities'!AQ113-'UK Gross Capacities'!AQ113</f>
        <v>104150.05675416837</v>
      </c>
      <c r="AR113" s="26">
        <f>'EU28 Gross Capacities'!AR113-'UK Gross Capacities'!AR113</f>
        <v>101994.48307416835</v>
      </c>
      <c r="AS113" s="26">
        <f>'EU28 Gross Capacities'!AS113-'UK Gross Capacities'!AS113</f>
        <v>104033.85499416836</v>
      </c>
      <c r="AT113" s="26">
        <f>'EU28 Gross Capacities'!AT113-'UK Gross Capacities'!AT113</f>
        <v>105562.0939457473</v>
      </c>
      <c r="AU113" s="26">
        <f>'EU28 Gross Capacities'!AU113-'UK Gross Capacities'!AU113</f>
        <v>106492.06394258942</v>
      </c>
      <c r="AV113" s="26">
        <f>'EU28 Gross Capacities'!AV113-'UK Gross Capacities'!AV113</f>
        <v>104430.77148258942</v>
      </c>
      <c r="AW113" s="26">
        <f>'EU28 Gross Capacities'!AW113-'UK Gross Capacities'!AW113</f>
        <v>104341.59536825502</v>
      </c>
      <c r="AX113" s="26">
        <f>'EU28 Gross Capacities'!AX113-'UK Gross Capacities'!AX113</f>
        <v>103807.93495878132</v>
      </c>
      <c r="AY113" s="26">
        <f>'EU28 Gross Capacities'!AY113-'UK Gross Capacities'!AY113</f>
        <v>101648.1625645708</v>
      </c>
      <c r="AZ113" s="26">
        <f>'EU28 Gross Capacities'!AZ113-'UK Gross Capacities'!AZ113</f>
        <v>100134.35600982855</v>
      </c>
    </row>
    <row r="114" spans="1:52" s="9" customFormat="1" ht="15" customHeight="1" x14ac:dyDescent="0.2">
      <c r="A114" s="27" t="s">
        <v>31</v>
      </c>
      <c r="B114" s="28">
        <f>'EU28 Gross Capacities'!B114-'UK Gross Capacities'!B114</f>
        <v>39240.968741079392</v>
      </c>
      <c r="C114" s="28">
        <f>'EU28 Gross Capacities'!C114-'UK Gross Capacities'!C114</f>
        <v>38339.168741079397</v>
      </c>
      <c r="D114" s="28">
        <f>'EU28 Gross Capacities'!D114-'UK Gross Capacities'!D114</f>
        <v>38097.268741079402</v>
      </c>
      <c r="E114" s="28">
        <f>'EU28 Gross Capacities'!E114-'UK Gross Capacities'!E114</f>
        <v>37615.768741079402</v>
      </c>
      <c r="F114" s="28">
        <f>'EU28 Gross Capacities'!F114-'UK Gross Capacities'!F114</f>
        <v>37252.368741079394</v>
      </c>
      <c r="G114" s="28">
        <f>'EU28 Gross Capacities'!G114-'UK Gross Capacities'!G114</f>
        <v>36939.368741079394</v>
      </c>
      <c r="H114" s="28">
        <f>'EU28 Gross Capacities'!H114-'UK Gross Capacities'!H114</f>
        <v>36863.868741079401</v>
      </c>
      <c r="I114" s="28">
        <f>'EU28 Gross Capacities'!I114-'UK Gross Capacities'!I114</f>
        <v>36579.268741079395</v>
      </c>
      <c r="J114" s="28">
        <f>'EU28 Gross Capacities'!J114-'UK Gross Capacities'!J114</f>
        <v>36127.368741079394</v>
      </c>
      <c r="K114" s="28">
        <f>'EU28 Gross Capacities'!K114-'UK Gross Capacities'!K114</f>
        <v>36044.668741079397</v>
      </c>
      <c r="L114" s="28">
        <f>'EU28 Gross Capacities'!L114-'UK Gross Capacities'!L114</f>
        <v>35423.368741079394</v>
      </c>
      <c r="M114" s="28">
        <f>'EU28 Gross Capacities'!M114-'UK Gross Capacities'!M114</f>
        <v>37613.568741079398</v>
      </c>
      <c r="N114" s="28">
        <f>'EU28 Gross Capacities'!N114-'UK Gross Capacities'!N114</f>
        <v>37397.028741079397</v>
      </c>
      <c r="O114" s="28">
        <f>'EU28 Gross Capacities'!O114-'UK Gross Capacities'!O114</f>
        <v>37434.128741079396</v>
      </c>
      <c r="P114" s="28">
        <f>'EU28 Gross Capacities'!P114-'UK Gross Capacities'!P114</f>
        <v>37015.028741079397</v>
      </c>
      <c r="Q114" s="28">
        <f>'EU28 Gross Capacities'!Q114-'UK Gross Capacities'!Q114</f>
        <v>35920.628741079396</v>
      </c>
      <c r="R114" s="28">
        <f>'EU28 Gross Capacities'!R114-'UK Gross Capacities'!R114</f>
        <v>33638.41348684211</v>
      </c>
      <c r="S114" s="28">
        <f>'EU28 Gross Capacities'!S114-'UK Gross Capacities'!S114</f>
        <v>32645.513486842101</v>
      </c>
      <c r="T114" s="28">
        <f>'EU28 Gross Capacities'!T114-'UK Gross Capacities'!T114</f>
        <v>32086.713486842102</v>
      </c>
      <c r="U114" s="28">
        <f>'EU28 Gross Capacities'!U114-'UK Gross Capacities'!U114</f>
        <v>30727.613486842103</v>
      </c>
      <c r="V114" s="28">
        <f>'EU28 Gross Capacities'!V114-'UK Gross Capacities'!V114</f>
        <v>29428.613486842103</v>
      </c>
      <c r="W114" s="28">
        <f>'EU28 Gross Capacities'!W114-'UK Gross Capacities'!W114</f>
        <v>28695.113486842103</v>
      </c>
      <c r="X114" s="28">
        <f>'EU28 Gross Capacities'!X114-'UK Gross Capacities'!X114</f>
        <v>28392.013486842101</v>
      </c>
      <c r="Y114" s="28">
        <f>'EU28 Gross Capacities'!Y114-'UK Gross Capacities'!Y114</f>
        <v>28970.113486842103</v>
      </c>
      <c r="Z114" s="28">
        <f>'EU28 Gross Capacities'!Z114-'UK Gross Capacities'!Z114</f>
        <v>28744.513486842105</v>
      </c>
      <c r="AA114" s="28">
        <f>'EU28 Gross Capacities'!AA114-'UK Gross Capacities'!AA114</f>
        <v>28134.513486842105</v>
      </c>
      <c r="AB114" s="28">
        <f>'EU28 Gross Capacities'!AB114-'UK Gross Capacities'!AB114</f>
        <v>28128.513486842105</v>
      </c>
      <c r="AC114" s="28">
        <f>'EU28 Gross Capacities'!AC114-'UK Gross Capacities'!AC114</f>
        <v>26788.713486842102</v>
      </c>
      <c r="AD114" s="28">
        <f>'EU28 Gross Capacities'!AD114-'UK Gross Capacities'!AD114</f>
        <v>26307.213486842105</v>
      </c>
      <c r="AE114" s="28">
        <f>'EU28 Gross Capacities'!AE114-'UK Gross Capacities'!AE114</f>
        <v>24791.013486842105</v>
      </c>
      <c r="AF114" s="28">
        <f>'EU28 Gross Capacities'!AF114-'UK Gross Capacities'!AF114</f>
        <v>22444.713486842105</v>
      </c>
      <c r="AG114" s="28">
        <f>'EU28 Gross Capacities'!AG114-'UK Gross Capacities'!AG114</f>
        <v>21945.413486842106</v>
      </c>
      <c r="AH114" s="28">
        <f>'EU28 Gross Capacities'!AH114-'UK Gross Capacities'!AH114</f>
        <v>21037.013486842105</v>
      </c>
      <c r="AI114" s="28">
        <f>'EU28 Gross Capacities'!AI114-'UK Gross Capacities'!AI114</f>
        <v>17458.218746842103</v>
      </c>
      <c r="AJ114" s="28">
        <f>'EU28 Gross Capacities'!AJ114-'UK Gross Capacities'!AJ114</f>
        <v>17018.418746842108</v>
      </c>
      <c r="AK114" s="28">
        <f>'EU28 Gross Capacities'!AK114-'UK Gross Capacities'!AK114</f>
        <v>15319.218746842107</v>
      </c>
      <c r="AL114" s="28">
        <f>'EU28 Gross Capacities'!AL114-'UK Gross Capacities'!AL114</f>
        <v>13278.31875</v>
      </c>
      <c r="AM114" s="28">
        <f>'EU28 Gross Capacities'!AM114-'UK Gross Capacities'!AM114</f>
        <v>11266.018749999999</v>
      </c>
      <c r="AN114" s="28">
        <f>'EU28 Gross Capacities'!AN114-'UK Gross Capacities'!AN114</f>
        <v>10441.418750000001</v>
      </c>
      <c r="AO114" s="28">
        <f>'EU28 Gross Capacities'!AO114-'UK Gross Capacities'!AO114</f>
        <v>9116.6</v>
      </c>
      <c r="AP114" s="28">
        <f>'EU28 Gross Capacities'!AP114-'UK Gross Capacities'!AP114</f>
        <v>8686.2000000000007</v>
      </c>
      <c r="AQ114" s="28">
        <f>'EU28 Gross Capacities'!AQ114-'UK Gross Capacities'!AQ114</f>
        <v>8339</v>
      </c>
      <c r="AR114" s="28">
        <f>'EU28 Gross Capacities'!AR114-'UK Gross Capacities'!AR114</f>
        <v>7957.7</v>
      </c>
      <c r="AS114" s="28">
        <f>'EU28 Gross Capacities'!AS114-'UK Gross Capacities'!AS114</f>
        <v>7484.9</v>
      </c>
      <c r="AT114" s="28">
        <f>'EU28 Gross Capacities'!AT114-'UK Gross Capacities'!AT114</f>
        <v>7382.7</v>
      </c>
      <c r="AU114" s="28">
        <f>'EU28 Gross Capacities'!AU114-'UK Gross Capacities'!AU114</f>
        <v>7309.7</v>
      </c>
      <c r="AV114" s="28">
        <f>'EU28 Gross Capacities'!AV114-'UK Gross Capacities'!AV114</f>
        <v>6617.1</v>
      </c>
      <c r="AW114" s="28">
        <f>'EU28 Gross Capacities'!AW114-'UK Gross Capacities'!AW114</f>
        <v>6226</v>
      </c>
      <c r="AX114" s="28">
        <f>'EU28 Gross Capacities'!AX114-'UK Gross Capacities'!AX114</f>
        <v>5948</v>
      </c>
      <c r="AY114" s="28">
        <f>'EU28 Gross Capacities'!AY114-'UK Gross Capacities'!AY114</f>
        <v>5879</v>
      </c>
      <c r="AZ114" s="28">
        <f>'EU28 Gross Capacities'!AZ114-'UK Gross Capacities'!AZ114</f>
        <v>5850</v>
      </c>
    </row>
    <row r="115" spans="1:52" s="9" customFormat="1" ht="15" customHeight="1" x14ac:dyDescent="0.2">
      <c r="A115" s="29" t="s">
        <v>39</v>
      </c>
      <c r="B115" s="23">
        <f>'EU28 Gross Capacities'!B115-'UK Gross Capacities'!B115</f>
        <v>0</v>
      </c>
      <c r="C115" s="23">
        <f>'EU28 Gross Capacities'!C115-'UK Gross Capacities'!C115</f>
        <v>0</v>
      </c>
      <c r="D115" s="23">
        <f>'EU28 Gross Capacities'!D115-'UK Gross Capacities'!D115</f>
        <v>0</v>
      </c>
      <c r="E115" s="23">
        <f>'EU28 Gross Capacities'!E115-'UK Gross Capacities'!E115</f>
        <v>0</v>
      </c>
      <c r="F115" s="23">
        <f>'EU28 Gross Capacities'!F115-'UK Gross Capacities'!F115</f>
        <v>0</v>
      </c>
      <c r="G115" s="23">
        <f>'EU28 Gross Capacities'!G115-'UK Gross Capacities'!G115</f>
        <v>0</v>
      </c>
      <c r="H115" s="23">
        <f>'EU28 Gross Capacities'!H115-'UK Gross Capacities'!H115</f>
        <v>0</v>
      </c>
      <c r="I115" s="23">
        <f>'EU28 Gross Capacities'!I115-'UK Gross Capacities'!I115</f>
        <v>0</v>
      </c>
      <c r="J115" s="23">
        <f>'EU28 Gross Capacities'!J115-'UK Gross Capacities'!J115</f>
        <v>0</v>
      </c>
      <c r="K115" s="23">
        <f>'EU28 Gross Capacities'!K115-'UK Gross Capacities'!K115</f>
        <v>0</v>
      </c>
      <c r="L115" s="23">
        <f>'EU28 Gross Capacities'!L115-'UK Gross Capacities'!L115</f>
        <v>0</v>
      </c>
      <c r="M115" s="23">
        <f>'EU28 Gross Capacities'!M115-'UK Gross Capacities'!M115</f>
        <v>0</v>
      </c>
      <c r="N115" s="23">
        <f>'EU28 Gross Capacities'!N115-'UK Gross Capacities'!N115</f>
        <v>0</v>
      </c>
      <c r="O115" s="23">
        <f>'EU28 Gross Capacities'!O115-'UK Gross Capacities'!O115</f>
        <v>0</v>
      </c>
      <c r="P115" s="23">
        <f>'EU28 Gross Capacities'!P115-'UK Gross Capacities'!P115</f>
        <v>0</v>
      </c>
      <c r="Q115" s="23">
        <f>'EU28 Gross Capacities'!Q115-'UK Gross Capacities'!Q115</f>
        <v>0</v>
      </c>
      <c r="R115" s="23">
        <f>'EU28 Gross Capacities'!R115-'UK Gross Capacities'!R115</f>
        <v>0</v>
      </c>
      <c r="S115" s="23">
        <f>'EU28 Gross Capacities'!S115-'UK Gross Capacities'!S115</f>
        <v>0</v>
      </c>
      <c r="T115" s="23">
        <f>'EU28 Gross Capacities'!T115-'UK Gross Capacities'!T115</f>
        <v>0</v>
      </c>
      <c r="U115" s="23">
        <f>'EU28 Gross Capacities'!U115-'UK Gross Capacities'!U115</f>
        <v>0</v>
      </c>
      <c r="V115" s="23">
        <f>'EU28 Gross Capacities'!V115-'UK Gross Capacities'!V115</f>
        <v>0</v>
      </c>
      <c r="W115" s="23">
        <f>'EU28 Gross Capacities'!W115-'UK Gross Capacities'!W115</f>
        <v>0</v>
      </c>
      <c r="X115" s="23">
        <f>'EU28 Gross Capacities'!X115-'UK Gross Capacities'!X115</f>
        <v>0</v>
      </c>
      <c r="Y115" s="23">
        <f>'EU28 Gross Capacities'!Y115-'UK Gross Capacities'!Y115</f>
        <v>0</v>
      </c>
      <c r="Z115" s="23">
        <f>'EU28 Gross Capacities'!Z115-'UK Gross Capacities'!Z115</f>
        <v>0</v>
      </c>
      <c r="AA115" s="23">
        <f>'EU28 Gross Capacities'!AA115-'UK Gross Capacities'!AA115</f>
        <v>0</v>
      </c>
      <c r="AB115" s="23">
        <f>'EU28 Gross Capacities'!AB115-'UK Gross Capacities'!AB115</f>
        <v>0</v>
      </c>
      <c r="AC115" s="23">
        <f>'EU28 Gross Capacities'!AC115-'UK Gross Capacities'!AC115</f>
        <v>0</v>
      </c>
      <c r="AD115" s="23">
        <f>'EU28 Gross Capacities'!AD115-'UK Gross Capacities'!AD115</f>
        <v>0</v>
      </c>
      <c r="AE115" s="23">
        <f>'EU28 Gross Capacities'!AE115-'UK Gross Capacities'!AE115</f>
        <v>0</v>
      </c>
      <c r="AF115" s="23">
        <f>'EU28 Gross Capacities'!AF115-'UK Gross Capacities'!AF115</f>
        <v>0</v>
      </c>
      <c r="AG115" s="23">
        <f>'EU28 Gross Capacities'!AG115-'UK Gross Capacities'!AG115</f>
        <v>0</v>
      </c>
      <c r="AH115" s="23">
        <f>'EU28 Gross Capacities'!AH115-'UK Gross Capacities'!AH115</f>
        <v>0</v>
      </c>
      <c r="AI115" s="23">
        <f>'EU28 Gross Capacities'!AI115-'UK Gross Capacities'!AI115</f>
        <v>0</v>
      </c>
      <c r="AJ115" s="23">
        <f>'EU28 Gross Capacities'!AJ115-'UK Gross Capacities'!AJ115</f>
        <v>0</v>
      </c>
      <c r="AK115" s="23">
        <f>'EU28 Gross Capacities'!AK115-'UK Gross Capacities'!AK115</f>
        <v>840</v>
      </c>
      <c r="AL115" s="23">
        <f>'EU28 Gross Capacities'!AL115-'UK Gross Capacities'!AL115</f>
        <v>840</v>
      </c>
      <c r="AM115" s="23">
        <f>'EU28 Gross Capacities'!AM115-'UK Gross Capacities'!AM115</f>
        <v>840</v>
      </c>
      <c r="AN115" s="23">
        <f>'EU28 Gross Capacities'!AN115-'UK Gross Capacities'!AN115</f>
        <v>840</v>
      </c>
      <c r="AO115" s="23">
        <f>'EU28 Gross Capacities'!AO115-'UK Gross Capacities'!AO115</f>
        <v>840</v>
      </c>
      <c r="AP115" s="23">
        <f>'EU28 Gross Capacities'!AP115-'UK Gross Capacities'!AP115</f>
        <v>840</v>
      </c>
      <c r="AQ115" s="23">
        <f>'EU28 Gross Capacities'!AQ115-'UK Gross Capacities'!AQ115</f>
        <v>840</v>
      </c>
      <c r="AR115" s="23">
        <f>'EU28 Gross Capacities'!AR115-'UK Gross Capacities'!AR115</f>
        <v>840</v>
      </c>
      <c r="AS115" s="23">
        <f>'EU28 Gross Capacities'!AS115-'UK Gross Capacities'!AS115</f>
        <v>840</v>
      </c>
      <c r="AT115" s="23">
        <f>'EU28 Gross Capacities'!AT115-'UK Gross Capacities'!AT115</f>
        <v>840</v>
      </c>
      <c r="AU115" s="23">
        <f>'EU28 Gross Capacities'!AU115-'UK Gross Capacities'!AU115</f>
        <v>840</v>
      </c>
      <c r="AV115" s="23">
        <f>'EU28 Gross Capacities'!AV115-'UK Gross Capacities'!AV115</f>
        <v>840</v>
      </c>
      <c r="AW115" s="23">
        <f>'EU28 Gross Capacities'!AW115-'UK Gross Capacities'!AW115</f>
        <v>840</v>
      </c>
      <c r="AX115" s="23">
        <f>'EU28 Gross Capacities'!AX115-'UK Gross Capacities'!AX115</f>
        <v>840</v>
      </c>
      <c r="AY115" s="23">
        <f>'EU28 Gross Capacities'!AY115-'UK Gross Capacities'!AY115</f>
        <v>840</v>
      </c>
      <c r="AZ115" s="23">
        <f>'EU28 Gross Capacities'!AZ115-'UK Gross Capacities'!AZ115</f>
        <v>840</v>
      </c>
    </row>
    <row r="116" spans="1:52" s="9" customFormat="1" ht="15" customHeight="1" x14ac:dyDescent="0.2">
      <c r="A116" s="29" t="s">
        <v>40</v>
      </c>
      <c r="B116" s="23">
        <f>'EU28 Gross Capacities'!B116-'UK Gross Capacities'!B116</f>
        <v>3698</v>
      </c>
      <c r="C116" s="23">
        <f>'EU28 Gross Capacities'!C116-'UK Gross Capacities'!C116</f>
        <v>4148</v>
      </c>
      <c r="D116" s="23">
        <f>'EU28 Gross Capacities'!D116-'UK Gross Capacities'!D116</f>
        <v>4148</v>
      </c>
      <c r="E116" s="23">
        <f>'EU28 Gross Capacities'!E116-'UK Gross Capacities'!E116</f>
        <v>4148</v>
      </c>
      <c r="F116" s="23">
        <f>'EU28 Gross Capacities'!F116-'UK Gross Capacities'!F116</f>
        <v>4148</v>
      </c>
      <c r="G116" s="23">
        <f>'EU28 Gross Capacities'!G116-'UK Gross Capacities'!G116</f>
        <v>4148</v>
      </c>
      <c r="H116" s="23">
        <f>'EU28 Gross Capacities'!H116-'UK Gross Capacities'!H116</f>
        <v>4148</v>
      </c>
      <c r="I116" s="23">
        <f>'EU28 Gross Capacities'!I116-'UK Gross Capacities'!I116</f>
        <v>4148</v>
      </c>
      <c r="J116" s="23">
        <f>'EU28 Gross Capacities'!J116-'UK Gross Capacities'!J116</f>
        <v>4148</v>
      </c>
      <c r="K116" s="23">
        <f>'EU28 Gross Capacities'!K116-'UK Gross Capacities'!K116</f>
        <v>4148</v>
      </c>
      <c r="L116" s="23">
        <f>'EU28 Gross Capacities'!L116-'UK Gross Capacities'!L116</f>
        <v>3900</v>
      </c>
      <c r="M116" s="23">
        <f>'EU28 Gross Capacities'!M116-'UK Gross Capacities'!M116</f>
        <v>6542</v>
      </c>
      <c r="N116" s="23">
        <f>'EU28 Gross Capacities'!N116-'UK Gross Capacities'!N116</f>
        <v>6542</v>
      </c>
      <c r="O116" s="23">
        <f>'EU28 Gross Capacities'!O116-'UK Gross Capacities'!O116</f>
        <v>7442</v>
      </c>
      <c r="P116" s="23">
        <f>'EU28 Gross Capacities'!P116-'UK Gross Capacities'!P116</f>
        <v>7442</v>
      </c>
      <c r="Q116" s="23">
        <f>'EU28 Gross Capacities'!Q116-'UK Gross Capacities'!Q116</f>
        <v>7442</v>
      </c>
      <c r="R116" s="23">
        <f>'EU28 Gross Capacities'!R116-'UK Gross Capacities'!R116</f>
        <v>7442</v>
      </c>
      <c r="S116" s="23">
        <f>'EU28 Gross Capacities'!S116-'UK Gross Capacities'!S116</f>
        <v>7442</v>
      </c>
      <c r="T116" s="23">
        <f>'EU28 Gross Capacities'!T116-'UK Gross Capacities'!T116</f>
        <v>7442</v>
      </c>
      <c r="U116" s="23">
        <f>'EU28 Gross Capacities'!U116-'UK Gross Capacities'!U116</f>
        <v>7177</v>
      </c>
      <c r="V116" s="23">
        <f>'EU28 Gross Capacities'!V116-'UK Gross Capacities'!V116</f>
        <v>7177</v>
      </c>
      <c r="W116" s="23">
        <f>'EU28 Gross Capacities'!W116-'UK Gross Capacities'!W116</f>
        <v>7177</v>
      </c>
      <c r="X116" s="23">
        <f>'EU28 Gross Capacities'!X116-'UK Gross Capacities'!X116</f>
        <v>7177</v>
      </c>
      <c r="Y116" s="23">
        <f>'EU28 Gross Capacities'!Y116-'UK Gross Capacities'!Y116</f>
        <v>7177</v>
      </c>
      <c r="Z116" s="23">
        <f>'EU28 Gross Capacities'!Z116-'UK Gross Capacities'!Z116</f>
        <v>7177</v>
      </c>
      <c r="AA116" s="23">
        <f>'EU28 Gross Capacities'!AA116-'UK Gross Capacities'!AA116</f>
        <v>7177</v>
      </c>
      <c r="AB116" s="23">
        <f>'EU28 Gross Capacities'!AB116-'UK Gross Capacities'!AB116</f>
        <v>7177</v>
      </c>
      <c r="AC116" s="23">
        <f>'EU28 Gross Capacities'!AC116-'UK Gross Capacities'!AC116</f>
        <v>7177</v>
      </c>
      <c r="AD116" s="23">
        <f>'EU28 Gross Capacities'!AD116-'UK Gross Capacities'!AD116</f>
        <v>7177</v>
      </c>
      <c r="AE116" s="23">
        <f>'EU28 Gross Capacities'!AE116-'UK Gross Capacities'!AE116</f>
        <v>6802</v>
      </c>
      <c r="AF116" s="23">
        <f>'EU28 Gross Capacities'!AF116-'UK Gross Capacities'!AF116</f>
        <v>6427</v>
      </c>
      <c r="AG116" s="23">
        <f>'EU28 Gross Capacities'!AG116-'UK Gross Capacities'!AG116</f>
        <v>6427</v>
      </c>
      <c r="AH116" s="23">
        <f>'EU28 Gross Capacities'!AH116-'UK Gross Capacities'!AH116</f>
        <v>6427</v>
      </c>
      <c r="AI116" s="23">
        <f>'EU28 Gross Capacities'!AI116-'UK Gross Capacities'!AI116</f>
        <v>6427</v>
      </c>
      <c r="AJ116" s="23">
        <f>'EU28 Gross Capacities'!AJ116-'UK Gross Capacities'!AJ116</f>
        <v>6427</v>
      </c>
      <c r="AK116" s="23">
        <f>'EU28 Gross Capacities'!AK116-'UK Gross Capacities'!AK116</f>
        <v>6162</v>
      </c>
      <c r="AL116" s="23">
        <f>'EU28 Gross Capacities'!AL116-'UK Gross Capacities'!AL116</f>
        <v>6162</v>
      </c>
      <c r="AM116" s="23">
        <f>'EU28 Gross Capacities'!AM116-'UK Gross Capacities'!AM116</f>
        <v>5732</v>
      </c>
      <c r="AN116" s="23">
        <f>'EU28 Gross Capacities'!AN116-'UK Gross Capacities'!AN116</f>
        <v>5320</v>
      </c>
      <c r="AO116" s="23">
        <f>'EU28 Gross Capacities'!AO116-'UK Gross Capacities'!AO116</f>
        <v>4767</v>
      </c>
      <c r="AP116" s="23">
        <f>'EU28 Gross Capacities'!AP116-'UK Gross Capacities'!AP116</f>
        <v>4767</v>
      </c>
      <c r="AQ116" s="23">
        <f>'EU28 Gross Capacities'!AQ116-'UK Gross Capacities'!AQ116</f>
        <v>4767</v>
      </c>
      <c r="AR116" s="23">
        <f>'EU28 Gross Capacities'!AR116-'UK Gross Capacities'!AR116</f>
        <v>4407</v>
      </c>
      <c r="AS116" s="23">
        <f>'EU28 Gross Capacities'!AS116-'UK Gross Capacities'!AS116</f>
        <v>3992</v>
      </c>
      <c r="AT116" s="23">
        <f>'EU28 Gross Capacities'!AT116-'UK Gross Capacities'!AT116</f>
        <v>3992</v>
      </c>
      <c r="AU116" s="23">
        <f>'EU28 Gross Capacities'!AU116-'UK Gross Capacities'!AU116</f>
        <v>3992</v>
      </c>
      <c r="AV116" s="23">
        <f>'EU28 Gross Capacities'!AV116-'UK Gross Capacities'!AV116</f>
        <v>3542</v>
      </c>
      <c r="AW116" s="23">
        <f>'EU28 Gross Capacities'!AW116-'UK Gross Capacities'!AW116</f>
        <v>3542</v>
      </c>
      <c r="AX116" s="23">
        <f>'EU28 Gross Capacities'!AX116-'UK Gross Capacities'!AX116</f>
        <v>3542</v>
      </c>
      <c r="AY116" s="23">
        <f>'EU28 Gross Capacities'!AY116-'UK Gross Capacities'!AY116</f>
        <v>3542</v>
      </c>
      <c r="AZ116" s="23">
        <f>'EU28 Gross Capacities'!AZ116-'UK Gross Capacities'!AZ116</f>
        <v>3542</v>
      </c>
    </row>
    <row r="117" spans="1:52" s="9" customFormat="1" ht="15" customHeight="1" x14ac:dyDescent="0.2">
      <c r="A117" s="29" t="s">
        <v>41</v>
      </c>
      <c r="B117" s="23">
        <f>'EU28 Gross Capacities'!B117-'UK Gross Capacities'!B117</f>
        <v>12.3</v>
      </c>
      <c r="C117" s="23">
        <f>'EU28 Gross Capacities'!C117-'UK Gross Capacities'!C117</f>
        <v>12.3</v>
      </c>
      <c r="D117" s="23">
        <f>'EU28 Gross Capacities'!D117-'UK Gross Capacities'!D117</f>
        <v>12.3</v>
      </c>
      <c r="E117" s="23">
        <f>'EU28 Gross Capacities'!E117-'UK Gross Capacities'!E117</f>
        <v>12.3</v>
      </c>
      <c r="F117" s="23">
        <f>'EU28 Gross Capacities'!F117-'UK Gross Capacities'!F117</f>
        <v>12.3</v>
      </c>
      <c r="G117" s="23">
        <f>'EU28 Gross Capacities'!G117-'UK Gross Capacities'!G117</f>
        <v>12.3</v>
      </c>
      <c r="H117" s="23">
        <f>'EU28 Gross Capacities'!H117-'UK Gross Capacities'!H117</f>
        <v>12.3</v>
      </c>
      <c r="I117" s="23">
        <f>'EU28 Gross Capacities'!I117-'UK Gross Capacities'!I117</f>
        <v>12.3</v>
      </c>
      <c r="J117" s="23">
        <f>'EU28 Gross Capacities'!J117-'UK Gross Capacities'!J117</f>
        <v>12.3</v>
      </c>
      <c r="K117" s="23">
        <f>'EU28 Gross Capacities'!K117-'UK Gross Capacities'!K117</f>
        <v>12.3</v>
      </c>
      <c r="L117" s="23">
        <f>'EU28 Gross Capacities'!L117-'UK Gross Capacities'!L117</f>
        <v>41.300000000000004</v>
      </c>
      <c r="M117" s="23">
        <f>'EU28 Gross Capacities'!M117-'UK Gross Capacities'!M117</f>
        <v>41.300000000000004</v>
      </c>
      <c r="N117" s="23">
        <f>'EU28 Gross Capacities'!N117-'UK Gross Capacities'!N117</f>
        <v>41.300000000000004</v>
      </c>
      <c r="O117" s="23">
        <f>'EU28 Gross Capacities'!O117-'UK Gross Capacities'!O117</f>
        <v>41.300000000000004</v>
      </c>
      <c r="P117" s="23">
        <f>'EU28 Gross Capacities'!P117-'UK Gross Capacities'!P117</f>
        <v>41.300000000000004</v>
      </c>
      <c r="Q117" s="23">
        <f>'EU28 Gross Capacities'!Q117-'UK Gross Capacities'!Q117</f>
        <v>41.300000000000004</v>
      </c>
      <c r="R117" s="23">
        <f>'EU28 Gross Capacities'!R117-'UK Gross Capacities'!R117</f>
        <v>41.300000000000004</v>
      </c>
      <c r="S117" s="23">
        <f>'EU28 Gross Capacities'!S117-'UK Gross Capacities'!S117</f>
        <v>41.300000000000004</v>
      </c>
      <c r="T117" s="23">
        <f>'EU28 Gross Capacities'!T117-'UK Gross Capacities'!T117</f>
        <v>41.300000000000004</v>
      </c>
      <c r="U117" s="23">
        <f>'EU28 Gross Capacities'!U117-'UK Gross Capacities'!U117</f>
        <v>41.300000000000004</v>
      </c>
      <c r="V117" s="23">
        <f>'EU28 Gross Capacities'!V117-'UK Gross Capacities'!V117</f>
        <v>41.300000000000004</v>
      </c>
      <c r="W117" s="23">
        <f>'EU28 Gross Capacities'!W117-'UK Gross Capacities'!W117</f>
        <v>41.300000000000004</v>
      </c>
      <c r="X117" s="23">
        <f>'EU28 Gross Capacities'!X117-'UK Gross Capacities'!X117</f>
        <v>41.300000000000004</v>
      </c>
      <c r="Y117" s="23">
        <f>'EU28 Gross Capacities'!Y117-'UK Gross Capacities'!Y117</f>
        <v>941.30000000000007</v>
      </c>
      <c r="Z117" s="23">
        <f>'EU28 Gross Capacities'!Z117-'UK Gross Capacities'!Z117</f>
        <v>941.30000000000007</v>
      </c>
      <c r="AA117" s="23">
        <f>'EU28 Gross Capacities'!AA117-'UK Gross Capacities'!AA117</f>
        <v>941.30000000000007</v>
      </c>
      <c r="AB117" s="23">
        <f>'EU28 Gross Capacities'!AB117-'UK Gross Capacities'!AB117</f>
        <v>941.30000000000007</v>
      </c>
      <c r="AC117" s="23">
        <f>'EU28 Gross Capacities'!AC117-'UK Gross Capacities'!AC117</f>
        <v>941.30000000000007</v>
      </c>
      <c r="AD117" s="23">
        <f>'EU28 Gross Capacities'!AD117-'UK Gross Capacities'!AD117</f>
        <v>929</v>
      </c>
      <c r="AE117" s="23">
        <f>'EU28 Gross Capacities'!AE117-'UK Gross Capacities'!AE117</f>
        <v>929</v>
      </c>
      <c r="AF117" s="23">
        <f>'EU28 Gross Capacities'!AF117-'UK Gross Capacities'!AF117</f>
        <v>929</v>
      </c>
      <c r="AG117" s="23">
        <f>'EU28 Gross Capacities'!AG117-'UK Gross Capacities'!AG117</f>
        <v>929</v>
      </c>
      <c r="AH117" s="23">
        <f>'EU28 Gross Capacities'!AH117-'UK Gross Capacities'!AH117</f>
        <v>929</v>
      </c>
      <c r="AI117" s="23">
        <f>'EU28 Gross Capacities'!AI117-'UK Gross Capacities'!AI117</f>
        <v>929</v>
      </c>
      <c r="AJ117" s="23">
        <f>'EU28 Gross Capacities'!AJ117-'UK Gross Capacities'!AJ117</f>
        <v>929</v>
      </c>
      <c r="AK117" s="23">
        <f>'EU28 Gross Capacities'!AK117-'UK Gross Capacities'!AK117</f>
        <v>929</v>
      </c>
      <c r="AL117" s="23">
        <f>'EU28 Gross Capacities'!AL117-'UK Gross Capacities'!AL117</f>
        <v>929</v>
      </c>
      <c r="AM117" s="23">
        <f>'EU28 Gross Capacities'!AM117-'UK Gross Capacities'!AM117</f>
        <v>929</v>
      </c>
      <c r="AN117" s="23">
        <f>'EU28 Gross Capacities'!AN117-'UK Gross Capacities'!AN117</f>
        <v>929</v>
      </c>
      <c r="AO117" s="23">
        <f>'EU28 Gross Capacities'!AO117-'UK Gross Capacities'!AO117</f>
        <v>929</v>
      </c>
      <c r="AP117" s="23">
        <f>'EU28 Gross Capacities'!AP117-'UK Gross Capacities'!AP117</f>
        <v>929</v>
      </c>
      <c r="AQ117" s="23">
        <f>'EU28 Gross Capacities'!AQ117-'UK Gross Capacities'!AQ117</f>
        <v>929</v>
      </c>
      <c r="AR117" s="23">
        <f>'EU28 Gross Capacities'!AR117-'UK Gross Capacities'!AR117</f>
        <v>929</v>
      </c>
      <c r="AS117" s="23">
        <f>'EU28 Gross Capacities'!AS117-'UK Gross Capacities'!AS117</f>
        <v>929</v>
      </c>
      <c r="AT117" s="23">
        <f>'EU28 Gross Capacities'!AT117-'UK Gross Capacities'!AT117</f>
        <v>929</v>
      </c>
      <c r="AU117" s="23">
        <f>'EU28 Gross Capacities'!AU117-'UK Gross Capacities'!AU117</f>
        <v>929</v>
      </c>
      <c r="AV117" s="23">
        <f>'EU28 Gross Capacities'!AV117-'UK Gross Capacities'!AV117</f>
        <v>929</v>
      </c>
      <c r="AW117" s="23">
        <f>'EU28 Gross Capacities'!AW117-'UK Gross Capacities'!AW117</f>
        <v>929</v>
      </c>
      <c r="AX117" s="23">
        <f>'EU28 Gross Capacities'!AX117-'UK Gross Capacities'!AX117</f>
        <v>929</v>
      </c>
      <c r="AY117" s="23">
        <f>'EU28 Gross Capacities'!AY117-'UK Gross Capacities'!AY117</f>
        <v>929</v>
      </c>
      <c r="AZ117" s="23">
        <f>'EU28 Gross Capacities'!AZ117-'UK Gross Capacities'!AZ117</f>
        <v>900</v>
      </c>
    </row>
    <row r="118" spans="1:52" s="9" customFormat="1" ht="15" customHeight="1" x14ac:dyDescent="0.2">
      <c r="A118" s="29" t="s">
        <v>42</v>
      </c>
      <c r="B118" s="23">
        <f>'EU28 Gross Capacities'!B118-'UK Gross Capacities'!B118</f>
        <v>35530.668741079389</v>
      </c>
      <c r="C118" s="23">
        <f>'EU28 Gross Capacities'!C118-'UK Gross Capacities'!C118</f>
        <v>34178.868741079394</v>
      </c>
      <c r="D118" s="23">
        <f>'EU28 Gross Capacities'!D118-'UK Gross Capacities'!D118</f>
        <v>33936.968741079399</v>
      </c>
      <c r="E118" s="23">
        <f>'EU28 Gross Capacities'!E118-'UK Gross Capacities'!E118</f>
        <v>33455.468741079399</v>
      </c>
      <c r="F118" s="23">
        <f>'EU28 Gross Capacities'!F118-'UK Gross Capacities'!F118</f>
        <v>33092.068741079391</v>
      </c>
      <c r="G118" s="23">
        <f>'EU28 Gross Capacities'!G118-'UK Gross Capacities'!G118</f>
        <v>32779.068741079391</v>
      </c>
      <c r="H118" s="23">
        <f>'EU28 Gross Capacities'!H118-'UK Gross Capacities'!H118</f>
        <v>32703.568741079398</v>
      </c>
      <c r="I118" s="23">
        <f>'EU28 Gross Capacities'!I118-'UK Gross Capacities'!I118</f>
        <v>32418.968741079396</v>
      </c>
      <c r="J118" s="23">
        <f>'EU28 Gross Capacities'!J118-'UK Gross Capacities'!J118</f>
        <v>31967.068741079394</v>
      </c>
      <c r="K118" s="23">
        <f>'EU28 Gross Capacities'!K118-'UK Gross Capacities'!K118</f>
        <v>31884.368741079394</v>
      </c>
      <c r="L118" s="23">
        <f>'EU28 Gross Capacities'!L118-'UK Gross Capacities'!L118</f>
        <v>31482.068741079394</v>
      </c>
      <c r="M118" s="23">
        <f>'EU28 Gross Capacities'!M118-'UK Gross Capacities'!M118</f>
        <v>31030.268741079395</v>
      </c>
      <c r="N118" s="23">
        <f>'EU28 Gross Capacities'!N118-'UK Gross Capacities'!N118</f>
        <v>30813.728741079394</v>
      </c>
      <c r="O118" s="23">
        <f>'EU28 Gross Capacities'!O118-'UK Gross Capacities'!O118</f>
        <v>29950.828741079393</v>
      </c>
      <c r="P118" s="23">
        <f>'EU28 Gross Capacities'!P118-'UK Gross Capacities'!P118</f>
        <v>29531.728741079394</v>
      </c>
      <c r="Q118" s="23">
        <f>'EU28 Gross Capacities'!Q118-'UK Gross Capacities'!Q118</f>
        <v>28437.328741079393</v>
      </c>
      <c r="R118" s="23">
        <f>'EU28 Gross Capacities'!R118-'UK Gross Capacities'!R118</f>
        <v>26155.113486842103</v>
      </c>
      <c r="S118" s="23">
        <f>'EU28 Gross Capacities'!S118-'UK Gross Capacities'!S118</f>
        <v>25162.213486842102</v>
      </c>
      <c r="T118" s="23">
        <f>'EU28 Gross Capacities'!T118-'UK Gross Capacities'!T118</f>
        <v>24603.413486842102</v>
      </c>
      <c r="U118" s="23">
        <f>'EU28 Gross Capacities'!U118-'UK Gross Capacities'!U118</f>
        <v>23509.313486842104</v>
      </c>
      <c r="V118" s="23">
        <f>'EU28 Gross Capacities'!V118-'UK Gross Capacities'!V118</f>
        <v>22210.313486842104</v>
      </c>
      <c r="W118" s="23">
        <f>'EU28 Gross Capacities'!W118-'UK Gross Capacities'!W118</f>
        <v>21476.813486842104</v>
      </c>
      <c r="X118" s="23">
        <f>'EU28 Gross Capacities'!X118-'UK Gross Capacities'!X118</f>
        <v>21173.713486842102</v>
      </c>
      <c r="Y118" s="23">
        <f>'EU28 Gross Capacities'!Y118-'UK Gross Capacities'!Y118</f>
        <v>20851.813486842104</v>
      </c>
      <c r="Z118" s="23">
        <f>'EU28 Gross Capacities'!Z118-'UK Gross Capacities'!Z118</f>
        <v>20626.213486842105</v>
      </c>
      <c r="AA118" s="23">
        <f>'EU28 Gross Capacities'!AA118-'UK Gross Capacities'!AA118</f>
        <v>20016.213486842105</v>
      </c>
      <c r="AB118" s="23">
        <f>'EU28 Gross Capacities'!AB118-'UK Gross Capacities'!AB118</f>
        <v>20010.213486842105</v>
      </c>
      <c r="AC118" s="23">
        <f>'EU28 Gross Capacities'!AC118-'UK Gross Capacities'!AC118</f>
        <v>18670.413486842102</v>
      </c>
      <c r="AD118" s="23">
        <f>'EU28 Gross Capacities'!AD118-'UK Gross Capacities'!AD118</f>
        <v>18201.213486842105</v>
      </c>
      <c r="AE118" s="23">
        <f>'EU28 Gross Capacities'!AE118-'UK Gross Capacities'!AE118</f>
        <v>17060.013486842105</v>
      </c>
      <c r="AF118" s="23">
        <f>'EU28 Gross Capacities'!AF118-'UK Gross Capacities'!AF118</f>
        <v>15088.713486842105</v>
      </c>
      <c r="AG118" s="23">
        <f>'EU28 Gross Capacities'!AG118-'UK Gross Capacities'!AG118</f>
        <v>14589.413486842106</v>
      </c>
      <c r="AH118" s="23">
        <f>'EU28 Gross Capacities'!AH118-'UK Gross Capacities'!AH118</f>
        <v>13681.013486842105</v>
      </c>
      <c r="AI118" s="23">
        <f>'EU28 Gross Capacities'!AI118-'UK Gross Capacities'!AI118</f>
        <v>10102.218746842105</v>
      </c>
      <c r="AJ118" s="23">
        <f>'EU28 Gross Capacities'!AJ118-'UK Gross Capacities'!AJ118</f>
        <v>9662.418746842106</v>
      </c>
      <c r="AK118" s="23">
        <f>'EU28 Gross Capacities'!AK118-'UK Gross Capacities'!AK118</f>
        <v>7388.2187468421062</v>
      </c>
      <c r="AL118" s="23">
        <f>'EU28 Gross Capacities'!AL118-'UK Gross Capacities'!AL118</f>
        <v>5347.3187500000004</v>
      </c>
      <c r="AM118" s="23">
        <f>'EU28 Gross Capacities'!AM118-'UK Gross Capacities'!AM118</f>
        <v>3765.0187500000002</v>
      </c>
      <c r="AN118" s="23">
        <f>'EU28 Gross Capacities'!AN118-'UK Gross Capacities'!AN118</f>
        <v>3352.4187500000003</v>
      </c>
      <c r="AO118" s="23">
        <f>'EU28 Gross Capacities'!AO118-'UK Gross Capacities'!AO118</f>
        <v>2580.6</v>
      </c>
      <c r="AP118" s="23">
        <f>'EU28 Gross Capacities'!AP118-'UK Gross Capacities'!AP118</f>
        <v>2150.1999999999998</v>
      </c>
      <c r="AQ118" s="23">
        <f>'EU28 Gross Capacities'!AQ118-'UK Gross Capacities'!AQ118</f>
        <v>1803</v>
      </c>
      <c r="AR118" s="23">
        <f>'EU28 Gross Capacities'!AR118-'UK Gross Capacities'!AR118</f>
        <v>1781.7</v>
      </c>
      <c r="AS118" s="23">
        <f>'EU28 Gross Capacities'!AS118-'UK Gross Capacities'!AS118</f>
        <v>1723.9</v>
      </c>
      <c r="AT118" s="23">
        <f>'EU28 Gross Capacities'!AT118-'UK Gross Capacities'!AT118</f>
        <v>1621.7</v>
      </c>
      <c r="AU118" s="23">
        <f>'EU28 Gross Capacities'!AU118-'UK Gross Capacities'!AU118</f>
        <v>1548.7</v>
      </c>
      <c r="AV118" s="23">
        <f>'EU28 Gross Capacities'!AV118-'UK Gross Capacities'!AV118</f>
        <v>1306.1000000000001</v>
      </c>
      <c r="AW118" s="23">
        <f>'EU28 Gross Capacities'!AW118-'UK Gross Capacities'!AW118</f>
        <v>915</v>
      </c>
      <c r="AX118" s="23">
        <f>'EU28 Gross Capacities'!AX118-'UK Gross Capacities'!AX118</f>
        <v>637</v>
      </c>
      <c r="AY118" s="23">
        <f>'EU28 Gross Capacities'!AY118-'UK Gross Capacities'!AY118</f>
        <v>568</v>
      </c>
      <c r="AZ118" s="23">
        <f>'EU28 Gross Capacities'!AZ118-'UK Gross Capacities'!AZ118</f>
        <v>568</v>
      </c>
    </row>
    <row r="119" spans="1:52" s="9" customFormat="1" ht="15" customHeight="1" x14ac:dyDescent="0.2">
      <c r="A119" s="30" t="s">
        <v>32</v>
      </c>
      <c r="B119" s="31">
        <f>'EU28 Gross Capacities'!B119-'UK Gross Capacities'!B119</f>
        <v>12022.768823529412</v>
      </c>
      <c r="C119" s="31">
        <f>'EU28 Gross Capacities'!C119-'UK Gross Capacities'!C119</f>
        <v>12310.168823529413</v>
      </c>
      <c r="D119" s="31">
        <f>'EU28 Gross Capacities'!D119-'UK Gross Capacities'!D119</f>
        <v>12181.168823529413</v>
      </c>
      <c r="E119" s="31">
        <f>'EU28 Gross Capacities'!E119-'UK Gross Capacities'!E119</f>
        <v>12538.168823529413</v>
      </c>
      <c r="F119" s="31">
        <f>'EU28 Gross Capacities'!F119-'UK Gross Capacities'!F119</f>
        <v>12487.668823529413</v>
      </c>
      <c r="G119" s="31">
        <f>'EU28 Gross Capacities'!G119-'UK Gross Capacities'!G119</f>
        <v>12243.668823529413</v>
      </c>
      <c r="H119" s="31">
        <f>'EU28 Gross Capacities'!H119-'UK Gross Capacities'!H119</f>
        <v>12272.168823529413</v>
      </c>
      <c r="I119" s="31">
        <f>'EU28 Gross Capacities'!I119-'UK Gross Capacities'!I119</f>
        <v>12296.868823529412</v>
      </c>
      <c r="J119" s="31">
        <f>'EU28 Gross Capacities'!J119-'UK Gross Capacities'!J119</f>
        <v>12294.168823529413</v>
      </c>
      <c r="K119" s="31">
        <f>'EU28 Gross Capacities'!K119-'UK Gross Capacities'!K119</f>
        <v>12503.168823529413</v>
      </c>
      <c r="L119" s="31">
        <f>'EU28 Gross Capacities'!L119-'UK Gross Capacities'!L119</f>
        <v>12669.868823529412</v>
      </c>
      <c r="M119" s="31">
        <f>'EU28 Gross Capacities'!M119-'UK Gross Capacities'!M119</f>
        <v>12854.868823529412</v>
      </c>
      <c r="N119" s="31">
        <f>'EU28 Gross Capacities'!N119-'UK Gross Capacities'!N119</f>
        <v>12710.868823529412</v>
      </c>
      <c r="O119" s="31">
        <f>'EU28 Gross Capacities'!O119-'UK Gross Capacities'!O119</f>
        <v>12779.268823529412</v>
      </c>
      <c r="P119" s="31">
        <f>'EU28 Gross Capacities'!P119-'UK Gross Capacities'!P119</f>
        <v>12553.968823529412</v>
      </c>
      <c r="Q119" s="31">
        <f>'EU28 Gross Capacities'!Q119-'UK Gross Capacities'!Q119</f>
        <v>11794.808823529413</v>
      </c>
      <c r="R119" s="31">
        <f>'EU28 Gross Capacities'!R119-'UK Gross Capacities'!R119</f>
        <v>10845.9</v>
      </c>
      <c r="S119" s="31">
        <f>'EU28 Gross Capacities'!S119-'UK Gross Capacities'!S119</f>
        <v>10418.4</v>
      </c>
      <c r="T119" s="31">
        <f>'EU28 Gross Capacities'!T119-'UK Gross Capacities'!T119</f>
        <v>10304.4</v>
      </c>
      <c r="U119" s="31">
        <f>'EU28 Gross Capacities'!U119-'UK Gross Capacities'!U119</f>
        <v>10021.4</v>
      </c>
      <c r="V119" s="31">
        <f>'EU28 Gross Capacities'!V119-'UK Gross Capacities'!V119</f>
        <v>9538.5</v>
      </c>
      <c r="W119" s="31">
        <f>'EU28 Gross Capacities'!W119-'UK Gross Capacities'!W119</f>
        <v>8868.5</v>
      </c>
      <c r="X119" s="31">
        <f>'EU28 Gross Capacities'!X119-'UK Gross Capacities'!X119</f>
        <v>8617</v>
      </c>
      <c r="Y119" s="31">
        <f>'EU28 Gross Capacities'!Y119-'UK Gross Capacities'!Y119</f>
        <v>8617</v>
      </c>
      <c r="Z119" s="31">
        <f>'EU28 Gross Capacities'!Z119-'UK Gross Capacities'!Z119</f>
        <v>8585</v>
      </c>
      <c r="AA119" s="31">
        <f>'EU28 Gross Capacities'!AA119-'UK Gross Capacities'!AA119</f>
        <v>8309.7999999999993</v>
      </c>
      <c r="AB119" s="31">
        <f>'EU28 Gross Capacities'!AB119-'UK Gross Capacities'!AB119</f>
        <v>8254.2999999999993</v>
      </c>
      <c r="AC119" s="31">
        <f>'EU28 Gross Capacities'!AC119-'UK Gross Capacities'!AC119</f>
        <v>7562.3</v>
      </c>
      <c r="AD119" s="31">
        <f>'EU28 Gross Capacities'!AD119-'UK Gross Capacities'!AD119</f>
        <v>7562.3</v>
      </c>
      <c r="AE119" s="31">
        <f>'EU28 Gross Capacities'!AE119-'UK Gross Capacities'!AE119</f>
        <v>7562.3</v>
      </c>
      <c r="AF119" s="31">
        <f>'EU28 Gross Capacities'!AF119-'UK Gross Capacities'!AF119</f>
        <v>7262.3</v>
      </c>
      <c r="AG119" s="31">
        <f>'EU28 Gross Capacities'!AG119-'UK Gross Capacities'!AG119</f>
        <v>6814.3</v>
      </c>
      <c r="AH119" s="31">
        <f>'EU28 Gross Capacities'!AH119-'UK Gross Capacities'!AH119</f>
        <v>6475.3</v>
      </c>
      <c r="AI119" s="31">
        <f>'EU28 Gross Capacities'!AI119-'UK Gross Capacities'!AI119</f>
        <v>6475.3</v>
      </c>
      <c r="AJ119" s="31">
        <f>'EU28 Gross Capacities'!AJ119-'UK Gross Capacities'!AJ119</f>
        <v>6379.8</v>
      </c>
      <c r="AK119" s="31">
        <f>'EU28 Gross Capacities'!AK119-'UK Gross Capacities'!AK119</f>
        <v>5237.8</v>
      </c>
      <c r="AL119" s="31">
        <f>'EU28 Gross Capacities'!AL119-'UK Gross Capacities'!AL119</f>
        <v>4604.8</v>
      </c>
      <c r="AM119" s="31">
        <f>'EU28 Gross Capacities'!AM119-'UK Gross Capacities'!AM119</f>
        <v>3899.8</v>
      </c>
      <c r="AN119" s="31">
        <f>'EU28 Gross Capacities'!AN119-'UK Gross Capacities'!AN119</f>
        <v>3320.8</v>
      </c>
      <c r="AO119" s="31">
        <f>'EU28 Gross Capacities'!AO119-'UK Gross Capacities'!AO119</f>
        <v>3096.3</v>
      </c>
      <c r="AP119" s="31">
        <f>'EU28 Gross Capacities'!AP119-'UK Gross Capacities'!AP119</f>
        <v>3002.2000000000003</v>
      </c>
      <c r="AQ119" s="31">
        <f>'EU28 Gross Capacities'!AQ119-'UK Gross Capacities'!AQ119</f>
        <v>2670.2000000000003</v>
      </c>
      <c r="AR119" s="31">
        <f>'EU28 Gross Capacities'!AR119-'UK Gross Capacities'!AR119</f>
        <v>2600.7000000000003</v>
      </c>
      <c r="AS119" s="31">
        <f>'EU28 Gross Capacities'!AS119-'UK Gross Capacities'!AS119</f>
        <v>2532.7000000000003</v>
      </c>
      <c r="AT119" s="31">
        <f>'EU28 Gross Capacities'!AT119-'UK Gross Capacities'!AT119</f>
        <v>2410.2000000000003</v>
      </c>
      <c r="AU119" s="31">
        <f>'EU28 Gross Capacities'!AU119-'UK Gross Capacities'!AU119</f>
        <v>2378.2000000000003</v>
      </c>
      <c r="AV119" s="31">
        <f>'EU28 Gross Capacities'!AV119-'UK Gross Capacities'!AV119</f>
        <v>2353.2000000000003</v>
      </c>
      <c r="AW119" s="31">
        <f>'EU28 Gross Capacities'!AW119-'UK Gross Capacities'!AW119</f>
        <v>2277.2000000000003</v>
      </c>
      <c r="AX119" s="31">
        <f>'EU28 Gross Capacities'!AX119-'UK Gross Capacities'!AX119</f>
        <v>2064.2000000000003</v>
      </c>
      <c r="AY119" s="31">
        <f>'EU28 Gross Capacities'!AY119-'UK Gross Capacities'!AY119</f>
        <v>1627.7000000000003</v>
      </c>
      <c r="AZ119" s="31">
        <f>'EU28 Gross Capacities'!AZ119-'UK Gross Capacities'!AZ119</f>
        <v>1602.7000000000003</v>
      </c>
    </row>
    <row r="120" spans="1:52" s="9" customFormat="1" ht="15" customHeight="1" x14ac:dyDescent="0.2">
      <c r="A120" s="29" t="s">
        <v>39</v>
      </c>
      <c r="B120" s="23">
        <f>'EU28 Gross Capacities'!B120-'UK Gross Capacities'!B120</f>
        <v>0</v>
      </c>
      <c r="C120" s="23">
        <f>'EU28 Gross Capacities'!C120-'UK Gross Capacities'!C120</f>
        <v>0</v>
      </c>
      <c r="D120" s="23">
        <f>'EU28 Gross Capacities'!D120-'UK Gross Capacities'!D120</f>
        <v>0</v>
      </c>
      <c r="E120" s="23">
        <f>'EU28 Gross Capacities'!E120-'UK Gross Capacities'!E120</f>
        <v>0</v>
      </c>
      <c r="F120" s="23">
        <f>'EU28 Gross Capacities'!F120-'UK Gross Capacities'!F120</f>
        <v>0</v>
      </c>
      <c r="G120" s="23">
        <f>'EU28 Gross Capacities'!G120-'UK Gross Capacities'!G120</f>
        <v>0</v>
      </c>
      <c r="H120" s="23">
        <f>'EU28 Gross Capacities'!H120-'UK Gross Capacities'!H120</f>
        <v>0</v>
      </c>
      <c r="I120" s="23">
        <f>'EU28 Gross Capacities'!I120-'UK Gross Capacities'!I120</f>
        <v>0</v>
      </c>
      <c r="J120" s="23">
        <f>'EU28 Gross Capacities'!J120-'UK Gross Capacities'!J120</f>
        <v>0</v>
      </c>
      <c r="K120" s="23">
        <f>'EU28 Gross Capacities'!K120-'UK Gross Capacities'!K120</f>
        <v>0</v>
      </c>
      <c r="L120" s="23">
        <f>'EU28 Gross Capacities'!L120-'UK Gross Capacities'!L120</f>
        <v>0</v>
      </c>
      <c r="M120" s="23">
        <f>'EU28 Gross Capacities'!M120-'UK Gross Capacities'!M120</f>
        <v>0</v>
      </c>
      <c r="N120" s="23">
        <f>'EU28 Gross Capacities'!N120-'UK Gross Capacities'!N120</f>
        <v>0</v>
      </c>
      <c r="O120" s="23">
        <f>'EU28 Gross Capacities'!O120-'UK Gross Capacities'!O120</f>
        <v>0</v>
      </c>
      <c r="P120" s="23">
        <f>'EU28 Gross Capacities'!P120-'UK Gross Capacities'!P120</f>
        <v>0</v>
      </c>
      <c r="Q120" s="23">
        <f>'EU28 Gross Capacities'!Q120-'UK Gross Capacities'!Q120</f>
        <v>0</v>
      </c>
      <c r="R120" s="23">
        <f>'EU28 Gross Capacities'!R120-'UK Gross Capacities'!R120</f>
        <v>0</v>
      </c>
      <c r="S120" s="23">
        <f>'EU28 Gross Capacities'!S120-'UK Gross Capacities'!S120</f>
        <v>0</v>
      </c>
      <c r="T120" s="23">
        <f>'EU28 Gross Capacities'!T120-'UK Gross Capacities'!T120</f>
        <v>0</v>
      </c>
      <c r="U120" s="23">
        <f>'EU28 Gross Capacities'!U120-'UK Gross Capacities'!U120</f>
        <v>0</v>
      </c>
      <c r="V120" s="23">
        <f>'EU28 Gross Capacities'!V120-'UK Gross Capacities'!V120</f>
        <v>0</v>
      </c>
      <c r="W120" s="23">
        <f>'EU28 Gross Capacities'!W120-'UK Gross Capacities'!W120</f>
        <v>0</v>
      </c>
      <c r="X120" s="23">
        <f>'EU28 Gross Capacities'!X120-'UK Gross Capacities'!X120</f>
        <v>0</v>
      </c>
      <c r="Y120" s="23">
        <f>'EU28 Gross Capacities'!Y120-'UK Gross Capacities'!Y120</f>
        <v>0</v>
      </c>
      <c r="Z120" s="23">
        <f>'EU28 Gross Capacities'!Z120-'UK Gross Capacities'!Z120</f>
        <v>0</v>
      </c>
      <c r="AA120" s="23">
        <f>'EU28 Gross Capacities'!AA120-'UK Gross Capacities'!AA120</f>
        <v>0</v>
      </c>
      <c r="AB120" s="23">
        <f>'EU28 Gross Capacities'!AB120-'UK Gross Capacities'!AB120</f>
        <v>0</v>
      </c>
      <c r="AC120" s="23">
        <f>'EU28 Gross Capacities'!AC120-'UK Gross Capacities'!AC120</f>
        <v>0</v>
      </c>
      <c r="AD120" s="23">
        <f>'EU28 Gross Capacities'!AD120-'UK Gross Capacities'!AD120</f>
        <v>0</v>
      </c>
      <c r="AE120" s="23">
        <f>'EU28 Gross Capacities'!AE120-'UK Gross Capacities'!AE120</f>
        <v>0</v>
      </c>
      <c r="AF120" s="23">
        <f>'EU28 Gross Capacities'!AF120-'UK Gross Capacities'!AF120</f>
        <v>0</v>
      </c>
      <c r="AG120" s="23">
        <f>'EU28 Gross Capacities'!AG120-'UK Gross Capacities'!AG120</f>
        <v>0</v>
      </c>
      <c r="AH120" s="23">
        <f>'EU28 Gross Capacities'!AH120-'UK Gross Capacities'!AH120</f>
        <v>0</v>
      </c>
      <c r="AI120" s="23">
        <f>'EU28 Gross Capacities'!AI120-'UK Gross Capacities'!AI120</f>
        <v>0</v>
      </c>
      <c r="AJ120" s="23">
        <f>'EU28 Gross Capacities'!AJ120-'UK Gross Capacities'!AJ120</f>
        <v>0</v>
      </c>
      <c r="AK120" s="23">
        <f>'EU28 Gross Capacities'!AK120-'UK Gross Capacities'!AK120</f>
        <v>0</v>
      </c>
      <c r="AL120" s="23">
        <f>'EU28 Gross Capacities'!AL120-'UK Gross Capacities'!AL120</f>
        <v>0</v>
      </c>
      <c r="AM120" s="23">
        <f>'EU28 Gross Capacities'!AM120-'UK Gross Capacities'!AM120</f>
        <v>0</v>
      </c>
      <c r="AN120" s="23">
        <f>'EU28 Gross Capacities'!AN120-'UK Gross Capacities'!AN120</f>
        <v>0</v>
      </c>
      <c r="AO120" s="23">
        <f>'EU28 Gross Capacities'!AO120-'UK Gross Capacities'!AO120</f>
        <v>0</v>
      </c>
      <c r="AP120" s="23">
        <f>'EU28 Gross Capacities'!AP120-'UK Gross Capacities'!AP120</f>
        <v>0</v>
      </c>
      <c r="AQ120" s="23">
        <f>'EU28 Gross Capacities'!AQ120-'UK Gross Capacities'!AQ120</f>
        <v>0</v>
      </c>
      <c r="AR120" s="23">
        <f>'EU28 Gross Capacities'!AR120-'UK Gross Capacities'!AR120</f>
        <v>0</v>
      </c>
      <c r="AS120" s="23">
        <f>'EU28 Gross Capacities'!AS120-'UK Gross Capacities'!AS120</f>
        <v>0</v>
      </c>
      <c r="AT120" s="23">
        <f>'EU28 Gross Capacities'!AT120-'UK Gross Capacities'!AT120</f>
        <v>0</v>
      </c>
      <c r="AU120" s="23">
        <f>'EU28 Gross Capacities'!AU120-'UK Gross Capacities'!AU120</f>
        <v>0</v>
      </c>
      <c r="AV120" s="23">
        <f>'EU28 Gross Capacities'!AV120-'UK Gross Capacities'!AV120</f>
        <v>0</v>
      </c>
      <c r="AW120" s="23">
        <f>'EU28 Gross Capacities'!AW120-'UK Gross Capacities'!AW120</f>
        <v>0</v>
      </c>
      <c r="AX120" s="23">
        <f>'EU28 Gross Capacities'!AX120-'UK Gross Capacities'!AX120</f>
        <v>0</v>
      </c>
      <c r="AY120" s="23">
        <f>'EU28 Gross Capacities'!AY120-'UK Gross Capacities'!AY120</f>
        <v>0</v>
      </c>
      <c r="AZ120" s="23">
        <f>'EU28 Gross Capacities'!AZ120-'UK Gross Capacities'!AZ120</f>
        <v>0</v>
      </c>
    </row>
    <row r="121" spans="1:52" s="9" customFormat="1" ht="15" customHeight="1" x14ac:dyDescent="0.2">
      <c r="A121" s="29" t="s">
        <v>40</v>
      </c>
      <c r="B121" s="23">
        <f>'EU28 Gross Capacities'!B121-'UK Gross Capacities'!B121</f>
        <v>0</v>
      </c>
      <c r="C121" s="23">
        <f>'EU28 Gross Capacities'!C121-'UK Gross Capacities'!C121</f>
        <v>0</v>
      </c>
      <c r="D121" s="23">
        <f>'EU28 Gross Capacities'!D121-'UK Gross Capacities'!D121</f>
        <v>0</v>
      </c>
      <c r="E121" s="23">
        <f>'EU28 Gross Capacities'!E121-'UK Gross Capacities'!E121</f>
        <v>330</v>
      </c>
      <c r="F121" s="23">
        <f>'EU28 Gross Capacities'!F121-'UK Gross Capacities'!F121</f>
        <v>330</v>
      </c>
      <c r="G121" s="23">
        <f>'EU28 Gross Capacities'!G121-'UK Gross Capacities'!G121</f>
        <v>330</v>
      </c>
      <c r="H121" s="23">
        <f>'EU28 Gross Capacities'!H121-'UK Gross Capacities'!H121</f>
        <v>330</v>
      </c>
      <c r="I121" s="23">
        <f>'EU28 Gross Capacities'!I121-'UK Gross Capacities'!I121</f>
        <v>330</v>
      </c>
      <c r="J121" s="23">
        <f>'EU28 Gross Capacities'!J121-'UK Gross Capacities'!J121</f>
        <v>330</v>
      </c>
      <c r="K121" s="23">
        <f>'EU28 Gross Capacities'!K121-'UK Gross Capacities'!K121</f>
        <v>330</v>
      </c>
      <c r="L121" s="23">
        <f>'EU28 Gross Capacities'!L121-'UK Gross Capacities'!L121</f>
        <v>660</v>
      </c>
      <c r="M121" s="23">
        <f>'EU28 Gross Capacities'!M121-'UK Gross Capacities'!M121</f>
        <v>660</v>
      </c>
      <c r="N121" s="23">
        <f>'EU28 Gross Capacities'!N121-'UK Gross Capacities'!N121</f>
        <v>660</v>
      </c>
      <c r="O121" s="23">
        <f>'EU28 Gross Capacities'!O121-'UK Gross Capacities'!O121</f>
        <v>990</v>
      </c>
      <c r="P121" s="23">
        <f>'EU28 Gross Capacities'!P121-'UK Gross Capacities'!P121</f>
        <v>990</v>
      </c>
      <c r="Q121" s="23">
        <f>'EU28 Gross Capacities'!Q121-'UK Gross Capacities'!Q121</f>
        <v>990</v>
      </c>
      <c r="R121" s="23">
        <f>'EU28 Gross Capacities'!R121-'UK Gross Capacities'!R121</f>
        <v>990</v>
      </c>
      <c r="S121" s="23">
        <f>'EU28 Gross Capacities'!S121-'UK Gross Capacities'!S121</f>
        <v>990</v>
      </c>
      <c r="T121" s="23">
        <f>'EU28 Gross Capacities'!T121-'UK Gross Capacities'!T121</f>
        <v>990</v>
      </c>
      <c r="U121" s="23">
        <f>'EU28 Gross Capacities'!U121-'UK Gross Capacities'!U121</f>
        <v>990</v>
      </c>
      <c r="V121" s="23">
        <f>'EU28 Gross Capacities'!V121-'UK Gross Capacities'!V121</f>
        <v>990</v>
      </c>
      <c r="W121" s="23">
        <f>'EU28 Gross Capacities'!W121-'UK Gross Capacities'!W121</f>
        <v>990</v>
      </c>
      <c r="X121" s="23">
        <f>'EU28 Gross Capacities'!X121-'UK Gross Capacities'!X121</f>
        <v>990</v>
      </c>
      <c r="Y121" s="23">
        <f>'EU28 Gross Capacities'!Y121-'UK Gross Capacities'!Y121</f>
        <v>990</v>
      </c>
      <c r="Z121" s="23">
        <f>'EU28 Gross Capacities'!Z121-'UK Gross Capacities'!Z121</f>
        <v>990</v>
      </c>
      <c r="AA121" s="23">
        <f>'EU28 Gross Capacities'!AA121-'UK Gross Capacities'!AA121</f>
        <v>990</v>
      </c>
      <c r="AB121" s="23">
        <f>'EU28 Gross Capacities'!AB121-'UK Gross Capacities'!AB121</f>
        <v>990</v>
      </c>
      <c r="AC121" s="23">
        <f>'EU28 Gross Capacities'!AC121-'UK Gross Capacities'!AC121</f>
        <v>990</v>
      </c>
      <c r="AD121" s="23">
        <f>'EU28 Gross Capacities'!AD121-'UK Gross Capacities'!AD121</f>
        <v>990</v>
      </c>
      <c r="AE121" s="23">
        <f>'EU28 Gross Capacities'!AE121-'UK Gross Capacities'!AE121</f>
        <v>990</v>
      </c>
      <c r="AF121" s="23">
        <f>'EU28 Gross Capacities'!AF121-'UK Gross Capacities'!AF121</f>
        <v>990</v>
      </c>
      <c r="AG121" s="23">
        <f>'EU28 Gross Capacities'!AG121-'UK Gross Capacities'!AG121</f>
        <v>990</v>
      </c>
      <c r="AH121" s="23">
        <f>'EU28 Gross Capacities'!AH121-'UK Gross Capacities'!AH121</f>
        <v>990</v>
      </c>
      <c r="AI121" s="23">
        <f>'EU28 Gross Capacities'!AI121-'UK Gross Capacities'!AI121</f>
        <v>990</v>
      </c>
      <c r="AJ121" s="23">
        <f>'EU28 Gross Capacities'!AJ121-'UK Gross Capacities'!AJ121</f>
        <v>990</v>
      </c>
      <c r="AK121" s="23">
        <f>'EU28 Gross Capacities'!AK121-'UK Gross Capacities'!AK121</f>
        <v>990</v>
      </c>
      <c r="AL121" s="23">
        <f>'EU28 Gross Capacities'!AL121-'UK Gross Capacities'!AL121</f>
        <v>990</v>
      </c>
      <c r="AM121" s="23">
        <f>'EU28 Gross Capacities'!AM121-'UK Gross Capacities'!AM121</f>
        <v>990</v>
      </c>
      <c r="AN121" s="23">
        <f>'EU28 Gross Capacities'!AN121-'UK Gross Capacities'!AN121</f>
        <v>990</v>
      </c>
      <c r="AO121" s="23">
        <f>'EU28 Gross Capacities'!AO121-'UK Gross Capacities'!AO121</f>
        <v>990</v>
      </c>
      <c r="AP121" s="23">
        <f>'EU28 Gross Capacities'!AP121-'UK Gross Capacities'!AP121</f>
        <v>990</v>
      </c>
      <c r="AQ121" s="23">
        <f>'EU28 Gross Capacities'!AQ121-'UK Gross Capacities'!AQ121</f>
        <v>990</v>
      </c>
      <c r="AR121" s="23">
        <f>'EU28 Gross Capacities'!AR121-'UK Gross Capacities'!AR121</f>
        <v>990</v>
      </c>
      <c r="AS121" s="23">
        <f>'EU28 Gross Capacities'!AS121-'UK Gross Capacities'!AS121</f>
        <v>990</v>
      </c>
      <c r="AT121" s="23">
        <f>'EU28 Gross Capacities'!AT121-'UK Gross Capacities'!AT121</f>
        <v>990</v>
      </c>
      <c r="AU121" s="23">
        <f>'EU28 Gross Capacities'!AU121-'UK Gross Capacities'!AU121</f>
        <v>990</v>
      </c>
      <c r="AV121" s="23">
        <f>'EU28 Gross Capacities'!AV121-'UK Gross Capacities'!AV121</f>
        <v>990</v>
      </c>
      <c r="AW121" s="23">
        <f>'EU28 Gross Capacities'!AW121-'UK Gross Capacities'!AW121</f>
        <v>990</v>
      </c>
      <c r="AX121" s="23">
        <f>'EU28 Gross Capacities'!AX121-'UK Gross Capacities'!AX121</f>
        <v>990</v>
      </c>
      <c r="AY121" s="23">
        <f>'EU28 Gross Capacities'!AY121-'UK Gross Capacities'!AY121</f>
        <v>990</v>
      </c>
      <c r="AZ121" s="23">
        <f>'EU28 Gross Capacities'!AZ121-'UK Gross Capacities'!AZ121</f>
        <v>990</v>
      </c>
    </row>
    <row r="122" spans="1:52" s="9" customFormat="1" ht="15" customHeight="1" x14ac:dyDescent="0.2">
      <c r="A122" s="29" t="s">
        <v>41</v>
      </c>
      <c r="B122" s="23">
        <f>'EU28 Gross Capacities'!B122-'UK Gross Capacities'!B122</f>
        <v>68.708823529411774</v>
      </c>
      <c r="C122" s="23">
        <f>'EU28 Gross Capacities'!C122-'UK Gross Capacities'!C122</f>
        <v>320.7088235294118</v>
      </c>
      <c r="D122" s="23">
        <f>'EU28 Gross Capacities'!D122-'UK Gross Capacities'!D122</f>
        <v>320.7088235294118</v>
      </c>
      <c r="E122" s="23">
        <f>'EU28 Gross Capacities'!E122-'UK Gross Capacities'!E122</f>
        <v>320.7088235294118</v>
      </c>
      <c r="F122" s="23">
        <f>'EU28 Gross Capacities'!F122-'UK Gross Capacities'!F122</f>
        <v>320.7088235294118</v>
      </c>
      <c r="G122" s="23">
        <f>'EU28 Gross Capacities'!G122-'UK Gross Capacities'!G122</f>
        <v>320.7088235294118</v>
      </c>
      <c r="H122" s="23">
        <f>'EU28 Gross Capacities'!H122-'UK Gross Capacities'!H122</f>
        <v>320.7088235294118</v>
      </c>
      <c r="I122" s="23">
        <f>'EU28 Gross Capacities'!I122-'UK Gross Capacities'!I122</f>
        <v>320.7088235294118</v>
      </c>
      <c r="J122" s="23">
        <f>'EU28 Gross Capacities'!J122-'UK Gross Capacities'!J122</f>
        <v>320.7088235294118</v>
      </c>
      <c r="K122" s="23">
        <f>'EU28 Gross Capacities'!K122-'UK Gross Capacities'!K122</f>
        <v>320.7088235294118</v>
      </c>
      <c r="L122" s="23">
        <f>'EU28 Gross Capacities'!L122-'UK Gross Capacities'!L122</f>
        <v>320.7088235294118</v>
      </c>
      <c r="M122" s="23">
        <f>'EU28 Gross Capacities'!M122-'UK Gross Capacities'!M122</f>
        <v>520.7088235294118</v>
      </c>
      <c r="N122" s="23">
        <f>'EU28 Gross Capacities'!N122-'UK Gross Capacities'!N122</f>
        <v>520.7088235294118</v>
      </c>
      <c r="O122" s="23">
        <f>'EU28 Gross Capacities'!O122-'UK Gross Capacities'!O122</f>
        <v>520.7088235294118</v>
      </c>
      <c r="P122" s="23">
        <f>'EU28 Gross Capacities'!P122-'UK Gross Capacities'!P122</f>
        <v>520.7088235294118</v>
      </c>
      <c r="Q122" s="23">
        <f>'EU28 Gross Capacities'!Q122-'UK Gross Capacities'!Q122</f>
        <v>520.7088235294118</v>
      </c>
      <c r="R122" s="23">
        <f>'EU28 Gross Capacities'!R122-'UK Gross Capacities'!R122</f>
        <v>452</v>
      </c>
      <c r="S122" s="23">
        <f>'EU28 Gross Capacities'!S122-'UK Gross Capacities'!S122</f>
        <v>452</v>
      </c>
      <c r="T122" s="23">
        <f>'EU28 Gross Capacities'!T122-'UK Gross Capacities'!T122</f>
        <v>452</v>
      </c>
      <c r="U122" s="23">
        <f>'EU28 Gross Capacities'!U122-'UK Gross Capacities'!U122</f>
        <v>452</v>
      </c>
      <c r="V122" s="23">
        <f>'EU28 Gross Capacities'!V122-'UK Gross Capacities'!V122</f>
        <v>452</v>
      </c>
      <c r="W122" s="23">
        <f>'EU28 Gross Capacities'!W122-'UK Gross Capacities'!W122</f>
        <v>452</v>
      </c>
      <c r="X122" s="23">
        <f>'EU28 Gross Capacities'!X122-'UK Gross Capacities'!X122</f>
        <v>452</v>
      </c>
      <c r="Y122" s="23">
        <f>'EU28 Gross Capacities'!Y122-'UK Gross Capacities'!Y122</f>
        <v>452</v>
      </c>
      <c r="Z122" s="23">
        <f>'EU28 Gross Capacities'!Z122-'UK Gross Capacities'!Z122</f>
        <v>452</v>
      </c>
      <c r="AA122" s="23">
        <f>'EU28 Gross Capacities'!AA122-'UK Gross Capacities'!AA122</f>
        <v>452</v>
      </c>
      <c r="AB122" s="23">
        <f>'EU28 Gross Capacities'!AB122-'UK Gross Capacities'!AB122</f>
        <v>452</v>
      </c>
      <c r="AC122" s="23">
        <f>'EU28 Gross Capacities'!AC122-'UK Gross Capacities'!AC122</f>
        <v>452</v>
      </c>
      <c r="AD122" s="23">
        <f>'EU28 Gross Capacities'!AD122-'UK Gross Capacities'!AD122</f>
        <v>452</v>
      </c>
      <c r="AE122" s="23">
        <f>'EU28 Gross Capacities'!AE122-'UK Gross Capacities'!AE122</f>
        <v>452</v>
      </c>
      <c r="AF122" s="23">
        <f>'EU28 Gross Capacities'!AF122-'UK Gross Capacities'!AF122</f>
        <v>452</v>
      </c>
      <c r="AG122" s="23">
        <f>'EU28 Gross Capacities'!AG122-'UK Gross Capacities'!AG122</f>
        <v>452</v>
      </c>
      <c r="AH122" s="23">
        <f>'EU28 Gross Capacities'!AH122-'UK Gross Capacities'!AH122</f>
        <v>452</v>
      </c>
      <c r="AI122" s="23">
        <f>'EU28 Gross Capacities'!AI122-'UK Gross Capacities'!AI122</f>
        <v>452</v>
      </c>
      <c r="AJ122" s="23">
        <f>'EU28 Gross Capacities'!AJ122-'UK Gross Capacities'!AJ122</f>
        <v>452</v>
      </c>
      <c r="AK122" s="23">
        <f>'EU28 Gross Capacities'!AK122-'UK Gross Capacities'!AK122</f>
        <v>452</v>
      </c>
      <c r="AL122" s="23">
        <f>'EU28 Gross Capacities'!AL122-'UK Gross Capacities'!AL122</f>
        <v>452</v>
      </c>
      <c r="AM122" s="23">
        <f>'EU28 Gross Capacities'!AM122-'UK Gross Capacities'!AM122</f>
        <v>452</v>
      </c>
      <c r="AN122" s="23">
        <f>'EU28 Gross Capacities'!AN122-'UK Gross Capacities'!AN122</f>
        <v>452</v>
      </c>
      <c r="AO122" s="23">
        <f>'EU28 Gross Capacities'!AO122-'UK Gross Capacities'!AO122</f>
        <v>452</v>
      </c>
      <c r="AP122" s="23">
        <f>'EU28 Gross Capacities'!AP122-'UK Gross Capacities'!AP122</f>
        <v>452</v>
      </c>
      <c r="AQ122" s="23">
        <f>'EU28 Gross Capacities'!AQ122-'UK Gross Capacities'!AQ122</f>
        <v>200</v>
      </c>
      <c r="AR122" s="23">
        <f>'EU28 Gross Capacities'!AR122-'UK Gross Capacities'!AR122</f>
        <v>200</v>
      </c>
      <c r="AS122" s="23">
        <f>'EU28 Gross Capacities'!AS122-'UK Gross Capacities'!AS122</f>
        <v>200</v>
      </c>
      <c r="AT122" s="23">
        <f>'EU28 Gross Capacities'!AT122-'UK Gross Capacities'!AT122</f>
        <v>200</v>
      </c>
      <c r="AU122" s="23">
        <f>'EU28 Gross Capacities'!AU122-'UK Gross Capacities'!AU122</f>
        <v>200</v>
      </c>
      <c r="AV122" s="23">
        <f>'EU28 Gross Capacities'!AV122-'UK Gross Capacities'!AV122</f>
        <v>200</v>
      </c>
      <c r="AW122" s="23">
        <f>'EU28 Gross Capacities'!AW122-'UK Gross Capacities'!AW122</f>
        <v>200</v>
      </c>
      <c r="AX122" s="23">
        <f>'EU28 Gross Capacities'!AX122-'UK Gross Capacities'!AX122</f>
        <v>200</v>
      </c>
      <c r="AY122" s="23">
        <f>'EU28 Gross Capacities'!AY122-'UK Gross Capacities'!AY122</f>
        <v>200</v>
      </c>
      <c r="AZ122" s="23">
        <f>'EU28 Gross Capacities'!AZ122-'UK Gross Capacities'!AZ122</f>
        <v>200</v>
      </c>
    </row>
    <row r="123" spans="1:52" s="9" customFormat="1" ht="15" customHeight="1" x14ac:dyDescent="0.2">
      <c r="A123" s="29" t="s">
        <v>42</v>
      </c>
      <c r="B123" s="23">
        <f>'EU28 Gross Capacities'!B123-'UK Gross Capacities'!B123</f>
        <v>11954.06</v>
      </c>
      <c r="C123" s="23">
        <f>'EU28 Gross Capacities'!C123-'UK Gross Capacities'!C123</f>
        <v>11989.460000000001</v>
      </c>
      <c r="D123" s="23">
        <f>'EU28 Gross Capacities'!D123-'UK Gross Capacities'!D123</f>
        <v>11860.460000000001</v>
      </c>
      <c r="E123" s="23">
        <f>'EU28 Gross Capacities'!E123-'UK Gross Capacities'!E123</f>
        <v>11887.460000000001</v>
      </c>
      <c r="F123" s="23">
        <f>'EU28 Gross Capacities'!F123-'UK Gross Capacities'!F123</f>
        <v>11836.960000000001</v>
      </c>
      <c r="G123" s="23">
        <f>'EU28 Gross Capacities'!G123-'UK Gross Capacities'!G123</f>
        <v>11592.960000000001</v>
      </c>
      <c r="H123" s="23">
        <f>'EU28 Gross Capacities'!H123-'UK Gross Capacities'!H123</f>
        <v>11621.460000000001</v>
      </c>
      <c r="I123" s="23">
        <f>'EU28 Gross Capacities'!I123-'UK Gross Capacities'!I123</f>
        <v>11646.16</v>
      </c>
      <c r="J123" s="23">
        <f>'EU28 Gross Capacities'!J123-'UK Gross Capacities'!J123</f>
        <v>11643.460000000001</v>
      </c>
      <c r="K123" s="23">
        <f>'EU28 Gross Capacities'!K123-'UK Gross Capacities'!K123</f>
        <v>11852.460000000001</v>
      </c>
      <c r="L123" s="23">
        <f>'EU28 Gross Capacities'!L123-'UK Gross Capacities'!L123</f>
        <v>11689.16</v>
      </c>
      <c r="M123" s="23">
        <f>'EU28 Gross Capacities'!M123-'UK Gross Capacities'!M123</f>
        <v>11674.16</v>
      </c>
      <c r="N123" s="23">
        <f>'EU28 Gross Capacities'!N123-'UK Gross Capacities'!N123</f>
        <v>11530.16</v>
      </c>
      <c r="O123" s="23">
        <f>'EU28 Gross Capacities'!O123-'UK Gross Capacities'!O123</f>
        <v>11268.56</v>
      </c>
      <c r="P123" s="23">
        <f>'EU28 Gross Capacities'!P123-'UK Gross Capacities'!P123</f>
        <v>11043.26</v>
      </c>
      <c r="Q123" s="23">
        <f>'EU28 Gross Capacities'!Q123-'UK Gross Capacities'!Q123</f>
        <v>10284.1</v>
      </c>
      <c r="R123" s="23">
        <f>'EU28 Gross Capacities'!R123-'UK Gross Capacities'!R123</f>
        <v>9403.9</v>
      </c>
      <c r="S123" s="23">
        <f>'EU28 Gross Capacities'!S123-'UK Gross Capacities'!S123</f>
        <v>8976.4</v>
      </c>
      <c r="T123" s="23">
        <f>'EU28 Gross Capacities'!T123-'UK Gross Capacities'!T123</f>
        <v>8862.4</v>
      </c>
      <c r="U123" s="23">
        <f>'EU28 Gross Capacities'!U123-'UK Gross Capacities'!U123</f>
        <v>8579.4</v>
      </c>
      <c r="V123" s="23">
        <f>'EU28 Gross Capacities'!V123-'UK Gross Capacities'!V123</f>
        <v>8096.5</v>
      </c>
      <c r="W123" s="23">
        <f>'EU28 Gross Capacities'!W123-'UK Gross Capacities'!W123</f>
        <v>7426.5</v>
      </c>
      <c r="X123" s="23">
        <f>'EU28 Gross Capacities'!X123-'UK Gross Capacities'!X123</f>
        <v>7175</v>
      </c>
      <c r="Y123" s="23">
        <f>'EU28 Gross Capacities'!Y123-'UK Gross Capacities'!Y123</f>
        <v>7175</v>
      </c>
      <c r="Z123" s="23">
        <f>'EU28 Gross Capacities'!Z123-'UK Gross Capacities'!Z123</f>
        <v>7143</v>
      </c>
      <c r="AA123" s="23">
        <f>'EU28 Gross Capacities'!AA123-'UK Gross Capacities'!AA123</f>
        <v>6867.8</v>
      </c>
      <c r="AB123" s="23">
        <f>'EU28 Gross Capacities'!AB123-'UK Gross Capacities'!AB123</f>
        <v>6812.3</v>
      </c>
      <c r="AC123" s="23">
        <f>'EU28 Gross Capacities'!AC123-'UK Gross Capacities'!AC123</f>
        <v>6120.3</v>
      </c>
      <c r="AD123" s="23">
        <f>'EU28 Gross Capacities'!AD123-'UK Gross Capacities'!AD123</f>
        <v>6120.3</v>
      </c>
      <c r="AE123" s="23">
        <f>'EU28 Gross Capacities'!AE123-'UK Gross Capacities'!AE123</f>
        <v>6120.3</v>
      </c>
      <c r="AF123" s="23">
        <f>'EU28 Gross Capacities'!AF123-'UK Gross Capacities'!AF123</f>
        <v>5820.3</v>
      </c>
      <c r="AG123" s="23">
        <f>'EU28 Gross Capacities'!AG123-'UK Gross Capacities'!AG123</f>
        <v>5372.3</v>
      </c>
      <c r="AH123" s="23">
        <f>'EU28 Gross Capacities'!AH123-'UK Gross Capacities'!AH123</f>
        <v>5033.3</v>
      </c>
      <c r="AI123" s="23">
        <f>'EU28 Gross Capacities'!AI123-'UK Gross Capacities'!AI123</f>
        <v>5033.3</v>
      </c>
      <c r="AJ123" s="23">
        <f>'EU28 Gross Capacities'!AJ123-'UK Gross Capacities'!AJ123</f>
        <v>4937.8</v>
      </c>
      <c r="AK123" s="23">
        <f>'EU28 Gross Capacities'!AK123-'UK Gross Capacities'!AK123</f>
        <v>3795.8</v>
      </c>
      <c r="AL123" s="23">
        <f>'EU28 Gross Capacities'!AL123-'UK Gross Capacities'!AL123</f>
        <v>3162.8</v>
      </c>
      <c r="AM123" s="23">
        <f>'EU28 Gross Capacities'!AM123-'UK Gross Capacities'!AM123</f>
        <v>2457.8000000000002</v>
      </c>
      <c r="AN123" s="23">
        <f>'EU28 Gross Capacities'!AN123-'UK Gross Capacities'!AN123</f>
        <v>1878.8000000000002</v>
      </c>
      <c r="AO123" s="23">
        <f>'EU28 Gross Capacities'!AO123-'UK Gross Capacities'!AO123</f>
        <v>1654.3000000000002</v>
      </c>
      <c r="AP123" s="23">
        <f>'EU28 Gross Capacities'!AP123-'UK Gross Capacities'!AP123</f>
        <v>1560.2000000000003</v>
      </c>
      <c r="AQ123" s="23">
        <f>'EU28 Gross Capacities'!AQ123-'UK Gross Capacities'!AQ123</f>
        <v>1480.2000000000003</v>
      </c>
      <c r="AR123" s="23">
        <f>'EU28 Gross Capacities'!AR123-'UK Gross Capacities'!AR123</f>
        <v>1410.7000000000003</v>
      </c>
      <c r="AS123" s="23">
        <f>'EU28 Gross Capacities'!AS123-'UK Gross Capacities'!AS123</f>
        <v>1342.7000000000003</v>
      </c>
      <c r="AT123" s="23">
        <f>'EU28 Gross Capacities'!AT123-'UK Gross Capacities'!AT123</f>
        <v>1220.2000000000003</v>
      </c>
      <c r="AU123" s="23">
        <f>'EU28 Gross Capacities'!AU123-'UK Gross Capacities'!AU123</f>
        <v>1188.2000000000003</v>
      </c>
      <c r="AV123" s="23">
        <f>'EU28 Gross Capacities'!AV123-'UK Gross Capacities'!AV123</f>
        <v>1163.2000000000003</v>
      </c>
      <c r="AW123" s="23">
        <f>'EU28 Gross Capacities'!AW123-'UK Gross Capacities'!AW123</f>
        <v>1087.2000000000003</v>
      </c>
      <c r="AX123" s="23">
        <f>'EU28 Gross Capacities'!AX123-'UK Gross Capacities'!AX123</f>
        <v>874.20000000000027</v>
      </c>
      <c r="AY123" s="23">
        <f>'EU28 Gross Capacities'!AY123-'UK Gross Capacities'!AY123</f>
        <v>437.70000000000022</v>
      </c>
      <c r="AZ123" s="23">
        <f>'EU28 Gross Capacities'!AZ123-'UK Gross Capacities'!AZ123</f>
        <v>412.70000000000022</v>
      </c>
    </row>
    <row r="124" spans="1:52" s="9" customFormat="1" ht="15" customHeight="1" x14ac:dyDescent="0.2">
      <c r="A124" s="30" t="s">
        <v>33</v>
      </c>
      <c r="B124" s="31">
        <f>'EU28 Gross Capacities'!B124-'UK Gross Capacities'!B124</f>
        <v>47890.893668339151</v>
      </c>
      <c r="C124" s="31">
        <f>'EU28 Gross Capacities'!C124-'UK Gross Capacities'!C124</f>
        <v>50517.987510444407</v>
      </c>
      <c r="D124" s="31">
        <f>'EU28 Gross Capacities'!D124-'UK Gross Capacities'!D124</f>
        <v>51420.574510444407</v>
      </c>
      <c r="E124" s="31">
        <f>'EU28 Gross Capacities'!E124-'UK Gross Capacities'!E124</f>
        <v>52318.354650795292</v>
      </c>
      <c r="F124" s="31">
        <f>'EU28 Gross Capacities'!F124-'UK Gross Capacities'!F124</f>
        <v>55280.794163615799</v>
      </c>
      <c r="G124" s="31">
        <f>'EU28 Gross Capacities'!G124-'UK Gross Capacities'!G124</f>
        <v>56967.924163615797</v>
      </c>
      <c r="H124" s="31">
        <f>'EU28 Gross Capacities'!H124-'UK Gross Capacities'!H124</f>
        <v>60129.869163615804</v>
      </c>
      <c r="I124" s="31">
        <f>'EU28 Gross Capacities'!I124-'UK Gross Capacities'!I124</f>
        <v>64123.752163615827</v>
      </c>
      <c r="J124" s="31">
        <f>'EU28 Gross Capacities'!J124-'UK Gross Capacities'!J124</f>
        <v>67450.888924673884</v>
      </c>
      <c r="K124" s="31">
        <f>'EU28 Gross Capacities'!K124-'UK Gross Capacities'!K124</f>
        <v>69546.088924673881</v>
      </c>
      <c r="L124" s="31">
        <f>'EU28 Gross Capacities'!L124-'UK Gross Capacities'!L124</f>
        <v>72187.139924673887</v>
      </c>
      <c r="M124" s="31">
        <f>'EU28 Gross Capacities'!M124-'UK Gross Capacities'!M124</f>
        <v>74863.395274673851</v>
      </c>
      <c r="N124" s="31">
        <f>'EU28 Gross Capacities'!N124-'UK Gross Capacities'!N124</f>
        <v>76702.068774673855</v>
      </c>
      <c r="O124" s="31">
        <f>'EU28 Gross Capacities'!O124-'UK Gross Capacities'!O124</f>
        <v>77038.696076109249</v>
      </c>
      <c r="P124" s="31">
        <f>'EU28 Gross Capacities'!P124-'UK Gross Capacities'!P124</f>
        <v>78694.242620710182</v>
      </c>
      <c r="Q124" s="31">
        <f>'EU28 Gross Capacities'!Q124-'UK Gross Capacities'!Q124</f>
        <v>78554.565869217651</v>
      </c>
      <c r="R124" s="31">
        <f>'EU28 Gross Capacities'!R124-'UK Gross Capacities'!R124</f>
        <v>79222.094856077048</v>
      </c>
      <c r="S124" s="31">
        <f>'EU28 Gross Capacities'!S124-'UK Gross Capacities'!S124</f>
        <v>78133.725335136958</v>
      </c>
      <c r="T124" s="31">
        <f>'EU28 Gross Capacities'!T124-'UK Gross Capacities'!T124</f>
        <v>77452.914322627505</v>
      </c>
      <c r="U124" s="31">
        <f>'EU28 Gross Capacities'!U124-'UK Gross Capacities'!U124</f>
        <v>76122.988429534467</v>
      </c>
      <c r="V124" s="31">
        <f>'EU28 Gross Capacities'!V124-'UK Gross Capacities'!V124</f>
        <v>76624.938676485617</v>
      </c>
      <c r="W124" s="31">
        <f>'EU28 Gross Capacities'!W124-'UK Gross Capacities'!W124</f>
        <v>75125.311676485609</v>
      </c>
      <c r="X124" s="31">
        <f>'EU28 Gross Capacities'!X124-'UK Gross Capacities'!X124</f>
        <v>73901.014826485625</v>
      </c>
      <c r="Y124" s="31">
        <f>'EU28 Gross Capacities'!Y124-'UK Gross Capacities'!Y124</f>
        <v>73566.153826485621</v>
      </c>
      <c r="Z124" s="31">
        <f>'EU28 Gross Capacities'!Z124-'UK Gross Capacities'!Z124</f>
        <v>72617.709996485602</v>
      </c>
      <c r="AA124" s="31">
        <f>'EU28 Gross Capacities'!AA124-'UK Gross Capacities'!AA124</f>
        <v>72046.379196485606</v>
      </c>
      <c r="AB124" s="31">
        <f>'EU28 Gross Capacities'!AB124-'UK Gross Capacities'!AB124</f>
        <v>70663.849196485622</v>
      </c>
      <c r="AC124" s="31">
        <f>'EU28 Gross Capacities'!AC124-'UK Gross Capacities'!AC124</f>
        <v>70133.028696485606</v>
      </c>
      <c r="AD124" s="31">
        <f>'EU28 Gross Capacities'!AD124-'UK Gross Capacities'!AD124</f>
        <v>69879.446696485611</v>
      </c>
      <c r="AE124" s="31">
        <f>'EU28 Gross Capacities'!AE124-'UK Gross Capacities'!AE124</f>
        <v>69175.323696485619</v>
      </c>
      <c r="AF124" s="31">
        <f>'EU28 Gross Capacities'!AF124-'UK Gross Capacities'!AF124</f>
        <v>68660.329696485613</v>
      </c>
      <c r="AG124" s="31">
        <f>'EU28 Gross Capacities'!AG124-'UK Gross Capacities'!AG124</f>
        <v>67869.047186485623</v>
      </c>
      <c r="AH124" s="31">
        <f>'EU28 Gross Capacities'!AH124-'UK Gross Capacities'!AH124</f>
        <v>65034.0078579365</v>
      </c>
      <c r="AI124" s="31">
        <f>'EU28 Gross Capacities'!AI124-'UK Gross Capacities'!AI124</f>
        <v>66094.705857936497</v>
      </c>
      <c r="AJ124" s="31">
        <f>'EU28 Gross Capacities'!AJ124-'UK Gross Capacities'!AJ124</f>
        <v>65846.888857936501</v>
      </c>
      <c r="AK124" s="31">
        <f>'EU28 Gross Capacities'!AK124-'UK Gross Capacities'!AK124</f>
        <v>64446.619767936485</v>
      </c>
      <c r="AL124" s="31">
        <f>'EU28 Gross Capacities'!AL124-'UK Gross Capacities'!AL124</f>
        <v>64510.695985000712</v>
      </c>
      <c r="AM124" s="31">
        <f>'EU28 Gross Capacities'!AM124-'UK Gross Capacities'!AM124</f>
        <v>64401.943312930933</v>
      </c>
      <c r="AN124" s="31">
        <f>'EU28 Gross Capacities'!AN124-'UK Gross Capacities'!AN124</f>
        <v>66113.56717293094</v>
      </c>
      <c r="AO124" s="31">
        <f>'EU28 Gross Capacities'!AO124-'UK Gross Capacities'!AO124</f>
        <v>66048.430132500187</v>
      </c>
      <c r="AP124" s="31">
        <f>'EU28 Gross Capacities'!AP124-'UK Gross Capacities'!AP124</f>
        <v>64371.502372500196</v>
      </c>
      <c r="AQ124" s="31">
        <f>'EU28 Gross Capacities'!AQ124-'UK Gross Capacities'!AQ124</f>
        <v>65672.610792500185</v>
      </c>
      <c r="AR124" s="31">
        <f>'EU28 Gross Capacities'!AR124-'UK Gross Capacities'!AR124</f>
        <v>63731.510792500187</v>
      </c>
      <c r="AS124" s="31">
        <f>'EU28 Gross Capacities'!AS124-'UK Gross Capacities'!AS124</f>
        <v>64842.069032500178</v>
      </c>
      <c r="AT124" s="31">
        <f>'EU28 Gross Capacities'!AT124-'UK Gross Capacities'!AT124</f>
        <v>65187.769032500189</v>
      </c>
      <c r="AU124" s="31">
        <f>'EU28 Gross Capacities'!AU124-'UK Gross Capacities'!AU124</f>
        <v>64884.869029342299</v>
      </c>
      <c r="AV124" s="31">
        <f>'EU28 Gross Capacities'!AV124-'UK Gross Capacities'!AV124</f>
        <v>63170.1215693423</v>
      </c>
      <c r="AW124" s="31">
        <f>'EU28 Gross Capacities'!AW124-'UK Gross Capacities'!AW124</f>
        <v>63404.321569342297</v>
      </c>
      <c r="AX124" s="31">
        <f>'EU28 Gross Capacities'!AX124-'UK Gross Capacities'!AX124</f>
        <v>62948.730179868609</v>
      </c>
      <c r="AY124" s="31">
        <f>'EU28 Gross Capacities'!AY124-'UK Gross Capacities'!AY124</f>
        <v>60834.207789868611</v>
      </c>
      <c r="AZ124" s="31">
        <f>'EU28 Gross Capacities'!AZ124-'UK Gross Capacities'!AZ124</f>
        <v>59598.491235126356</v>
      </c>
    </row>
    <row r="125" spans="1:52" s="9" customFormat="1" ht="15" customHeight="1" x14ac:dyDescent="0.2">
      <c r="A125" s="29" t="s">
        <v>43</v>
      </c>
      <c r="B125" s="23">
        <f>'EU28 Gross Capacities'!B125-'UK Gross Capacities'!B125</f>
        <v>19148.361620316366</v>
      </c>
      <c r="C125" s="23">
        <f>'EU28 Gross Capacities'!C125-'UK Gross Capacities'!C125</f>
        <v>21456.193199263733</v>
      </c>
      <c r="D125" s="23">
        <f>'EU28 Gross Capacities'!D125-'UK Gross Capacities'!D125</f>
        <v>22061.493199263732</v>
      </c>
      <c r="E125" s="23">
        <f>'EU28 Gross Capacities'!E125-'UK Gross Capacities'!E125</f>
        <v>23615.009865930402</v>
      </c>
      <c r="F125" s="23">
        <f>'EU28 Gross Capacities'!F125-'UK Gross Capacities'!F125</f>
        <v>26476.83037875091</v>
      </c>
      <c r="G125" s="23">
        <f>'EU28 Gross Capacities'!G125-'UK Gross Capacities'!G125</f>
        <v>28692.930378750905</v>
      </c>
      <c r="H125" s="23">
        <f>'EU28 Gross Capacities'!H125-'UK Gross Capacities'!H125</f>
        <v>31074.49037875091</v>
      </c>
      <c r="I125" s="23">
        <f>'EU28 Gross Capacities'!I125-'UK Gross Capacities'!I125</f>
        <v>34113.590378750916</v>
      </c>
      <c r="J125" s="23">
        <f>'EU28 Gross Capacities'!J125-'UK Gross Capacities'!J125</f>
        <v>36578.590378750909</v>
      </c>
      <c r="K125" s="23">
        <f>'EU28 Gross Capacities'!K125-'UK Gross Capacities'!K125</f>
        <v>38066.590378750909</v>
      </c>
      <c r="L125" s="23">
        <f>'EU28 Gross Capacities'!L125-'UK Gross Capacities'!L125</f>
        <v>39991.590378750909</v>
      </c>
      <c r="M125" s="23">
        <f>'EU28 Gross Capacities'!M125-'UK Gross Capacities'!M125</f>
        <v>42601.890378750904</v>
      </c>
      <c r="N125" s="23">
        <f>'EU28 Gross Capacities'!N125-'UK Gross Capacities'!N125</f>
        <v>44335.890378750904</v>
      </c>
      <c r="O125" s="23">
        <f>'EU28 Gross Capacities'!O125-'UK Gross Capacities'!O125</f>
        <v>45222.98368018632</v>
      </c>
      <c r="P125" s="23">
        <f>'EU28 Gross Capacities'!P125-'UK Gross Capacities'!P125</f>
        <v>48181.352224787253</v>
      </c>
      <c r="Q125" s="23">
        <f>'EU28 Gross Capacities'!Q125-'UK Gross Capacities'!Q125</f>
        <v>49217.292523294716</v>
      </c>
      <c r="R125" s="23">
        <f>'EU28 Gross Capacities'!R125-'UK Gross Capacities'!R125</f>
        <v>50724.800460970771</v>
      </c>
      <c r="S125" s="23">
        <f>'EU28 Gross Capacities'!S125-'UK Gross Capacities'!S125</f>
        <v>51420.301391684319</v>
      </c>
      <c r="T125" s="23">
        <f>'EU28 Gross Capacities'!T125-'UK Gross Capacities'!T125</f>
        <v>51933.047960286378</v>
      </c>
      <c r="U125" s="23">
        <f>'EU28 Gross Capacities'!U125-'UK Gross Capacities'!U125</f>
        <v>52196.164964481752</v>
      </c>
      <c r="V125" s="23">
        <f>'EU28 Gross Capacities'!V125-'UK Gross Capacities'!V125</f>
        <v>53724.113684481752</v>
      </c>
      <c r="W125" s="23">
        <f>'EU28 Gross Capacities'!W125-'UK Gross Capacities'!W125</f>
        <v>54103.113684481759</v>
      </c>
      <c r="X125" s="23">
        <f>'EU28 Gross Capacities'!X125-'UK Gross Capacities'!X125</f>
        <v>54676.113684481759</v>
      </c>
      <c r="Y125" s="23">
        <f>'EU28 Gross Capacities'!Y125-'UK Gross Capacities'!Y125</f>
        <v>55576.913684481755</v>
      </c>
      <c r="Z125" s="23">
        <f>'EU28 Gross Capacities'!Z125-'UK Gross Capacities'!Z125</f>
        <v>56377.580354481739</v>
      </c>
      <c r="AA125" s="23">
        <f>'EU28 Gross Capacities'!AA125-'UK Gross Capacities'!AA125</f>
        <v>56827.343684481755</v>
      </c>
      <c r="AB125" s="23">
        <f>'EU28 Gross Capacities'!AB125-'UK Gross Capacities'!AB125</f>
        <v>56650.143684481751</v>
      </c>
      <c r="AC125" s="23">
        <f>'EU28 Gross Capacities'!AC125-'UK Gross Capacities'!AC125</f>
        <v>57237.643684481751</v>
      </c>
      <c r="AD125" s="23">
        <f>'EU28 Gross Capacities'!AD125-'UK Gross Capacities'!AD125</f>
        <v>57491.643684481751</v>
      </c>
      <c r="AE125" s="23">
        <f>'EU28 Gross Capacities'!AE125-'UK Gross Capacities'!AE125</f>
        <v>57189.54368448176</v>
      </c>
      <c r="AF125" s="23">
        <f>'EU28 Gross Capacities'!AF125-'UK Gross Capacities'!AF125</f>
        <v>57569.818684481754</v>
      </c>
      <c r="AG125" s="23">
        <f>'EU28 Gross Capacities'!AG125-'UK Gross Capacities'!AG125</f>
        <v>57286.330174481758</v>
      </c>
      <c r="AH125" s="23">
        <f>'EU28 Gross Capacities'!AH125-'UK Gross Capacities'!AH125</f>
        <v>55575.533344481744</v>
      </c>
      <c r="AI125" s="23">
        <f>'EU28 Gross Capacities'!AI125-'UK Gross Capacities'!AI125</f>
        <v>57582.433344481731</v>
      </c>
      <c r="AJ125" s="23">
        <f>'EU28 Gross Capacities'!AJ125-'UK Gross Capacities'!AJ125</f>
        <v>58639.283344481737</v>
      </c>
      <c r="AK125" s="23">
        <f>'EU28 Gross Capacities'!AK125-'UK Gross Capacities'!AK125</f>
        <v>57848.595204481739</v>
      </c>
      <c r="AL125" s="23">
        <f>'EU28 Gross Capacities'!AL125-'UK Gross Capacities'!AL125</f>
        <v>58202.895204481734</v>
      </c>
      <c r="AM125" s="23">
        <f>'EU28 Gross Capacities'!AM125-'UK Gross Capacities'!AM125</f>
        <v>59174.095204481739</v>
      </c>
      <c r="AN125" s="23">
        <f>'EU28 Gross Capacities'!AN125-'UK Gross Capacities'!AN125</f>
        <v>61320.97853448175</v>
      </c>
      <c r="AO125" s="23">
        <f>'EU28 Gross Capacities'!AO125-'UK Gross Capacities'!AO125</f>
        <v>61898.809304481751</v>
      </c>
      <c r="AP125" s="23">
        <f>'EU28 Gross Capacities'!AP125-'UK Gross Capacities'!AP125</f>
        <v>60538.365544481741</v>
      </c>
      <c r="AQ125" s="23">
        <f>'EU28 Gross Capacities'!AQ125-'UK Gross Capacities'!AQ125</f>
        <v>61970.173964481743</v>
      </c>
      <c r="AR125" s="23">
        <f>'EU28 Gross Capacities'!AR125-'UK Gross Capacities'!AR125</f>
        <v>60161.073964481737</v>
      </c>
      <c r="AS125" s="23">
        <f>'EU28 Gross Capacities'!AS125-'UK Gross Capacities'!AS125</f>
        <v>61389.073964481737</v>
      </c>
      <c r="AT125" s="23">
        <f>'EU28 Gross Capacities'!AT125-'UK Gross Capacities'!AT125</f>
        <v>61749.473964481745</v>
      </c>
      <c r="AU125" s="23">
        <f>'EU28 Gross Capacities'!AU125-'UK Gross Capacities'!AU125</f>
        <v>61722.973964481745</v>
      </c>
      <c r="AV125" s="23">
        <f>'EU28 Gross Capacities'!AV125-'UK Gross Capacities'!AV125</f>
        <v>60149.226504481747</v>
      </c>
      <c r="AW125" s="23">
        <f>'EU28 Gross Capacities'!AW125-'UK Gross Capacities'!AW125</f>
        <v>60389.226504481747</v>
      </c>
      <c r="AX125" s="23">
        <f>'EU28 Gross Capacities'!AX125-'UK Gross Capacities'!AX125</f>
        <v>59997.535114481747</v>
      </c>
      <c r="AY125" s="23">
        <f>'EU28 Gross Capacities'!AY125-'UK Gross Capacities'!AY125</f>
        <v>57944.012724481741</v>
      </c>
      <c r="AZ125" s="23">
        <f>'EU28 Gross Capacities'!AZ125-'UK Gross Capacities'!AZ125</f>
        <v>56828.516174481738</v>
      </c>
    </row>
    <row r="126" spans="1:52" s="9" customFormat="1" ht="15" customHeight="1" x14ac:dyDescent="0.2">
      <c r="A126" s="29" t="s">
        <v>44</v>
      </c>
      <c r="B126" s="23">
        <f>'EU28 Gross Capacities'!B126-'UK Gross Capacities'!B126</f>
        <v>8840.1732585491063</v>
      </c>
      <c r="C126" s="23">
        <f>'EU28 Gross Capacities'!C126-'UK Gross Capacities'!C126</f>
        <v>9161.9785217070003</v>
      </c>
      <c r="D126" s="23">
        <f>'EU28 Gross Capacities'!D126-'UK Gross Capacities'!D126</f>
        <v>9547.3585217070013</v>
      </c>
      <c r="E126" s="23">
        <f>'EU28 Gross Capacities'!E126-'UK Gross Capacities'!E126</f>
        <v>9638.8279953912115</v>
      </c>
      <c r="F126" s="23">
        <f>'EU28 Gross Capacities'!F126-'UK Gross Capacities'!F126</f>
        <v>9638.6779953912101</v>
      </c>
      <c r="G126" s="23">
        <f>'EU28 Gross Capacities'!G126-'UK Gross Capacities'!G126</f>
        <v>9575.847995391212</v>
      </c>
      <c r="H126" s="23">
        <f>'EU28 Gross Capacities'!H126-'UK Gross Capacities'!H126</f>
        <v>9691.2479953912116</v>
      </c>
      <c r="I126" s="23">
        <f>'EU28 Gross Capacities'!I126-'UK Gross Capacities'!I126</f>
        <v>10212.957995391211</v>
      </c>
      <c r="J126" s="23">
        <f>'EU28 Gross Capacities'!J126-'UK Gross Capacities'!J126</f>
        <v>10433.840756449254</v>
      </c>
      <c r="K126" s="23">
        <f>'EU28 Gross Capacities'!K126-'UK Gross Capacities'!K126</f>
        <v>10916.240756449253</v>
      </c>
      <c r="L126" s="23">
        <f>'EU28 Gross Capacities'!L126-'UK Gross Capacities'!L126</f>
        <v>11481.645756449254</v>
      </c>
      <c r="M126" s="23">
        <f>'EU28 Gross Capacities'!M126-'UK Gross Capacities'!M126</f>
        <v>11515.005756449254</v>
      </c>
      <c r="N126" s="23">
        <f>'EU28 Gross Capacities'!N126-'UK Gross Capacities'!N126</f>
        <v>11397.305756449256</v>
      </c>
      <c r="O126" s="23">
        <f>'EU28 Gross Capacities'!O126-'UK Gross Capacities'!O126</f>
        <v>11359.635756449254</v>
      </c>
      <c r="P126" s="23">
        <f>'EU28 Gross Capacities'!P126-'UK Gross Capacities'!P126</f>
        <v>11094.645756449254</v>
      </c>
      <c r="Q126" s="23">
        <f>'EU28 Gross Capacities'!Q126-'UK Gross Capacities'!Q126</f>
        <v>11132.465756449254</v>
      </c>
      <c r="R126" s="23">
        <f>'EU28 Gross Capacities'!R126-'UK Gross Capacities'!R126</f>
        <v>10672.940756449254</v>
      </c>
      <c r="S126" s="23">
        <f>'EU28 Gross Capacities'!S126-'UK Gross Capacities'!S126</f>
        <v>9953.1407564492547</v>
      </c>
      <c r="T126" s="23">
        <f>'EU28 Gross Capacities'!T126-'UK Gross Capacities'!T126</f>
        <v>9544.190756449254</v>
      </c>
      <c r="U126" s="23">
        <f>'EU28 Gross Capacities'!U126-'UK Gross Capacities'!U126</f>
        <v>8654.4417564492542</v>
      </c>
      <c r="V126" s="23">
        <f>'EU28 Gross Capacities'!V126-'UK Gross Capacities'!V126</f>
        <v>7921.8091264492541</v>
      </c>
      <c r="W126" s="23">
        <f>'EU28 Gross Capacities'!W126-'UK Gross Capacities'!W126</f>
        <v>7265.3091264492532</v>
      </c>
      <c r="X126" s="23">
        <f>'EU28 Gross Capacities'!X126-'UK Gross Capacities'!X126</f>
        <v>6573.8091264492532</v>
      </c>
      <c r="Y126" s="23">
        <f>'EU28 Gross Capacities'!Y126-'UK Gross Capacities'!Y126</f>
        <v>5909.0591264492532</v>
      </c>
      <c r="Z126" s="23">
        <f>'EU28 Gross Capacities'!Z126-'UK Gross Capacities'!Z126</f>
        <v>5182.1186264492535</v>
      </c>
      <c r="AA126" s="23">
        <f>'EU28 Gross Capacities'!AA126-'UK Gross Capacities'!AA126</f>
        <v>4542.0074964492524</v>
      </c>
      <c r="AB126" s="23">
        <f>'EU28 Gross Capacities'!AB126-'UK Gross Capacities'!AB126</f>
        <v>3917.5774964492525</v>
      </c>
      <c r="AC126" s="23">
        <f>'EU28 Gross Capacities'!AC126-'UK Gross Capacities'!AC126</f>
        <v>3260.7974964492532</v>
      </c>
      <c r="AD126" s="23">
        <f>'EU28 Gross Capacities'!AD126-'UK Gross Capacities'!AD126</f>
        <v>3178.8174964492532</v>
      </c>
      <c r="AE126" s="23">
        <f>'EU28 Gross Capacities'!AE126-'UK Gross Capacities'!AE126</f>
        <v>3078.4174964492531</v>
      </c>
      <c r="AF126" s="23">
        <f>'EU28 Gross Capacities'!AF126-'UK Gross Capacities'!AF126</f>
        <v>2658.827496449253</v>
      </c>
      <c r="AG126" s="23">
        <f>'EU28 Gross Capacities'!AG126-'UK Gross Capacities'!AG126</f>
        <v>2357.1474964492531</v>
      </c>
      <c r="AH126" s="23">
        <f>'EU28 Gross Capacities'!AH126-'UK Gross Capacities'!AH126</f>
        <v>1810.0874979001469</v>
      </c>
      <c r="AI126" s="23">
        <f>'EU28 Gross Capacities'!AI126-'UK Gross Capacities'!AI126</f>
        <v>1597.4664979001468</v>
      </c>
      <c r="AJ126" s="23">
        <f>'EU28 Gross Capacities'!AJ126-'UK Gross Capacities'!AJ126</f>
        <v>1159.266497900147</v>
      </c>
      <c r="AK126" s="23">
        <f>'EU28 Gross Capacities'!AK126-'UK Gross Capacities'!AK126</f>
        <v>809.45649790014693</v>
      </c>
      <c r="AL126" s="23">
        <f>'EU28 Gross Capacities'!AL126-'UK Gross Capacities'!AL126</f>
        <v>757.63123790014686</v>
      </c>
      <c r="AM126" s="23">
        <f>'EU28 Gross Capacities'!AM126-'UK Gross Capacities'!AM126</f>
        <v>569.63123790014686</v>
      </c>
      <c r="AN126" s="23">
        <f>'EU28 Gross Capacities'!AN126-'UK Gross Capacities'!AN126</f>
        <v>507.04176790014685</v>
      </c>
      <c r="AO126" s="23">
        <f>'EU28 Gross Capacities'!AO126-'UK Gross Capacities'!AO126</f>
        <v>494.14176790014682</v>
      </c>
      <c r="AP126" s="23">
        <f>'EU28 Gross Capacities'!AP126-'UK Gross Capacities'!AP126</f>
        <v>320.24176790014701</v>
      </c>
      <c r="AQ126" s="23">
        <f>'EU28 Gross Capacities'!AQ126-'UK Gross Capacities'!AQ126</f>
        <v>320.24176790014701</v>
      </c>
      <c r="AR126" s="23">
        <f>'EU28 Gross Capacities'!AR126-'UK Gross Capacities'!AR126</f>
        <v>308.24176790014712</v>
      </c>
      <c r="AS126" s="23">
        <f>'EU28 Gross Capacities'!AS126-'UK Gross Capacities'!AS126</f>
        <v>252.40000790014702</v>
      </c>
      <c r="AT126" s="23">
        <f>'EU28 Gross Capacities'!AT126-'UK Gross Capacities'!AT126</f>
        <v>242.200007900147</v>
      </c>
      <c r="AU126" s="23">
        <f>'EU28 Gross Capacities'!AU126-'UK Gross Capacities'!AU126</f>
        <v>87.000004742252386</v>
      </c>
      <c r="AV126" s="23">
        <f>'EU28 Gross Capacities'!AV126-'UK Gross Capacities'!AV126</f>
        <v>87.000004742252386</v>
      </c>
      <c r="AW126" s="23">
        <f>'EU28 Gross Capacities'!AW126-'UK Gross Capacities'!AW126</f>
        <v>87.000004742252386</v>
      </c>
      <c r="AX126" s="23">
        <f>'EU28 Gross Capacities'!AX126-'UK Gross Capacities'!AX126</f>
        <v>87.000004742252386</v>
      </c>
      <c r="AY126" s="23">
        <f>'EU28 Gross Capacities'!AY126-'UK Gross Capacities'!AY126</f>
        <v>87.000004742252386</v>
      </c>
      <c r="AZ126" s="23">
        <f>'EU28 Gross Capacities'!AZ126-'UK Gross Capacities'!AZ126</f>
        <v>0</v>
      </c>
    </row>
    <row r="127" spans="1:52" s="9" customFormat="1" ht="15" customHeight="1" x14ac:dyDescent="0.2">
      <c r="A127" s="29" t="s">
        <v>42</v>
      </c>
      <c r="B127" s="23">
        <f>'EU28 Gross Capacities'!B127-'UK Gross Capacities'!B127</f>
        <v>16060.025789473686</v>
      </c>
      <c r="C127" s="23">
        <f>'EU28 Gross Capacities'!C127-'UK Gross Capacities'!C127</f>
        <v>15643.225789473683</v>
      </c>
      <c r="D127" s="23">
        <f>'EU28 Gross Capacities'!D127-'UK Gross Capacities'!D127</f>
        <v>15181.125789473685</v>
      </c>
      <c r="E127" s="23">
        <f>'EU28 Gross Capacities'!E127-'UK Gross Capacities'!E127</f>
        <v>14234.125789473685</v>
      </c>
      <c r="F127" s="23">
        <f>'EU28 Gross Capacities'!F127-'UK Gross Capacities'!F127</f>
        <v>14053.125789473685</v>
      </c>
      <c r="G127" s="23">
        <f>'EU28 Gross Capacities'!G127-'UK Gross Capacities'!G127</f>
        <v>13260.925789473684</v>
      </c>
      <c r="H127" s="23">
        <f>'EU28 Gross Capacities'!H127-'UK Gross Capacities'!H127</f>
        <v>13241.825789473683</v>
      </c>
      <c r="I127" s="23">
        <f>'EU28 Gross Capacities'!I127-'UK Gross Capacities'!I127</f>
        <v>12991.625789473685</v>
      </c>
      <c r="J127" s="23">
        <f>'EU28 Gross Capacities'!J127-'UK Gross Capacities'!J127</f>
        <v>12862.425789473684</v>
      </c>
      <c r="K127" s="23">
        <f>'EU28 Gross Capacities'!K127-'UK Gross Capacities'!K127</f>
        <v>12499.525789473684</v>
      </c>
      <c r="L127" s="23">
        <f>'EU28 Gross Capacities'!L127-'UK Gross Capacities'!L127</f>
        <v>12585.195789473684</v>
      </c>
      <c r="M127" s="23">
        <f>'EU28 Gross Capacities'!M127-'UK Gross Capacities'!M127</f>
        <v>12548.295789473685</v>
      </c>
      <c r="N127" s="23">
        <f>'EU28 Gross Capacities'!N127-'UK Gross Capacities'!N127</f>
        <v>12553.395789473685</v>
      </c>
      <c r="O127" s="23">
        <f>'EU28 Gross Capacities'!O127-'UK Gross Capacities'!O127</f>
        <v>12154.395789473685</v>
      </c>
      <c r="P127" s="23">
        <f>'EU28 Gross Capacities'!P127-'UK Gross Capacities'!P127</f>
        <v>11419.295789473685</v>
      </c>
      <c r="Q127" s="23">
        <f>'EU28 Gross Capacities'!Q127-'UK Gross Capacities'!Q127</f>
        <v>10397.195789473686</v>
      </c>
      <c r="R127" s="23">
        <f>'EU28 Gross Capacities'!R127-'UK Gross Capacities'!R127</f>
        <v>10299.235789473683</v>
      </c>
      <c r="S127" s="23">
        <f>'EU28 Gross Capacities'!S127-'UK Gross Capacities'!S127</f>
        <v>9478.4468265887044</v>
      </c>
      <c r="T127" s="23">
        <f>'EU28 Gross Capacities'!T127-'UK Gross Capacities'!T127</f>
        <v>8933.3671931671543</v>
      </c>
      <c r="U127" s="23">
        <f>'EU28 Gross Capacities'!U127-'UK Gross Capacities'!U127</f>
        <v>8727.7671931671539</v>
      </c>
      <c r="V127" s="23">
        <f>'EU28 Gross Capacities'!V127-'UK Gross Capacities'!V127</f>
        <v>8851.2108501182975</v>
      </c>
      <c r="W127" s="23">
        <f>'EU28 Gross Capacities'!W127-'UK Gross Capacities'!W127</f>
        <v>8075.6108501182971</v>
      </c>
      <c r="X127" s="23">
        <f>'EU28 Gross Capacities'!X127-'UK Gross Capacities'!X127</f>
        <v>7297.5108501182967</v>
      </c>
      <c r="Y127" s="23">
        <f>'EU28 Gross Capacities'!Y127-'UK Gross Capacities'!Y127</f>
        <v>6989.3108501182969</v>
      </c>
      <c r="Z127" s="23">
        <f>'EU28 Gross Capacities'!Z127-'UK Gross Capacities'!Z127</f>
        <v>6458.7108501182965</v>
      </c>
      <c r="AA127" s="23">
        <f>'EU28 Gross Capacities'!AA127-'UK Gross Capacities'!AA127</f>
        <v>6431.9108501182973</v>
      </c>
      <c r="AB127" s="23">
        <f>'EU28 Gross Capacities'!AB127-'UK Gross Capacities'!AB127</f>
        <v>6264.7108501182975</v>
      </c>
      <c r="AC127" s="23">
        <f>'EU28 Gross Capacities'!AC127-'UK Gross Capacities'!AC127</f>
        <v>6222.2108501182975</v>
      </c>
      <c r="AD127" s="23">
        <f>'EU28 Gross Capacities'!AD127-'UK Gross Capacities'!AD127</f>
        <v>6159.3108501182978</v>
      </c>
      <c r="AE127" s="23">
        <f>'EU28 Gross Capacities'!AE127-'UK Gross Capacities'!AE127</f>
        <v>6039.9108501182973</v>
      </c>
      <c r="AF127" s="23">
        <f>'EU28 Gross Capacities'!AF127-'UK Gross Capacities'!AF127</f>
        <v>5792.9108501182973</v>
      </c>
      <c r="AG127" s="23">
        <f>'EU28 Gross Capacities'!AG127-'UK Gross Capacities'!AG127</f>
        <v>6221.7108501182975</v>
      </c>
      <c r="AH127" s="23">
        <f>'EU28 Gross Capacities'!AH127-'UK Gross Capacities'!AH127</f>
        <v>6102.1108501182971</v>
      </c>
      <c r="AI127" s="23">
        <f>'EU28 Gross Capacities'!AI127-'UK Gross Capacities'!AI127</f>
        <v>5874.2608501182976</v>
      </c>
      <c r="AJ127" s="23">
        <f>'EU28 Gross Capacities'!AJ127-'UK Gross Capacities'!AJ127</f>
        <v>5364.3108501182978</v>
      </c>
      <c r="AK127" s="23">
        <f>'EU28 Gross Capacities'!AK127-'UK Gross Capacities'!AK127</f>
        <v>5214.6108501182971</v>
      </c>
      <c r="AL127" s="23">
        <f>'EU28 Gross Capacities'!AL127-'UK Gross Capacities'!AL127</f>
        <v>5050.1108501182971</v>
      </c>
      <c r="AM127" s="23">
        <f>'EU28 Gross Capacities'!AM127-'UK Gross Capacities'!AM127</f>
        <v>4452.3108501182969</v>
      </c>
      <c r="AN127" s="23">
        <f>'EU28 Gross Capacities'!AN127-'UK Gross Capacities'!AN127</f>
        <v>4157.5108501182958</v>
      </c>
      <c r="AO127" s="23">
        <f>'EU28 Gross Capacities'!AO127-'UK Gross Capacities'!AO127</f>
        <v>3622.5950601182967</v>
      </c>
      <c r="AP127" s="23">
        <f>'EU28 Gross Capacities'!AP127-'UK Gross Capacities'!AP127</f>
        <v>3503.3950601182969</v>
      </c>
      <c r="AQ127" s="23">
        <f>'EU28 Gross Capacities'!AQ127-'UK Gross Capacities'!AQ127</f>
        <v>3372.6950601182966</v>
      </c>
      <c r="AR127" s="23">
        <f>'EU28 Gross Capacities'!AR127-'UK Gross Capacities'!AR127</f>
        <v>3252.6950601182966</v>
      </c>
      <c r="AS127" s="23">
        <f>'EU28 Gross Capacities'!AS127-'UK Gross Capacities'!AS127</f>
        <v>3192.0950601182972</v>
      </c>
      <c r="AT127" s="23">
        <f>'EU28 Gross Capacities'!AT127-'UK Gross Capacities'!AT127</f>
        <v>3188.5950601182972</v>
      </c>
      <c r="AU127" s="23">
        <f>'EU28 Gross Capacities'!AU127-'UK Gross Capacities'!AU127</f>
        <v>3067.3950601182974</v>
      </c>
      <c r="AV127" s="23">
        <f>'EU28 Gross Capacities'!AV127-'UK Gross Capacities'!AV127</f>
        <v>2926.3950601182974</v>
      </c>
      <c r="AW127" s="23">
        <f>'EU28 Gross Capacities'!AW127-'UK Gross Capacities'!AW127</f>
        <v>2920.5950601182972</v>
      </c>
      <c r="AX127" s="23">
        <f>'EU28 Gross Capacities'!AX127-'UK Gross Capacities'!AX127</f>
        <v>2861.195060644613</v>
      </c>
      <c r="AY127" s="23">
        <f>'EU28 Gross Capacities'!AY127-'UK Gross Capacities'!AY127</f>
        <v>2801.195060644613</v>
      </c>
      <c r="AZ127" s="23">
        <f>'EU28 Gross Capacities'!AZ127-'UK Gross Capacities'!AZ127</f>
        <v>2767.9750606446128</v>
      </c>
    </row>
    <row r="128" spans="1:52" s="9" customFormat="1" ht="15" customHeight="1" x14ac:dyDescent="0.2">
      <c r="A128" s="29" t="s">
        <v>45</v>
      </c>
      <c r="B128" s="23">
        <f>'EU28 Gross Capacities'!B128-'UK Gross Capacities'!B128</f>
        <v>3842.3329999999992</v>
      </c>
      <c r="C128" s="23">
        <f>'EU28 Gross Capacities'!C128-'UK Gross Capacities'!C128</f>
        <v>4256.5899999999965</v>
      </c>
      <c r="D128" s="23">
        <f>'EU28 Gross Capacities'!D128-'UK Gross Capacities'!D128</f>
        <v>4630.5969999999943</v>
      </c>
      <c r="E128" s="23">
        <f>'EU28 Gross Capacities'!E128-'UK Gross Capacities'!E128</f>
        <v>4830.3909999999933</v>
      </c>
      <c r="F128" s="23">
        <f>'EU28 Gross Capacities'!F128-'UK Gross Capacities'!F128</f>
        <v>5112.1599999999944</v>
      </c>
      <c r="G128" s="23">
        <f>'EU28 Gross Capacities'!G128-'UK Gross Capacities'!G128</f>
        <v>5438.2199999999957</v>
      </c>
      <c r="H128" s="23">
        <f>'EU28 Gross Capacities'!H128-'UK Gross Capacities'!H128</f>
        <v>6122.304999999993</v>
      </c>
      <c r="I128" s="23">
        <f>'EU28 Gross Capacities'!I128-'UK Gross Capacities'!I128</f>
        <v>6805.5780000000223</v>
      </c>
      <c r="J128" s="23">
        <f>'EU28 Gross Capacities'!J128-'UK Gross Capacities'!J128</f>
        <v>7576.0320000000538</v>
      </c>
      <c r="K128" s="23">
        <f>'EU28 Gross Capacities'!K128-'UK Gross Capacities'!K128</f>
        <v>8063.7320000000254</v>
      </c>
      <c r="L128" s="23">
        <f>'EU28 Gross Capacities'!L128-'UK Gross Capacities'!L128</f>
        <v>8128.708000000026</v>
      </c>
      <c r="M128" s="23">
        <f>'EU28 Gross Capacities'!M128-'UK Gross Capacities'!M128</f>
        <v>8198.2033500000234</v>
      </c>
      <c r="N128" s="23">
        <f>'EU28 Gross Capacities'!N128-'UK Gross Capacities'!N128</f>
        <v>8415.4768500000009</v>
      </c>
      <c r="O128" s="23">
        <f>'EU28 Gross Capacities'!O128-'UK Gross Capacities'!O128</f>
        <v>8301.6808499999988</v>
      </c>
      <c r="P128" s="23">
        <f>'EU28 Gross Capacities'!P128-'UK Gross Capacities'!P128</f>
        <v>7998.9488499999979</v>
      </c>
      <c r="Q128" s="23">
        <f>'EU28 Gross Capacities'!Q128-'UK Gross Capacities'!Q128</f>
        <v>7807.611799999996</v>
      </c>
      <c r="R128" s="23">
        <f>'EU28 Gross Capacities'!R128-'UK Gross Capacities'!R128</f>
        <v>7525.1178491833589</v>
      </c>
      <c r="S128" s="23">
        <f>'EU28 Gross Capacities'!S128-'UK Gross Capacities'!S128</f>
        <v>7281.8363604146925</v>
      </c>
      <c r="T128" s="23">
        <f>'EU28 Gross Capacities'!T128-'UK Gross Capacities'!T128</f>
        <v>7042.3084127247257</v>
      </c>
      <c r="U128" s="23">
        <f>'EU28 Gross Capacities'!U128-'UK Gross Capacities'!U128</f>
        <v>6544.6145154363121</v>
      </c>
      <c r="V128" s="23">
        <f>'EU28 Gross Capacities'!V128-'UK Gross Capacities'!V128</f>
        <v>6127.8050154363127</v>
      </c>
      <c r="W128" s="23">
        <f>'EU28 Gross Capacities'!W128-'UK Gross Capacities'!W128</f>
        <v>5681.2780154363127</v>
      </c>
      <c r="X128" s="23">
        <f>'EU28 Gross Capacities'!X128-'UK Gross Capacities'!X128</f>
        <v>5353.5811654363115</v>
      </c>
      <c r="Y128" s="23">
        <f>'EU28 Gross Capacities'!Y128-'UK Gross Capacities'!Y128</f>
        <v>5090.8701654363122</v>
      </c>
      <c r="Z128" s="23">
        <f>'EU28 Gross Capacities'!Z128-'UK Gross Capacities'!Z128</f>
        <v>4599.3001654363106</v>
      </c>
      <c r="AA128" s="23">
        <f>'EU28 Gross Capacities'!AA128-'UK Gross Capacities'!AA128</f>
        <v>4245.1171654363116</v>
      </c>
      <c r="AB128" s="23">
        <f>'EU28 Gross Capacities'!AB128-'UK Gross Capacities'!AB128</f>
        <v>3831.4171654363122</v>
      </c>
      <c r="AC128" s="23">
        <f>'EU28 Gross Capacities'!AC128-'UK Gross Capacities'!AC128</f>
        <v>3412.3766654363117</v>
      </c>
      <c r="AD128" s="23">
        <f>'EU28 Gross Capacities'!AD128-'UK Gross Capacities'!AD128</f>
        <v>3049.6746654363124</v>
      </c>
      <c r="AE128" s="23">
        <f>'EU28 Gross Capacities'!AE128-'UK Gross Capacities'!AE128</f>
        <v>2867.4516654363119</v>
      </c>
      <c r="AF128" s="23">
        <f>'EU28 Gross Capacities'!AF128-'UK Gross Capacities'!AF128</f>
        <v>2638.7726654363109</v>
      </c>
      <c r="AG128" s="23">
        <f>'EU28 Gross Capacities'!AG128-'UK Gross Capacities'!AG128</f>
        <v>2003.858665436311</v>
      </c>
      <c r="AH128" s="23">
        <f>'EU28 Gross Capacities'!AH128-'UK Gross Capacities'!AH128</f>
        <v>1546.2761654363107</v>
      </c>
      <c r="AI128" s="23">
        <f>'EU28 Gross Capacities'!AI128-'UK Gross Capacities'!AI128</f>
        <v>1040.545165436311</v>
      </c>
      <c r="AJ128" s="23">
        <f>'EU28 Gross Capacities'!AJ128-'UK Gross Capacities'!AJ128</f>
        <v>684.02816543631093</v>
      </c>
      <c r="AK128" s="23">
        <f>'EU28 Gross Capacities'!AK128-'UK Gross Capacities'!AK128</f>
        <v>573.95721543631066</v>
      </c>
      <c r="AL128" s="23">
        <f>'EU28 Gross Capacities'!AL128-'UK Gross Capacities'!AL128</f>
        <v>500.05869250053081</v>
      </c>
      <c r="AM128" s="23">
        <f>'EU28 Gross Capacities'!AM128-'UK Gross Capacities'!AM128</f>
        <v>205.90602043075668</v>
      </c>
      <c r="AN128" s="23">
        <f>'EU28 Gross Capacities'!AN128-'UK Gross Capacities'!AN128</f>
        <v>128.03602043075668</v>
      </c>
      <c r="AO128" s="23">
        <f>'EU28 Gross Capacities'!AO128-'UK Gross Capacities'!AO128</f>
        <v>32.883999999996625</v>
      </c>
      <c r="AP128" s="23">
        <f>'EU28 Gross Capacities'!AP128-'UK Gross Capacities'!AP128</f>
        <v>9.5</v>
      </c>
      <c r="AQ128" s="23">
        <f>'EU28 Gross Capacities'!AQ128-'UK Gross Capacities'!AQ128</f>
        <v>9.5</v>
      </c>
      <c r="AR128" s="23">
        <f>'EU28 Gross Capacities'!AR128-'UK Gross Capacities'!AR128</f>
        <v>9.5</v>
      </c>
      <c r="AS128" s="23">
        <f>'EU28 Gross Capacities'!AS128-'UK Gross Capacities'!AS128</f>
        <v>8.5</v>
      </c>
      <c r="AT128" s="23">
        <f>'EU28 Gross Capacities'!AT128-'UK Gross Capacities'!AT128</f>
        <v>7.5</v>
      </c>
      <c r="AU128" s="23">
        <f>'EU28 Gross Capacities'!AU128-'UK Gross Capacities'!AU128</f>
        <v>7.5</v>
      </c>
      <c r="AV128" s="23">
        <f>'EU28 Gross Capacities'!AV128-'UK Gross Capacities'!AV128</f>
        <v>7.5</v>
      </c>
      <c r="AW128" s="23">
        <f>'EU28 Gross Capacities'!AW128-'UK Gross Capacities'!AW128</f>
        <v>7.5</v>
      </c>
      <c r="AX128" s="23">
        <f>'EU28 Gross Capacities'!AX128-'UK Gross Capacities'!AX128</f>
        <v>3</v>
      </c>
      <c r="AY128" s="23">
        <f>'EU28 Gross Capacities'!AY128-'UK Gross Capacities'!AY128</f>
        <v>2</v>
      </c>
      <c r="AZ128" s="23">
        <f>'EU28 Gross Capacities'!AZ128-'UK Gross Capacities'!AZ128</f>
        <v>2</v>
      </c>
    </row>
    <row r="129" spans="1:52" s="9" customFormat="1" ht="15" customHeight="1" x14ac:dyDescent="0.2">
      <c r="A129" s="30" t="s">
        <v>34</v>
      </c>
      <c r="B129" s="31">
        <f>'EU28 Gross Capacities'!B129-'UK Gross Capacities'!B129</f>
        <v>3792.3742857142852</v>
      </c>
      <c r="C129" s="31">
        <f>'EU28 Gross Capacities'!C129-'UK Gross Capacities'!C129</f>
        <v>3417.3742857142852</v>
      </c>
      <c r="D129" s="31">
        <f>'EU28 Gross Capacities'!D129-'UK Gross Capacities'!D129</f>
        <v>3340.3742857142852</v>
      </c>
      <c r="E129" s="31">
        <f>'EU28 Gross Capacities'!E129-'UK Gross Capacities'!E129</f>
        <v>3304.7742857142853</v>
      </c>
      <c r="F129" s="31">
        <f>'EU28 Gross Capacities'!F129-'UK Gross Capacities'!F129</f>
        <v>3342.7142857142853</v>
      </c>
      <c r="G129" s="31">
        <f>'EU28 Gross Capacities'!G129-'UK Gross Capacities'!G129</f>
        <v>3332.7142857142853</v>
      </c>
      <c r="H129" s="31">
        <f>'EU28 Gross Capacities'!H129-'UK Gross Capacities'!H129</f>
        <v>3273.2142857142853</v>
      </c>
      <c r="I129" s="31">
        <f>'EU28 Gross Capacities'!I129-'UK Gross Capacities'!I129</f>
        <v>3475.9542857142856</v>
      </c>
      <c r="J129" s="31">
        <f>'EU28 Gross Capacities'!J129-'UK Gross Capacities'!J129</f>
        <v>3467.5542857142855</v>
      </c>
      <c r="K129" s="31">
        <f>'EU28 Gross Capacities'!K129-'UK Gross Capacities'!K129</f>
        <v>3467.5542857142855</v>
      </c>
      <c r="L129" s="31">
        <f>'EU28 Gross Capacities'!L129-'UK Gross Capacities'!L129</f>
        <v>3374.8399999999997</v>
      </c>
      <c r="M129" s="31">
        <f>'EU28 Gross Capacities'!M129-'UK Gross Capacities'!M129</f>
        <v>3250.8399999999997</v>
      </c>
      <c r="N129" s="31">
        <f>'EU28 Gross Capacities'!N129-'UK Gross Capacities'!N129</f>
        <v>2962.8399999999997</v>
      </c>
      <c r="O129" s="31">
        <f>'EU28 Gross Capacities'!O129-'UK Gross Capacities'!O129</f>
        <v>2972.8399999999997</v>
      </c>
      <c r="P129" s="31">
        <f>'EU28 Gross Capacities'!P129-'UK Gross Capacities'!P129</f>
        <v>2928.44</v>
      </c>
      <c r="Q129" s="31">
        <f>'EU28 Gross Capacities'!Q129-'UK Gross Capacities'!Q129</f>
        <v>2873.58</v>
      </c>
      <c r="R129" s="31">
        <f>'EU28 Gross Capacities'!R129-'UK Gross Capacities'!R129</f>
        <v>2637.08</v>
      </c>
      <c r="S129" s="31">
        <f>'EU28 Gross Capacities'!S129-'UK Gross Capacities'!S129</f>
        <v>2400.98</v>
      </c>
      <c r="T129" s="31">
        <f>'EU28 Gross Capacities'!T129-'UK Gross Capacities'!T129</f>
        <v>2221.98</v>
      </c>
      <c r="U129" s="31">
        <f>'EU28 Gross Capacities'!U129-'UK Gross Capacities'!U129</f>
        <v>2221.98</v>
      </c>
      <c r="V129" s="31">
        <f>'EU28 Gross Capacities'!V129-'UK Gross Capacities'!V129</f>
        <v>2094.58</v>
      </c>
      <c r="W129" s="31">
        <f>'EU28 Gross Capacities'!W129-'UK Gross Capacities'!W129</f>
        <v>2119.58</v>
      </c>
      <c r="X129" s="31">
        <f>'EU28 Gross Capacities'!X129-'UK Gross Capacities'!X129</f>
        <v>2172.58</v>
      </c>
      <c r="Y129" s="31">
        <f>'EU28 Gross Capacities'!Y129-'UK Gross Capacities'!Y129</f>
        <v>2147.58</v>
      </c>
      <c r="Z129" s="31">
        <f>'EU28 Gross Capacities'!Z129-'UK Gross Capacities'!Z129</f>
        <v>2160.8199999999997</v>
      </c>
      <c r="AA129" s="31">
        <f>'EU28 Gross Capacities'!AA129-'UK Gross Capacities'!AA129</f>
        <v>2129.52</v>
      </c>
      <c r="AB129" s="31">
        <f>'EU28 Gross Capacities'!AB129-'UK Gross Capacities'!AB129</f>
        <v>2176.7199999999998</v>
      </c>
      <c r="AC129" s="31">
        <f>'EU28 Gross Capacities'!AC129-'UK Gross Capacities'!AC129</f>
        <v>2195.6</v>
      </c>
      <c r="AD129" s="31">
        <f>'EU28 Gross Capacities'!AD129-'UK Gross Capacities'!AD129</f>
        <v>2220.2000000000003</v>
      </c>
      <c r="AE129" s="31">
        <f>'EU28 Gross Capacities'!AE129-'UK Gross Capacities'!AE129</f>
        <v>2220.2000000000003</v>
      </c>
      <c r="AF129" s="31">
        <f>'EU28 Gross Capacities'!AF129-'UK Gross Capacities'!AF129</f>
        <v>2203.7000000000003</v>
      </c>
      <c r="AG129" s="31">
        <f>'EU28 Gross Capacities'!AG129-'UK Gross Capacities'!AG129</f>
        <v>2253.48</v>
      </c>
      <c r="AH129" s="31">
        <f>'EU28 Gross Capacities'!AH129-'UK Gross Capacities'!AH129</f>
        <v>2302.88</v>
      </c>
      <c r="AI129" s="31">
        <f>'EU28 Gross Capacities'!AI129-'UK Gross Capacities'!AI129</f>
        <v>2302.88</v>
      </c>
      <c r="AJ129" s="31">
        <f>'EU28 Gross Capacities'!AJ129-'UK Gross Capacities'!AJ129</f>
        <v>2302.6799999999998</v>
      </c>
      <c r="AK129" s="31">
        <f>'EU28 Gross Capacities'!AK129-'UK Gross Capacities'!AK129</f>
        <v>2321.2800000000002</v>
      </c>
      <c r="AL129" s="31">
        <f>'EU28 Gross Capacities'!AL129-'UK Gross Capacities'!AL129</f>
        <v>2119.48</v>
      </c>
      <c r="AM129" s="31">
        <f>'EU28 Gross Capacities'!AM129-'UK Gross Capacities'!AM129</f>
        <v>2138.88</v>
      </c>
      <c r="AN129" s="31">
        <f>'EU28 Gross Capacities'!AN129-'UK Gross Capacities'!AN129</f>
        <v>2167.2800000000002</v>
      </c>
      <c r="AO129" s="31">
        <f>'EU28 Gross Capacities'!AO129-'UK Gross Capacities'!AO129</f>
        <v>2153.2800000000002</v>
      </c>
      <c r="AP129" s="31">
        <f>'EU28 Gross Capacities'!AP129-'UK Gross Capacities'!AP129</f>
        <v>2139.2800000000002</v>
      </c>
      <c r="AQ129" s="31">
        <f>'EU28 Gross Capacities'!AQ129-'UK Gross Capacities'!AQ129</f>
        <v>2164.2800000000002</v>
      </c>
      <c r="AR129" s="31">
        <f>'EU28 Gross Capacities'!AR129-'UK Gross Capacities'!AR129</f>
        <v>2171.2800000000002</v>
      </c>
      <c r="AS129" s="31">
        <f>'EU28 Gross Capacities'!AS129-'UK Gross Capacities'!AS129</f>
        <v>2171.2800000000002</v>
      </c>
      <c r="AT129" s="31">
        <f>'EU28 Gross Capacities'!AT129-'UK Gross Capacities'!AT129</f>
        <v>2176.84</v>
      </c>
      <c r="AU129" s="31">
        <f>'EU28 Gross Capacities'!AU129-'UK Gross Capacities'!AU129</f>
        <v>2176.84</v>
      </c>
      <c r="AV129" s="31">
        <f>'EU28 Gross Capacities'!AV129-'UK Gross Capacities'!AV129</f>
        <v>2176.84</v>
      </c>
      <c r="AW129" s="31">
        <f>'EU28 Gross Capacities'!AW129-'UK Gross Capacities'!AW129</f>
        <v>2169.1</v>
      </c>
      <c r="AX129" s="31">
        <f>'EU28 Gross Capacities'!AX129-'UK Gross Capacities'!AX129</f>
        <v>2166</v>
      </c>
      <c r="AY129" s="31">
        <f>'EU28 Gross Capacities'!AY129-'UK Gross Capacities'!AY129</f>
        <v>2166</v>
      </c>
      <c r="AZ129" s="31">
        <f>'EU28 Gross Capacities'!AZ129-'UK Gross Capacities'!AZ129</f>
        <v>1971</v>
      </c>
    </row>
    <row r="130" spans="1:52" s="9" customFormat="1" ht="15" customHeight="1" x14ac:dyDescent="0.2">
      <c r="A130" s="30" t="s">
        <v>35</v>
      </c>
      <c r="B130" s="31">
        <f>'EU28 Gross Capacities'!B130-'UK Gross Capacities'!B130</f>
        <v>1777</v>
      </c>
      <c r="C130" s="31">
        <f>'EU28 Gross Capacities'!C130-'UK Gross Capacities'!C130</f>
        <v>1770.2</v>
      </c>
      <c r="D130" s="31">
        <f>'EU28 Gross Capacities'!D130-'UK Gross Capacities'!D130</f>
        <v>1755.9</v>
      </c>
      <c r="E130" s="31">
        <f>'EU28 Gross Capacities'!E130-'UK Gross Capacities'!E130</f>
        <v>1755.9</v>
      </c>
      <c r="F130" s="31">
        <f>'EU28 Gross Capacities'!F130-'UK Gross Capacities'!F130</f>
        <v>1761.9</v>
      </c>
      <c r="G130" s="31">
        <f>'EU28 Gross Capacities'!G130-'UK Gross Capacities'!G130</f>
        <v>1693.4</v>
      </c>
      <c r="H130" s="31">
        <f>'EU28 Gross Capacities'!H130-'UK Gross Capacities'!H130</f>
        <v>1644.8</v>
      </c>
      <c r="I130" s="31">
        <f>'EU28 Gross Capacities'!I130-'UK Gross Capacities'!I130</f>
        <v>1644.8</v>
      </c>
      <c r="J130" s="31">
        <f>'EU28 Gross Capacities'!J130-'UK Gross Capacities'!J130</f>
        <v>1644.8</v>
      </c>
      <c r="K130" s="31">
        <f>'EU28 Gross Capacities'!K130-'UK Gross Capacities'!K130</f>
        <v>1597.7</v>
      </c>
      <c r="L130" s="31">
        <f>'EU28 Gross Capacities'!L130-'UK Gross Capacities'!L130</f>
        <v>1568.6000000000001</v>
      </c>
      <c r="M130" s="31">
        <f>'EU28 Gross Capacities'!M130-'UK Gross Capacities'!M130</f>
        <v>1468.1000000000001</v>
      </c>
      <c r="N130" s="31">
        <f>'EU28 Gross Capacities'!N130-'UK Gross Capacities'!N130</f>
        <v>1419.8</v>
      </c>
      <c r="O130" s="31">
        <f>'EU28 Gross Capacities'!O130-'UK Gross Capacities'!O130</f>
        <v>1419.8</v>
      </c>
      <c r="P130" s="31">
        <f>'EU28 Gross Capacities'!P130-'UK Gross Capacities'!P130</f>
        <v>1317.6000000000001</v>
      </c>
      <c r="Q130" s="31">
        <f>'EU28 Gross Capacities'!Q130-'UK Gross Capacities'!Q130</f>
        <v>1285.1000000000001</v>
      </c>
      <c r="R130" s="31">
        <f>'EU28 Gross Capacities'!R130-'UK Gross Capacities'!R130</f>
        <v>1258.1000000000001</v>
      </c>
      <c r="S130" s="31">
        <f>'EU28 Gross Capacities'!S130-'UK Gross Capacities'!S130</f>
        <v>1219.8</v>
      </c>
      <c r="T130" s="31">
        <f>'EU28 Gross Capacities'!T130-'UK Gross Capacities'!T130</f>
        <v>1166.6000000000001</v>
      </c>
      <c r="U130" s="31">
        <f>'EU28 Gross Capacities'!U130-'UK Gross Capacities'!U130</f>
        <v>1166.6000000000001</v>
      </c>
      <c r="V130" s="31">
        <f>'EU28 Gross Capacities'!V130-'UK Gross Capacities'!V130</f>
        <v>1090.3</v>
      </c>
      <c r="W130" s="31">
        <f>'EU28 Gross Capacities'!W130-'UK Gross Capacities'!W130</f>
        <v>1066.3</v>
      </c>
      <c r="X130" s="31">
        <f>'EU28 Gross Capacities'!X130-'UK Gross Capacities'!X130</f>
        <v>1130.3</v>
      </c>
      <c r="Y130" s="31">
        <f>'EU28 Gross Capacities'!Y130-'UK Gross Capacities'!Y130</f>
        <v>1130.3</v>
      </c>
      <c r="Z130" s="31">
        <f>'EU28 Gross Capacities'!Z130-'UK Gross Capacities'!Z130</f>
        <v>1092</v>
      </c>
      <c r="AA130" s="31">
        <f>'EU28 Gross Capacities'!AA130-'UK Gross Capacities'!AA130</f>
        <v>1092</v>
      </c>
      <c r="AB130" s="31">
        <f>'EU28 Gross Capacities'!AB130-'UK Gross Capacities'!AB130</f>
        <v>972.30000000000007</v>
      </c>
      <c r="AC130" s="31">
        <f>'EU28 Gross Capacities'!AC130-'UK Gross Capacities'!AC130</f>
        <v>963.9</v>
      </c>
      <c r="AD130" s="31">
        <f>'EU28 Gross Capacities'!AD130-'UK Gross Capacities'!AD130</f>
        <v>941.1</v>
      </c>
      <c r="AE130" s="31">
        <f>'EU28 Gross Capacities'!AE130-'UK Gross Capacities'!AE130</f>
        <v>961.1</v>
      </c>
      <c r="AF130" s="31">
        <f>'EU28 Gross Capacities'!AF130-'UK Gross Capacities'!AF130</f>
        <v>952.1</v>
      </c>
      <c r="AG130" s="31">
        <f>'EU28 Gross Capacities'!AG130-'UK Gross Capacities'!AG130</f>
        <v>860.1</v>
      </c>
      <c r="AH130" s="31">
        <f>'EU28 Gross Capacities'!AH130-'UK Gross Capacities'!AH130</f>
        <v>849.7</v>
      </c>
      <c r="AI130" s="31">
        <f>'EU28 Gross Capacities'!AI130-'UK Gross Capacities'!AI130</f>
        <v>849.7</v>
      </c>
      <c r="AJ130" s="31">
        <f>'EU28 Gross Capacities'!AJ130-'UK Gross Capacities'!AJ130</f>
        <v>849.7</v>
      </c>
      <c r="AK130" s="31">
        <f>'EU28 Gross Capacities'!AK130-'UK Gross Capacities'!AK130</f>
        <v>857.7</v>
      </c>
      <c r="AL130" s="31">
        <f>'EU28 Gross Capacities'!AL130-'UK Gross Capacities'!AL130</f>
        <v>756.5</v>
      </c>
      <c r="AM130" s="31">
        <f>'EU28 Gross Capacities'!AM130-'UK Gross Capacities'!AM130</f>
        <v>756.5</v>
      </c>
      <c r="AN130" s="31">
        <f>'EU28 Gross Capacities'!AN130-'UK Gross Capacities'!AN130</f>
        <v>556.5</v>
      </c>
      <c r="AO130" s="31">
        <f>'EU28 Gross Capacities'!AO130-'UK Gross Capacities'!AO130</f>
        <v>556.5</v>
      </c>
      <c r="AP130" s="31">
        <f>'EU28 Gross Capacities'!AP130-'UK Gross Capacities'!AP130</f>
        <v>548.5</v>
      </c>
      <c r="AQ130" s="31">
        <f>'EU28 Gross Capacities'!AQ130-'UK Gross Capacities'!AQ130</f>
        <v>552.5</v>
      </c>
      <c r="AR130" s="31">
        <f>'EU28 Gross Capacities'!AR130-'UK Gross Capacities'!AR130</f>
        <v>552.5</v>
      </c>
      <c r="AS130" s="31">
        <f>'EU28 Gross Capacities'!AS130-'UK Gross Capacities'!AS130</f>
        <v>572.5</v>
      </c>
      <c r="AT130" s="31">
        <f>'EU28 Gross Capacities'!AT130-'UK Gross Capacities'!AT130</f>
        <v>488.5</v>
      </c>
      <c r="AU130" s="31">
        <f>'EU28 Gross Capacities'!AU130-'UK Gross Capacities'!AU130</f>
        <v>488.5</v>
      </c>
      <c r="AV130" s="31">
        <f>'EU28 Gross Capacities'!AV130-'UK Gross Capacities'!AV130</f>
        <v>488.5</v>
      </c>
      <c r="AW130" s="31">
        <f>'EU28 Gross Capacities'!AW130-'UK Gross Capacities'!AW130</f>
        <v>488.5</v>
      </c>
      <c r="AX130" s="31">
        <f>'EU28 Gross Capacities'!AX130-'UK Gross Capacities'!AX130</f>
        <v>488.5</v>
      </c>
      <c r="AY130" s="31">
        <f>'EU28 Gross Capacities'!AY130-'UK Gross Capacities'!AY130</f>
        <v>488.5</v>
      </c>
      <c r="AZ130" s="31">
        <f>'EU28 Gross Capacities'!AZ130-'UK Gross Capacities'!AZ130</f>
        <v>488.5</v>
      </c>
    </row>
    <row r="131" spans="1:52" s="9" customFormat="1" ht="15" customHeight="1" x14ac:dyDescent="0.2">
      <c r="A131" s="30" t="s">
        <v>36</v>
      </c>
      <c r="B131" s="31">
        <f>'EU28 Gross Capacities'!B131-'UK Gross Capacities'!B131</f>
        <v>3072.418739130434</v>
      </c>
      <c r="C131" s="31">
        <f>'EU28 Gross Capacities'!C131-'UK Gross Capacities'!C131</f>
        <v>3027.8487391304343</v>
      </c>
      <c r="D131" s="31">
        <f>'EU28 Gross Capacities'!D131-'UK Gross Capacities'!D131</f>
        <v>2844.2887391304348</v>
      </c>
      <c r="E131" s="31">
        <f>'EU28 Gross Capacities'!E131-'UK Gross Capacities'!E131</f>
        <v>2879.6947391304343</v>
      </c>
      <c r="F131" s="31">
        <f>'EU28 Gross Capacities'!F131-'UK Gross Capacities'!F131</f>
        <v>2886.3947391304346</v>
      </c>
      <c r="G131" s="31">
        <f>'EU28 Gross Capacities'!G131-'UK Gross Capacities'!G131</f>
        <v>2800.5247391304347</v>
      </c>
      <c r="H131" s="31">
        <f>'EU28 Gross Capacities'!H131-'UK Gross Capacities'!H131</f>
        <v>2767.2547391304347</v>
      </c>
      <c r="I131" s="31">
        <f>'EU28 Gross Capacities'!I131-'UK Gross Capacities'!I131</f>
        <v>2729.4377391304347</v>
      </c>
      <c r="J131" s="31">
        <f>'EU28 Gross Capacities'!J131-'UK Gross Capacities'!J131</f>
        <v>2714.6377391304345</v>
      </c>
      <c r="K131" s="31">
        <f>'EU28 Gross Capacities'!K131-'UK Gross Capacities'!K131</f>
        <v>2697.2877391304346</v>
      </c>
      <c r="L131" s="31">
        <f>'EU28 Gross Capacities'!L131-'UK Gross Capacities'!L131</f>
        <v>2674.1207391304347</v>
      </c>
      <c r="M131" s="31">
        <f>'EU28 Gross Capacities'!M131-'UK Gross Capacities'!M131</f>
        <v>2522.8007391304345</v>
      </c>
      <c r="N131" s="31">
        <f>'EU28 Gross Capacities'!N131-'UK Gross Capacities'!N131</f>
        <v>2507.9007391304344</v>
      </c>
      <c r="O131" s="31">
        <f>'EU28 Gross Capacities'!O131-'UK Gross Capacities'!O131</f>
        <v>2167.8289999999997</v>
      </c>
      <c r="P131" s="31">
        <f>'EU28 Gross Capacities'!P131-'UK Gross Capacities'!P131</f>
        <v>2038.7649999999999</v>
      </c>
      <c r="Q131" s="31">
        <f>'EU28 Gross Capacities'!Q131-'UK Gross Capacities'!Q131</f>
        <v>1709.635</v>
      </c>
      <c r="R131" s="31">
        <f>'EU28 Gross Capacities'!R131-'UK Gross Capacities'!R131</f>
        <v>1572.03</v>
      </c>
      <c r="S131" s="31">
        <f>'EU28 Gross Capacities'!S131-'UK Gross Capacities'!S131</f>
        <v>1290.2120000000002</v>
      </c>
      <c r="T131" s="31">
        <f>'EU28 Gross Capacities'!T131-'UK Gross Capacities'!T131</f>
        <v>1231.942</v>
      </c>
      <c r="U131" s="31">
        <f>'EU28 Gross Capacities'!U131-'UK Gross Capacities'!U131</f>
        <v>1000.6960000000001</v>
      </c>
      <c r="V131" s="31">
        <f>'EU28 Gross Capacities'!V131-'UK Gross Capacities'!V131</f>
        <v>1103.7560000000001</v>
      </c>
      <c r="W131" s="31">
        <f>'EU28 Gross Capacities'!W131-'UK Gross Capacities'!W131</f>
        <v>911.12599999999998</v>
      </c>
      <c r="X131" s="31">
        <f>'EU28 Gross Capacities'!X131-'UK Gross Capacities'!X131</f>
        <v>682.98599999999988</v>
      </c>
      <c r="Y131" s="31">
        <f>'EU28 Gross Capacities'!Y131-'UK Gross Capacities'!Y131</f>
        <v>698.32600000000002</v>
      </c>
      <c r="Z131" s="31">
        <f>'EU28 Gross Capacities'!Z131-'UK Gross Capacities'!Z131</f>
        <v>747.52600000000007</v>
      </c>
      <c r="AA131" s="31">
        <f>'EU28 Gross Capacities'!AA131-'UK Gross Capacities'!AA131</f>
        <v>738.62600000000009</v>
      </c>
      <c r="AB131" s="31">
        <f>'EU28 Gross Capacities'!AB131-'UK Gross Capacities'!AB131</f>
        <v>733.41600000000005</v>
      </c>
      <c r="AC131" s="31">
        <f>'EU28 Gross Capacities'!AC131-'UK Gross Capacities'!AC131</f>
        <v>635.35299999999995</v>
      </c>
      <c r="AD131" s="31">
        <f>'EU28 Gross Capacities'!AD131-'UK Gross Capacities'!AD131</f>
        <v>581.25300000000004</v>
      </c>
      <c r="AE131" s="31">
        <f>'EU28 Gross Capacities'!AE131-'UK Gross Capacities'!AE131</f>
        <v>562.93299999999988</v>
      </c>
      <c r="AF131" s="31">
        <f>'EU28 Gross Capacities'!AF131-'UK Gross Capacities'!AF131</f>
        <v>556.49000000000012</v>
      </c>
      <c r="AG131" s="31">
        <f>'EU28 Gross Capacities'!AG131-'UK Gross Capacities'!AG131</f>
        <v>608.36</v>
      </c>
      <c r="AH131" s="31">
        <f>'EU28 Gross Capacities'!AH131-'UK Gross Capacities'!AH131</f>
        <v>555.66</v>
      </c>
      <c r="AI131" s="31">
        <f>'EU28 Gross Capacities'!AI131-'UK Gross Capacities'!AI131</f>
        <v>619.66</v>
      </c>
      <c r="AJ131" s="31">
        <f>'EU28 Gross Capacities'!AJ131-'UK Gross Capacities'!AJ131</f>
        <v>652.16</v>
      </c>
      <c r="AK131" s="31">
        <f>'EU28 Gross Capacities'!AK131-'UK Gross Capacities'!AK131</f>
        <v>704.16</v>
      </c>
      <c r="AL131" s="31">
        <f>'EU28 Gross Capacities'!AL131-'UK Gross Capacities'!AL131</f>
        <v>832.26</v>
      </c>
      <c r="AM131" s="31">
        <f>'EU28 Gross Capacities'!AM131-'UK Gross Capacities'!AM131</f>
        <v>864.76</v>
      </c>
      <c r="AN131" s="31">
        <f>'EU28 Gross Capacities'!AN131-'UK Gross Capacities'!AN131</f>
        <v>962.26</v>
      </c>
      <c r="AO131" s="31">
        <f>'EU28 Gross Capacities'!AO131-'UK Gross Capacities'!AO131</f>
        <v>1059.76</v>
      </c>
      <c r="AP131" s="31">
        <f>'EU28 Gross Capacities'!AP131-'UK Gross Capacities'!AP131</f>
        <v>1018.76</v>
      </c>
      <c r="AQ131" s="31">
        <f>'EU28 Gross Capacities'!AQ131-'UK Gross Capacities'!AQ131</f>
        <v>1116.26</v>
      </c>
      <c r="AR131" s="31">
        <f>'EU28 Gross Capacities'!AR131-'UK Gross Capacities'!AR131</f>
        <v>1121.76</v>
      </c>
      <c r="AS131" s="31">
        <f>'EU28 Gross Capacities'!AS131-'UK Gross Capacities'!AS131</f>
        <v>1354.76</v>
      </c>
      <c r="AT131" s="31">
        <f>'EU28 Gross Capacities'!AT131-'UK Gross Capacities'!AT131</f>
        <v>1419.76</v>
      </c>
      <c r="AU131" s="31">
        <f>'EU28 Gross Capacities'!AU131-'UK Gross Capacities'!AU131</f>
        <v>1365.76</v>
      </c>
      <c r="AV131" s="31">
        <f>'EU28 Gross Capacities'!AV131-'UK Gross Capacities'!AV131</f>
        <v>1398.26</v>
      </c>
      <c r="AW131" s="31">
        <f>'EU28 Gross Capacities'!AW131-'UK Gross Capacities'!AW131</f>
        <v>1398.26</v>
      </c>
      <c r="AX131" s="31">
        <f>'EU28 Gross Capacities'!AX131-'UK Gross Capacities'!AX131</f>
        <v>1463.26</v>
      </c>
      <c r="AY131" s="31">
        <f>'EU28 Gross Capacities'!AY131-'UK Gross Capacities'!AY131</f>
        <v>1463.26</v>
      </c>
      <c r="AZ131" s="31">
        <f>'EU28 Gross Capacities'!AZ131-'UK Gross Capacities'!AZ131</f>
        <v>1495.76</v>
      </c>
    </row>
    <row r="132" spans="1:52" s="9" customFormat="1" ht="15" customHeight="1" x14ac:dyDescent="0.2">
      <c r="A132" s="29" t="s">
        <v>43</v>
      </c>
      <c r="B132" s="23">
        <f>'EU28 Gross Capacities'!B132-'UK Gross Capacities'!B132</f>
        <v>135.6</v>
      </c>
      <c r="C132" s="23">
        <f>'EU28 Gross Capacities'!C132-'UK Gross Capacities'!C132</f>
        <v>135.6</v>
      </c>
      <c r="D132" s="23">
        <f>'EU28 Gross Capacities'!D132-'UK Gross Capacities'!D132</f>
        <v>135.6</v>
      </c>
      <c r="E132" s="23">
        <f>'EU28 Gross Capacities'!E132-'UK Gross Capacities'!E132</f>
        <v>135.6</v>
      </c>
      <c r="F132" s="23">
        <f>'EU28 Gross Capacities'!F132-'UK Gross Capacities'!F132</f>
        <v>135.6</v>
      </c>
      <c r="G132" s="23">
        <f>'EU28 Gross Capacities'!G132-'UK Gross Capacities'!G132</f>
        <v>135.6</v>
      </c>
      <c r="H132" s="23">
        <f>'EU28 Gross Capacities'!H132-'UK Gross Capacities'!H132</f>
        <v>135.6</v>
      </c>
      <c r="I132" s="23">
        <f>'EU28 Gross Capacities'!I132-'UK Gross Capacities'!I132</f>
        <v>135.6</v>
      </c>
      <c r="J132" s="23">
        <f>'EU28 Gross Capacities'!J132-'UK Gross Capacities'!J132</f>
        <v>135.6</v>
      </c>
      <c r="K132" s="23">
        <f>'EU28 Gross Capacities'!K132-'UK Gross Capacities'!K132</f>
        <v>135.6</v>
      </c>
      <c r="L132" s="23">
        <f>'EU28 Gross Capacities'!L132-'UK Gross Capacities'!L132</f>
        <v>135.6</v>
      </c>
      <c r="M132" s="23">
        <f>'EU28 Gross Capacities'!M132-'UK Gross Capacities'!M132</f>
        <v>135.6</v>
      </c>
      <c r="N132" s="23">
        <f>'EU28 Gross Capacities'!N132-'UK Gross Capacities'!N132</f>
        <v>135.6</v>
      </c>
      <c r="O132" s="23">
        <f>'EU28 Gross Capacities'!O132-'UK Gross Capacities'!O132</f>
        <v>135.6</v>
      </c>
      <c r="P132" s="23">
        <f>'EU28 Gross Capacities'!P132-'UK Gross Capacities'!P132</f>
        <v>135.6</v>
      </c>
      <c r="Q132" s="23">
        <f>'EU28 Gross Capacities'!Q132-'UK Gross Capacities'!Q132</f>
        <v>135.6</v>
      </c>
      <c r="R132" s="23">
        <f>'EU28 Gross Capacities'!R132-'UK Gross Capacities'!R132</f>
        <v>135.6</v>
      </c>
      <c r="S132" s="23">
        <f>'EU28 Gross Capacities'!S132-'UK Gross Capacities'!S132</f>
        <v>135.6</v>
      </c>
      <c r="T132" s="23">
        <f>'EU28 Gross Capacities'!T132-'UK Gross Capacities'!T132</f>
        <v>135.6</v>
      </c>
      <c r="U132" s="23">
        <f>'EU28 Gross Capacities'!U132-'UK Gross Capacities'!U132</f>
        <v>135.6</v>
      </c>
      <c r="V132" s="23">
        <f>'EU28 Gross Capacities'!V132-'UK Gross Capacities'!V132</f>
        <v>135.6</v>
      </c>
      <c r="W132" s="23">
        <f>'EU28 Gross Capacities'!W132-'UK Gross Capacities'!W132</f>
        <v>135.6</v>
      </c>
      <c r="X132" s="23">
        <f>'EU28 Gross Capacities'!X132-'UK Gross Capacities'!X132</f>
        <v>168.1</v>
      </c>
      <c r="Y132" s="23">
        <f>'EU28 Gross Capacities'!Y132-'UK Gross Capacities'!Y132</f>
        <v>233.1</v>
      </c>
      <c r="Z132" s="23">
        <f>'EU28 Gross Capacities'!Z132-'UK Gross Capacities'!Z132</f>
        <v>298.10000000000002</v>
      </c>
      <c r="AA132" s="23">
        <f>'EU28 Gross Capacities'!AA132-'UK Gross Capacities'!AA132</f>
        <v>298.10000000000002</v>
      </c>
      <c r="AB132" s="23">
        <f>'EU28 Gross Capacities'!AB132-'UK Gross Capacities'!AB132</f>
        <v>298.10000000000002</v>
      </c>
      <c r="AC132" s="23">
        <f>'EU28 Gross Capacities'!AC132-'UK Gross Capacities'!AC132</f>
        <v>208.9</v>
      </c>
      <c r="AD132" s="23">
        <f>'EU28 Gross Capacities'!AD132-'UK Gross Capacities'!AD132</f>
        <v>162.5</v>
      </c>
      <c r="AE132" s="23">
        <f>'EU28 Gross Capacities'!AE132-'UK Gross Capacities'!AE132</f>
        <v>162.5</v>
      </c>
      <c r="AF132" s="23">
        <f>'EU28 Gross Capacities'!AF132-'UK Gross Capacities'!AF132</f>
        <v>195</v>
      </c>
      <c r="AG132" s="23">
        <f>'EU28 Gross Capacities'!AG132-'UK Gross Capacities'!AG132</f>
        <v>292.5</v>
      </c>
      <c r="AH132" s="23">
        <f>'EU28 Gross Capacities'!AH132-'UK Gross Capacities'!AH132</f>
        <v>292.5</v>
      </c>
      <c r="AI132" s="23">
        <f>'EU28 Gross Capacities'!AI132-'UK Gross Capacities'!AI132</f>
        <v>357.5</v>
      </c>
      <c r="AJ132" s="23">
        <f>'EU28 Gross Capacities'!AJ132-'UK Gross Capacities'!AJ132</f>
        <v>390</v>
      </c>
      <c r="AK132" s="23">
        <f>'EU28 Gross Capacities'!AK132-'UK Gross Capacities'!AK132</f>
        <v>455</v>
      </c>
      <c r="AL132" s="23">
        <f>'EU28 Gross Capacities'!AL132-'UK Gross Capacities'!AL132</f>
        <v>585</v>
      </c>
      <c r="AM132" s="23">
        <f>'EU28 Gross Capacities'!AM132-'UK Gross Capacities'!AM132</f>
        <v>617.5</v>
      </c>
      <c r="AN132" s="23">
        <f>'EU28 Gross Capacities'!AN132-'UK Gross Capacities'!AN132</f>
        <v>715</v>
      </c>
      <c r="AO132" s="23">
        <f>'EU28 Gross Capacities'!AO132-'UK Gross Capacities'!AO132</f>
        <v>812.5</v>
      </c>
      <c r="AP132" s="23">
        <f>'EU28 Gross Capacities'!AP132-'UK Gross Capacities'!AP132</f>
        <v>812.5</v>
      </c>
      <c r="AQ132" s="23">
        <f>'EU28 Gross Capacities'!AQ132-'UK Gross Capacities'!AQ132</f>
        <v>910</v>
      </c>
      <c r="AR132" s="23">
        <f>'EU28 Gross Capacities'!AR132-'UK Gross Capacities'!AR132</f>
        <v>975</v>
      </c>
      <c r="AS132" s="23">
        <f>'EU28 Gross Capacities'!AS132-'UK Gross Capacities'!AS132</f>
        <v>1235</v>
      </c>
      <c r="AT132" s="23">
        <f>'EU28 Gross Capacities'!AT132-'UK Gross Capacities'!AT132</f>
        <v>1300</v>
      </c>
      <c r="AU132" s="23">
        <f>'EU28 Gross Capacities'!AU132-'UK Gross Capacities'!AU132</f>
        <v>1365</v>
      </c>
      <c r="AV132" s="23">
        <f>'EU28 Gross Capacities'!AV132-'UK Gross Capacities'!AV132</f>
        <v>1397.5</v>
      </c>
      <c r="AW132" s="23">
        <f>'EU28 Gross Capacities'!AW132-'UK Gross Capacities'!AW132</f>
        <v>1397.5</v>
      </c>
      <c r="AX132" s="23">
        <f>'EU28 Gross Capacities'!AX132-'UK Gross Capacities'!AX132</f>
        <v>1462.5</v>
      </c>
      <c r="AY132" s="23">
        <f>'EU28 Gross Capacities'!AY132-'UK Gross Capacities'!AY132</f>
        <v>1462.5</v>
      </c>
      <c r="AZ132" s="23">
        <f>'EU28 Gross Capacities'!AZ132-'UK Gross Capacities'!AZ132</f>
        <v>1495</v>
      </c>
    </row>
    <row r="133" spans="1:52" s="9" customFormat="1" ht="15" customHeight="1" x14ac:dyDescent="0.2">
      <c r="A133" s="29" t="s">
        <v>44</v>
      </c>
      <c r="B133" s="23">
        <f>'EU28 Gross Capacities'!B133-'UK Gross Capacities'!B133</f>
        <v>1033.3217391304347</v>
      </c>
      <c r="C133" s="23">
        <f>'EU28 Gross Capacities'!C133-'UK Gross Capacities'!C133</f>
        <v>1011.0217391304348</v>
      </c>
      <c r="D133" s="23">
        <f>'EU28 Gross Capacities'!D133-'UK Gross Capacities'!D133</f>
        <v>918.82173913043482</v>
      </c>
      <c r="E133" s="23">
        <f>'EU28 Gross Capacities'!E133-'UK Gross Capacities'!E133</f>
        <v>925.52173913043475</v>
      </c>
      <c r="F133" s="23">
        <f>'EU28 Gross Capacities'!F133-'UK Gross Capacities'!F133</f>
        <v>943.52173913043475</v>
      </c>
      <c r="G133" s="23">
        <f>'EU28 Gross Capacities'!G133-'UK Gross Capacities'!G133</f>
        <v>903.7217391304348</v>
      </c>
      <c r="H133" s="23">
        <f>'EU28 Gross Capacities'!H133-'UK Gross Capacities'!H133</f>
        <v>880.2217391304348</v>
      </c>
      <c r="I133" s="23">
        <f>'EU28 Gross Capacities'!I133-'UK Gross Capacities'!I133</f>
        <v>851.2217391304348</v>
      </c>
      <c r="J133" s="23">
        <f>'EU28 Gross Capacities'!J133-'UK Gross Capacities'!J133</f>
        <v>851.2217391304348</v>
      </c>
      <c r="K133" s="23">
        <f>'EU28 Gross Capacities'!K133-'UK Gross Capacities'!K133</f>
        <v>824.52173913043475</v>
      </c>
      <c r="L133" s="23">
        <f>'EU28 Gross Capacities'!L133-'UK Gross Capacities'!L133</f>
        <v>824.52173913043475</v>
      </c>
      <c r="M133" s="23">
        <f>'EU28 Gross Capacities'!M133-'UK Gross Capacities'!M133</f>
        <v>696.12173913043478</v>
      </c>
      <c r="N133" s="23">
        <f>'EU28 Gross Capacities'!N133-'UK Gross Capacities'!N133</f>
        <v>694.12173913043478</v>
      </c>
      <c r="O133" s="23">
        <f>'EU28 Gross Capacities'!O133-'UK Gross Capacities'!O133</f>
        <v>498.29999999999995</v>
      </c>
      <c r="P133" s="23">
        <f>'EU28 Gross Capacities'!P133-'UK Gross Capacities'!P133</f>
        <v>469.3</v>
      </c>
      <c r="Q133" s="23">
        <f>'EU28 Gross Capacities'!Q133-'UK Gross Capacities'!Q133</f>
        <v>455.3</v>
      </c>
      <c r="R133" s="23">
        <f>'EU28 Gross Capacities'!R133-'UK Gross Capacities'!R133</f>
        <v>451.09999999999997</v>
      </c>
      <c r="S133" s="23">
        <f>'EU28 Gross Capacities'!S133-'UK Gross Capacities'!S133</f>
        <v>366.1</v>
      </c>
      <c r="T133" s="23">
        <f>'EU28 Gross Capacities'!T133-'UK Gross Capacities'!T133</f>
        <v>357.90000000000003</v>
      </c>
      <c r="U133" s="23">
        <f>'EU28 Gross Capacities'!U133-'UK Gross Capacities'!U133</f>
        <v>259.40000000000003</v>
      </c>
      <c r="V133" s="23">
        <f>'EU28 Gross Capacities'!V133-'UK Gross Capacities'!V133</f>
        <v>378.40000000000003</v>
      </c>
      <c r="W133" s="23">
        <f>'EU28 Gross Capacities'!W133-'UK Gross Capacities'!W133</f>
        <v>353.40000000000003</v>
      </c>
      <c r="X133" s="23">
        <f>'EU28 Gross Capacities'!X133-'UK Gross Capacities'!X133</f>
        <v>223.2</v>
      </c>
      <c r="Y133" s="23">
        <f>'EU28 Gross Capacities'!Y133-'UK Gross Capacities'!Y133</f>
        <v>218.2</v>
      </c>
      <c r="Z133" s="23">
        <f>'EU28 Gross Capacities'!Z133-'UK Gross Capacities'!Z133</f>
        <v>204.20000000000002</v>
      </c>
      <c r="AA133" s="23">
        <f>'EU28 Gross Capacities'!AA133-'UK Gross Capacities'!AA133</f>
        <v>204.20000000000002</v>
      </c>
      <c r="AB133" s="23">
        <f>'EU28 Gross Capacities'!AB133-'UK Gross Capacities'!AB133</f>
        <v>204.20000000000002</v>
      </c>
      <c r="AC133" s="23">
        <f>'EU28 Gross Capacities'!AC133-'UK Gross Capacities'!AC133</f>
        <v>196.4</v>
      </c>
      <c r="AD133" s="23">
        <f>'EU28 Gross Capacities'!AD133-'UK Gross Capacities'!AD133</f>
        <v>189.70000000000002</v>
      </c>
      <c r="AE133" s="23">
        <f>'EU28 Gross Capacities'!AE133-'UK Gross Capacities'!AE133</f>
        <v>171.70000000000002</v>
      </c>
      <c r="AF133" s="23">
        <f>'EU28 Gross Capacities'!AF133-'UK Gross Capacities'!AF133</f>
        <v>171.70000000000002</v>
      </c>
      <c r="AG133" s="23">
        <f>'EU28 Gross Capacities'!AG133-'UK Gross Capacities'!AG133</f>
        <v>171.70000000000002</v>
      </c>
      <c r="AH133" s="23">
        <f>'EU28 Gross Capacities'!AH133-'UK Gross Capacities'!AH133</f>
        <v>119</v>
      </c>
      <c r="AI133" s="23">
        <f>'EU28 Gross Capacities'!AI133-'UK Gross Capacities'!AI133</f>
        <v>119</v>
      </c>
      <c r="AJ133" s="23">
        <f>'EU28 Gross Capacities'!AJ133-'UK Gross Capacities'!AJ133</f>
        <v>119</v>
      </c>
      <c r="AK133" s="23">
        <f>'EU28 Gross Capacities'!AK133-'UK Gross Capacities'!AK133</f>
        <v>119</v>
      </c>
      <c r="AL133" s="23">
        <f>'EU28 Gross Capacities'!AL133-'UK Gross Capacities'!AL133</f>
        <v>119</v>
      </c>
      <c r="AM133" s="23">
        <f>'EU28 Gross Capacities'!AM133-'UK Gross Capacities'!AM133</f>
        <v>119</v>
      </c>
      <c r="AN133" s="23">
        <f>'EU28 Gross Capacities'!AN133-'UK Gross Capacities'!AN133</f>
        <v>119</v>
      </c>
      <c r="AO133" s="23">
        <f>'EU28 Gross Capacities'!AO133-'UK Gross Capacities'!AO133</f>
        <v>119</v>
      </c>
      <c r="AP133" s="23">
        <f>'EU28 Gross Capacities'!AP133-'UK Gross Capacities'!AP133</f>
        <v>119</v>
      </c>
      <c r="AQ133" s="23">
        <f>'EU28 Gross Capacities'!AQ133-'UK Gross Capacities'!AQ133</f>
        <v>119</v>
      </c>
      <c r="AR133" s="23">
        <f>'EU28 Gross Capacities'!AR133-'UK Gross Capacities'!AR133</f>
        <v>119</v>
      </c>
      <c r="AS133" s="23">
        <f>'EU28 Gross Capacities'!AS133-'UK Gross Capacities'!AS133</f>
        <v>119</v>
      </c>
      <c r="AT133" s="23">
        <f>'EU28 Gross Capacities'!AT133-'UK Gross Capacities'!AT133</f>
        <v>119</v>
      </c>
      <c r="AU133" s="23">
        <f>'EU28 Gross Capacities'!AU133-'UK Gross Capacities'!AU133</f>
        <v>0</v>
      </c>
      <c r="AV133" s="23">
        <f>'EU28 Gross Capacities'!AV133-'UK Gross Capacities'!AV133</f>
        <v>0</v>
      </c>
      <c r="AW133" s="23">
        <f>'EU28 Gross Capacities'!AW133-'UK Gross Capacities'!AW133</f>
        <v>0</v>
      </c>
      <c r="AX133" s="23">
        <f>'EU28 Gross Capacities'!AX133-'UK Gross Capacities'!AX133</f>
        <v>0</v>
      </c>
      <c r="AY133" s="23">
        <f>'EU28 Gross Capacities'!AY133-'UK Gross Capacities'!AY133</f>
        <v>0</v>
      </c>
      <c r="AZ133" s="23">
        <f>'EU28 Gross Capacities'!AZ133-'UK Gross Capacities'!AZ133</f>
        <v>0</v>
      </c>
    </row>
    <row r="134" spans="1:52" s="9" customFormat="1" ht="15" customHeight="1" x14ac:dyDescent="0.2">
      <c r="A134" s="29" t="s">
        <v>42</v>
      </c>
      <c r="B134" s="23">
        <f>'EU28 Gross Capacities'!B134-'UK Gross Capacities'!B134</f>
        <v>799.3</v>
      </c>
      <c r="C134" s="23">
        <f>'EU28 Gross Capacities'!C134-'UK Gross Capacities'!C134</f>
        <v>749.3</v>
      </c>
      <c r="D134" s="23">
        <f>'EU28 Gross Capacities'!D134-'UK Gross Capacities'!D134</f>
        <v>649.29999999999995</v>
      </c>
      <c r="E134" s="23">
        <f>'EU28 Gross Capacities'!E134-'UK Gross Capacities'!E134</f>
        <v>636.6</v>
      </c>
      <c r="F134" s="23">
        <f>'EU28 Gross Capacities'!F134-'UK Gross Capacities'!F134</f>
        <v>623.5</v>
      </c>
      <c r="G134" s="23">
        <f>'EU28 Gross Capacities'!G134-'UK Gross Capacities'!G134</f>
        <v>573.5</v>
      </c>
      <c r="H134" s="23">
        <f>'EU28 Gross Capacities'!H134-'UK Gross Capacities'!H134</f>
        <v>573.5</v>
      </c>
      <c r="I134" s="23">
        <f>'EU28 Gross Capacities'!I134-'UK Gross Capacities'!I134</f>
        <v>573.5</v>
      </c>
      <c r="J134" s="23">
        <f>'EU28 Gross Capacities'!J134-'UK Gross Capacities'!J134</f>
        <v>600.5</v>
      </c>
      <c r="K134" s="23">
        <f>'EU28 Gross Capacities'!K134-'UK Gross Capacities'!K134</f>
        <v>600.5</v>
      </c>
      <c r="L134" s="23">
        <f>'EU28 Gross Capacities'!L134-'UK Gross Capacities'!L134</f>
        <v>600.5</v>
      </c>
      <c r="M134" s="23">
        <f>'EU28 Gross Capacities'!M134-'UK Gross Capacities'!M134</f>
        <v>600.5</v>
      </c>
      <c r="N134" s="23">
        <f>'EU28 Gross Capacities'!N134-'UK Gross Capacities'!N134</f>
        <v>600.5</v>
      </c>
      <c r="O134" s="23">
        <f>'EU28 Gross Capacities'!O134-'UK Gross Capacities'!O134</f>
        <v>600.5</v>
      </c>
      <c r="P134" s="23">
        <f>'EU28 Gross Capacities'!P134-'UK Gross Capacities'!P134</f>
        <v>600.5</v>
      </c>
      <c r="Q134" s="23">
        <f>'EU28 Gross Capacities'!Q134-'UK Gross Capacities'!Q134</f>
        <v>421.26</v>
      </c>
      <c r="R134" s="23">
        <f>'EU28 Gross Capacities'!R134-'UK Gross Capacities'!R134</f>
        <v>421.26</v>
      </c>
      <c r="S134" s="23">
        <f>'EU28 Gross Capacities'!S134-'UK Gross Capacities'!S134</f>
        <v>397.06</v>
      </c>
      <c r="T134" s="23">
        <f>'EU28 Gross Capacities'!T134-'UK Gross Capacities'!T134</f>
        <v>397.06</v>
      </c>
      <c r="U134" s="23">
        <f>'EU28 Gross Capacities'!U134-'UK Gross Capacities'!U134</f>
        <v>316.06</v>
      </c>
      <c r="V134" s="23">
        <f>'EU28 Gross Capacities'!V134-'UK Gross Capacities'!V134</f>
        <v>316.06</v>
      </c>
      <c r="W134" s="23">
        <f>'EU28 Gross Capacities'!W134-'UK Gross Capacities'!W134</f>
        <v>216.06000000000003</v>
      </c>
      <c r="X134" s="23">
        <f>'EU28 Gross Capacities'!X134-'UK Gross Capacities'!X134</f>
        <v>120.06</v>
      </c>
      <c r="Y134" s="23">
        <f>'EU28 Gross Capacities'!Y134-'UK Gross Capacities'!Y134</f>
        <v>120.06</v>
      </c>
      <c r="Z134" s="23">
        <f>'EU28 Gross Capacities'!Z134-'UK Gross Capacities'!Z134</f>
        <v>120.06</v>
      </c>
      <c r="AA134" s="23">
        <f>'EU28 Gross Capacities'!AA134-'UK Gross Capacities'!AA134</f>
        <v>120.06</v>
      </c>
      <c r="AB134" s="23">
        <f>'EU28 Gross Capacities'!AB134-'UK Gross Capacities'!AB134</f>
        <v>120.06</v>
      </c>
      <c r="AC134" s="23">
        <f>'EU28 Gross Capacities'!AC134-'UK Gross Capacities'!AC134</f>
        <v>120.06</v>
      </c>
      <c r="AD134" s="23">
        <f>'EU28 Gross Capacities'!AD134-'UK Gross Capacities'!AD134</f>
        <v>120.06</v>
      </c>
      <c r="AE134" s="23">
        <f>'EU28 Gross Capacities'!AE134-'UK Gross Capacities'!AE134</f>
        <v>120.06</v>
      </c>
      <c r="AF134" s="23">
        <f>'EU28 Gross Capacities'!AF134-'UK Gross Capacities'!AF134</f>
        <v>101.06</v>
      </c>
      <c r="AG134" s="23">
        <f>'EU28 Gross Capacities'!AG134-'UK Gross Capacities'!AG134</f>
        <v>68.759999999999991</v>
      </c>
      <c r="AH134" s="23">
        <f>'EU28 Gross Capacities'!AH134-'UK Gross Capacities'!AH134</f>
        <v>68.759999999999991</v>
      </c>
      <c r="AI134" s="23">
        <f>'EU28 Gross Capacities'!AI134-'UK Gross Capacities'!AI134</f>
        <v>68.759999999999991</v>
      </c>
      <c r="AJ134" s="23">
        <f>'EU28 Gross Capacities'!AJ134-'UK Gross Capacities'!AJ134</f>
        <v>68.759999999999991</v>
      </c>
      <c r="AK134" s="23">
        <f>'EU28 Gross Capacities'!AK134-'UK Gross Capacities'!AK134</f>
        <v>68.760000000000005</v>
      </c>
      <c r="AL134" s="23">
        <f>'EU28 Gross Capacities'!AL134-'UK Gross Capacities'!AL134</f>
        <v>68.760000000000005</v>
      </c>
      <c r="AM134" s="23">
        <f>'EU28 Gross Capacities'!AM134-'UK Gross Capacities'!AM134</f>
        <v>68.760000000000005</v>
      </c>
      <c r="AN134" s="23">
        <f>'EU28 Gross Capacities'!AN134-'UK Gross Capacities'!AN134</f>
        <v>68.760000000000005</v>
      </c>
      <c r="AO134" s="23">
        <f>'EU28 Gross Capacities'!AO134-'UK Gross Capacities'!AO134</f>
        <v>68.760000000000005</v>
      </c>
      <c r="AP134" s="23">
        <f>'EU28 Gross Capacities'!AP134-'UK Gross Capacities'!AP134</f>
        <v>27.76</v>
      </c>
      <c r="AQ134" s="23">
        <f>'EU28 Gross Capacities'!AQ134-'UK Gross Capacities'!AQ134</f>
        <v>27.76</v>
      </c>
      <c r="AR134" s="23">
        <f>'EU28 Gross Capacities'!AR134-'UK Gross Capacities'!AR134</f>
        <v>27.76</v>
      </c>
      <c r="AS134" s="23">
        <f>'EU28 Gross Capacities'!AS134-'UK Gross Capacities'!AS134</f>
        <v>0.76</v>
      </c>
      <c r="AT134" s="23">
        <f>'EU28 Gross Capacities'!AT134-'UK Gross Capacities'!AT134</f>
        <v>0.76</v>
      </c>
      <c r="AU134" s="23">
        <f>'EU28 Gross Capacities'!AU134-'UK Gross Capacities'!AU134</f>
        <v>0.76</v>
      </c>
      <c r="AV134" s="23">
        <f>'EU28 Gross Capacities'!AV134-'UK Gross Capacities'!AV134</f>
        <v>0.76</v>
      </c>
      <c r="AW134" s="23">
        <f>'EU28 Gross Capacities'!AW134-'UK Gross Capacities'!AW134</f>
        <v>0.76</v>
      </c>
      <c r="AX134" s="23">
        <f>'EU28 Gross Capacities'!AX134-'UK Gross Capacities'!AX134</f>
        <v>0.76</v>
      </c>
      <c r="AY134" s="23">
        <f>'EU28 Gross Capacities'!AY134-'UK Gross Capacities'!AY134</f>
        <v>0.76</v>
      </c>
      <c r="AZ134" s="23">
        <f>'EU28 Gross Capacities'!AZ134-'UK Gross Capacities'!AZ134</f>
        <v>0.76</v>
      </c>
    </row>
    <row r="135" spans="1:52" s="9" customFormat="1" ht="15" customHeight="1" x14ac:dyDescent="0.2">
      <c r="A135" s="29" t="s">
        <v>45</v>
      </c>
      <c r="B135" s="23">
        <f>'EU28 Gross Capacities'!B135-'UK Gross Capacities'!B135</f>
        <v>1104.1969999999994</v>
      </c>
      <c r="C135" s="23">
        <f>'EU28 Gross Capacities'!C135-'UK Gross Capacities'!C135</f>
        <v>1131.9269999999997</v>
      </c>
      <c r="D135" s="23">
        <f>'EU28 Gross Capacities'!D135-'UK Gross Capacities'!D135</f>
        <v>1140.5669999999996</v>
      </c>
      <c r="E135" s="23">
        <f>'EU28 Gross Capacities'!E135-'UK Gross Capacities'!E135</f>
        <v>1181.9729999999995</v>
      </c>
      <c r="F135" s="23">
        <f>'EU28 Gross Capacities'!F135-'UK Gross Capacities'!F135</f>
        <v>1183.7729999999997</v>
      </c>
      <c r="G135" s="23">
        <f>'EU28 Gross Capacities'!G135-'UK Gross Capacities'!G135</f>
        <v>1187.7029999999995</v>
      </c>
      <c r="H135" s="23">
        <f>'EU28 Gross Capacities'!H135-'UK Gross Capacities'!H135</f>
        <v>1177.9329999999995</v>
      </c>
      <c r="I135" s="23">
        <f>'EU28 Gross Capacities'!I135-'UK Gross Capacities'!I135</f>
        <v>1169.1159999999995</v>
      </c>
      <c r="J135" s="23">
        <f>'EU28 Gross Capacities'!J135-'UK Gross Capacities'!J135</f>
        <v>1127.3159999999996</v>
      </c>
      <c r="K135" s="23">
        <f>'EU28 Gross Capacities'!K135-'UK Gross Capacities'!K135</f>
        <v>1136.6659999999999</v>
      </c>
      <c r="L135" s="23">
        <f>'EU28 Gross Capacities'!L135-'UK Gross Capacities'!L135</f>
        <v>1113.4989999999998</v>
      </c>
      <c r="M135" s="23">
        <f>'EU28 Gross Capacities'!M135-'UK Gross Capacities'!M135</f>
        <v>1090.5789999999997</v>
      </c>
      <c r="N135" s="23">
        <f>'EU28 Gross Capacities'!N135-'UK Gross Capacities'!N135</f>
        <v>1077.6789999999996</v>
      </c>
      <c r="O135" s="23">
        <f>'EU28 Gross Capacities'!O135-'UK Gross Capacities'!O135</f>
        <v>933.42899999999975</v>
      </c>
      <c r="P135" s="23">
        <f>'EU28 Gross Capacities'!P135-'UK Gross Capacities'!P135</f>
        <v>833.36499999999978</v>
      </c>
      <c r="Q135" s="23">
        <f>'EU28 Gross Capacities'!Q135-'UK Gross Capacities'!Q135</f>
        <v>697.47500000000002</v>
      </c>
      <c r="R135" s="23">
        <f>'EU28 Gross Capacities'!R135-'UK Gross Capacities'!R135</f>
        <v>564.06999999999994</v>
      </c>
      <c r="S135" s="23">
        <f>'EU28 Gross Capacities'!S135-'UK Gross Capacities'!S135</f>
        <v>391.452</v>
      </c>
      <c r="T135" s="23">
        <f>'EU28 Gross Capacities'!T135-'UK Gross Capacities'!T135</f>
        <v>341.38200000000001</v>
      </c>
      <c r="U135" s="23">
        <f>'EU28 Gross Capacities'!U135-'UK Gross Capacities'!U135</f>
        <v>289.63599999999997</v>
      </c>
      <c r="V135" s="23">
        <f>'EU28 Gross Capacities'!V135-'UK Gross Capacities'!V135</f>
        <v>273.69599999999997</v>
      </c>
      <c r="W135" s="23">
        <f>'EU28 Gross Capacities'!W135-'UK Gross Capacities'!W135</f>
        <v>206.06599999999995</v>
      </c>
      <c r="X135" s="23">
        <f>'EU28 Gross Capacities'!X135-'UK Gross Capacities'!X135</f>
        <v>171.62599999999995</v>
      </c>
      <c r="Y135" s="23">
        <f>'EU28 Gross Capacities'!Y135-'UK Gross Capacities'!Y135</f>
        <v>126.96600000000001</v>
      </c>
      <c r="Z135" s="23">
        <f>'EU28 Gross Capacities'!Z135-'UK Gross Capacities'!Z135</f>
        <v>125.166</v>
      </c>
      <c r="AA135" s="23">
        <f>'EU28 Gross Capacities'!AA135-'UK Gross Capacities'!AA135</f>
        <v>116.26599999999999</v>
      </c>
      <c r="AB135" s="23">
        <f>'EU28 Gross Capacities'!AB135-'UK Gross Capacities'!AB135</f>
        <v>111.05599999999997</v>
      </c>
      <c r="AC135" s="23">
        <f>'EU28 Gross Capacities'!AC135-'UK Gross Capacities'!AC135</f>
        <v>109.99299999999997</v>
      </c>
      <c r="AD135" s="23">
        <f>'EU28 Gross Capacities'!AD135-'UK Gross Capacities'!AD135</f>
        <v>108.99299999999997</v>
      </c>
      <c r="AE135" s="23">
        <f>'EU28 Gross Capacities'!AE135-'UK Gross Capacities'!AE135</f>
        <v>108.67299999999997</v>
      </c>
      <c r="AF135" s="23">
        <f>'EU28 Gross Capacities'!AF135-'UK Gross Capacities'!AF135</f>
        <v>88.730000000000032</v>
      </c>
      <c r="AG135" s="23">
        <f>'EU28 Gross Capacities'!AG135-'UK Gross Capacities'!AG135</f>
        <v>75.400000000000034</v>
      </c>
      <c r="AH135" s="23">
        <f>'EU28 Gross Capacities'!AH135-'UK Gross Capacities'!AH135</f>
        <v>75.400000000000034</v>
      </c>
      <c r="AI135" s="23">
        <f>'EU28 Gross Capacities'!AI135-'UK Gross Capacities'!AI135</f>
        <v>74.400000000000034</v>
      </c>
      <c r="AJ135" s="23">
        <f>'EU28 Gross Capacities'!AJ135-'UK Gross Capacities'!AJ135</f>
        <v>74.400000000000034</v>
      </c>
      <c r="AK135" s="23">
        <f>'EU28 Gross Capacities'!AK135-'UK Gross Capacities'!AK135</f>
        <v>61.4</v>
      </c>
      <c r="AL135" s="23">
        <f>'EU28 Gross Capacities'!AL135-'UK Gross Capacities'!AL135</f>
        <v>59.5</v>
      </c>
      <c r="AM135" s="23">
        <f>'EU28 Gross Capacities'!AM135-'UK Gross Capacities'!AM135</f>
        <v>59.5</v>
      </c>
      <c r="AN135" s="23">
        <f>'EU28 Gross Capacities'!AN135-'UK Gross Capacities'!AN135</f>
        <v>59.5</v>
      </c>
      <c r="AO135" s="23">
        <f>'EU28 Gross Capacities'!AO135-'UK Gross Capacities'!AO135</f>
        <v>59.5</v>
      </c>
      <c r="AP135" s="23">
        <f>'EU28 Gross Capacities'!AP135-'UK Gross Capacities'!AP135</f>
        <v>59.5</v>
      </c>
      <c r="AQ135" s="23">
        <f>'EU28 Gross Capacities'!AQ135-'UK Gross Capacities'!AQ135</f>
        <v>59.5</v>
      </c>
      <c r="AR135" s="23">
        <f>'EU28 Gross Capacities'!AR135-'UK Gross Capacities'!AR135</f>
        <v>0</v>
      </c>
      <c r="AS135" s="23">
        <f>'EU28 Gross Capacities'!AS135-'UK Gross Capacities'!AS135</f>
        <v>0</v>
      </c>
      <c r="AT135" s="23">
        <f>'EU28 Gross Capacities'!AT135-'UK Gross Capacities'!AT135</f>
        <v>0</v>
      </c>
      <c r="AU135" s="23">
        <f>'EU28 Gross Capacities'!AU135-'UK Gross Capacities'!AU135</f>
        <v>0</v>
      </c>
      <c r="AV135" s="23">
        <f>'EU28 Gross Capacities'!AV135-'UK Gross Capacities'!AV135</f>
        <v>0</v>
      </c>
      <c r="AW135" s="23">
        <f>'EU28 Gross Capacities'!AW135-'UK Gross Capacities'!AW135</f>
        <v>0</v>
      </c>
      <c r="AX135" s="23">
        <f>'EU28 Gross Capacities'!AX135-'UK Gross Capacities'!AX135</f>
        <v>0</v>
      </c>
      <c r="AY135" s="23">
        <f>'EU28 Gross Capacities'!AY135-'UK Gross Capacities'!AY135</f>
        <v>0</v>
      </c>
      <c r="AZ135" s="23">
        <f>'EU28 Gross Capacities'!AZ135-'UK Gross Capacities'!AZ135</f>
        <v>0</v>
      </c>
    </row>
    <row r="136" spans="1:52" s="9" customFormat="1" ht="15" customHeight="1" x14ac:dyDescent="0.2">
      <c r="A136" s="30" t="s">
        <v>37</v>
      </c>
      <c r="B136" s="31">
        <f>'EU28 Gross Capacities'!B136-'UK Gross Capacities'!B136</f>
        <v>10239.837928571429</v>
      </c>
      <c r="C136" s="31">
        <f>'EU28 Gross Capacities'!C136-'UK Gross Capacities'!C136</f>
        <v>10054.837928571429</v>
      </c>
      <c r="D136" s="31">
        <f>'EU28 Gross Capacities'!D136-'UK Gross Capacities'!D136</f>
        <v>9940.9379285714294</v>
      </c>
      <c r="E136" s="31">
        <f>'EU28 Gross Capacities'!E136-'UK Gross Capacities'!E136</f>
        <v>10088.937928571429</v>
      </c>
      <c r="F136" s="31">
        <f>'EU28 Gross Capacities'!F136-'UK Gross Capacities'!F136</f>
        <v>10688.337928571429</v>
      </c>
      <c r="G136" s="31">
        <f>'EU28 Gross Capacities'!G136-'UK Gross Capacities'!G136</f>
        <v>10066.237928571429</v>
      </c>
      <c r="H136" s="31">
        <f>'EU28 Gross Capacities'!H136-'UK Gross Capacities'!H136</f>
        <v>9879.3379285714309</v>
      </c>
      <c r="I136" s="31">
        <f>'EU28 Gross Capacities'!I136-'UK Gross Capacities'!I136</f>
        <v>9565.6779285714292</v>
      </c>
      <c r="J136" s="31">
        <f>'EU28 Gross Capacities'!J136-'UK Gross Capacities'!J136</f>
        <v>9334.1779285714292</v>
      </c>
      <c r="K136" s="31">
        <f>'EU28 Gross Capacities'!K136-'UK Gross Capacities'!K136</f>
        <v>9109.6059285714309</v>
      </c>
      <c r="L136" s="31">
        <f>'EU28 Gross Capacities'!L136-'UK Gross Capacities'!L136</f>
        <v>8968.0059285714287</v>
      </c>
      <c r="M136" s="31">
        <f>'EU28 Gross Capacities'!M136-'UK Gross Capacities'!M136</f>
        <v>8499.8059285714298</v>
      </c>
      <c r="N136" s="31">
        <f>'EU28 Gross Capacities'!N136-'UK Gross Capacities'!N136</f>
        <v>8363.7059285714295</v>
      </c>
      <c r="O136" s="31">
        <f>'EU28 Gross Capacities'!O136-'UK Gross Capacities'!O136</f>
        <v>7811.4059285714293</v>
      </c>
      <c r="P136" s="31">
        <f>'EU28 Gross Capacities'!P136-'UK Gross Capacities'!P136</f>
        <v>7244.4059285714293</v>
      </c>
      <c r="Q136" s="31">
        <f>'EU28 Gross Capacities'!Q136-'UK Gross Capacities'!Q136</f>
        <v>6759.033928571429</v>
      </c>
      <c r="R136" s="31">
        <f>'EU28 Gross Capacities'!R136-'UK Gross Capacities'!R136</f>
        <v>5902.9339285714277</v>
      </c>
      <c r="S136" s="31">
        <f>'EU28 Gross Capacities'!S136-'UK Gross Capacities'!S136</f>
        <v>5453.9339285714286</v>
      </c>
      <c r="T136" s="31">
        <f>'EU28 Gross Capacities'!T136-'UK Gross Capacities'!T136</f>
        <v>5048.7339285714279</v>
      </c>
      <c r="U136" s="31">
        <f>'EU28 Gross Capacities'!U136-'UK Gross Capacities'!U136</f>
        <v>5028.7339285714279</v>
      </c>
      <c r="V136" s="31">
        <f>'EU28 Gross Capacities'!V136-'UK Gross Capacities'!V136</f>
        <v>4852.5625</v>
      </c>
      <c r="W136" s="31">
        <f>'EU28 Gross Capacities'!W136-'UK Gross Capacities'!W136</f>
        <v>4755.5625</v>
      </c>
      <c r="X136" s="31">
        <f>'EU28 Gross Capacities'!X136-'UK Gross Capacities'!X136</f>
        <v>4677.0625</v>
      </c>
      <c r="Y136" s="31">
        <f>'EU28 Gross Capacities'!Y136-'UK Gross Capacities'!Y136</f>
        <v>4115.4624999999996</v>
      </c>
      <c r="Z136" s="31">
        <f>'EU28 Gross Capacities'!Z136-'UK Gross Capacities'!Z136</f>
        <v>3655.1624999999999</v>
      </c>
      <c r="AA136" s="31">
        <f>'EU28 Gross Capacities'!AA136-'UK Gross Capacities'!AA136</f>
        <v>3604.1624999999999</v>
      </c>
      <c r="AB136" s="31">
        <f>'EU28 Gross Capacities'!AB136-'UK Gross Capacities'!AB136</f>
        <v>3525.1624999999999</v>
      </c>
      <c r="AC136" s="31">
        <f>'EU28 Gross Capacities'!AC136-'UK Gross Capacities'!AC136</f>
        <v>3497.0625</v>
      </c>
      <c r="AD136" s="31">
        <f>'EU28 Gross Capacities'!AD136-'UK Gross Capacities'!AD136</f>
        <v>3405.7625000000003</v>
      </c>
      <c r="AE136" s="31">
        <f>'EU28 Gross Capacities'!AE136-'UK Gross Capacities'!AE136</f>
        <v>3379.6125000000002</v>
      </c>
      <c r="AF136" s="31">
        <f>'EU28 Gross Capacities'!AF136-'UK Gross Capacities'!AF136</f>
        <v>3302.1125000000002</v>
      </c>
      <c r="AG136" s="31">
        <f>'EU28 Gross Capacities'!AG136-'UK Gross Capacities'!AG136</f>
        <v>3299.9524999999999</v>
      </c>
      <c r="AH136" s="31">
        <f>'EU28 Gross Capacities'!AH136-'UK Gross Capacities'!AH136</f>
        <v>3198.5524999999998</v>
      </c>
      <c r="AI136" s="31">
        <f>'EU28 Gross Capacities'!AI136-'UK Gross Capacities'!AI136</f>
        <v>3167.6125000000002</v>
      </c>
      <c r="AJ136" s="31">
        <f>'EU28 Gross Capacities'!AJ136-'UK Gross Capacities'!AJ136</f>
        <v>3131.2125000000001</v>
      </c>
      <c r="AK136" s="31">
        <f>'EU28 Gross Capacities'!AK136-'UK Gross Capacities'!AK136</f>
        <v>3063.2</v>
      </c>
      <c r="AL136" s="31">
        <f>'EU28 Gross Capacities'!AL136-'UK Gross Capacities'!AL136</f>
        <v>2011.6</v>
      </c>
      <c r="AM136" s="31">
        <f>'EU28 Gross Capacities'!AM136-'UK Gross Capacities'!AM136</f>
        <v>1248.5999999999999</v>
      </c>
      <c r="AN136" s="31">
        <f>'EU28 Gross Capacities'!AN136-'UK Gross Capacities'!AN136</f>
        <v>1207.8</v>
      </c>
      <c r="AO136" s="31">
        <f>'EU28 Gross Capacities'!AO136-'UK Gross Capacities'!AO136</f>
        <v>1152.5999999999999</v>
      </c>
      <c r="AP136" s="31">
        <f>'EU28 Gross Capacities'!AP136-'UK Gross Capacities'!AP136</f>
        <v>827.1</v>
      </c>
      <c r="AQ136" s="31">
        <f>'EU28 Gross Capacities'!AQ136-'UK Gross Capacities'!AQ136</f>
        <v>47.1</v>
      </c>
      <c r="AR136" s="31">
        <f>'EU28 Gross Capacities'!AR136-'UK Gross Capacities'!AR136</f>
        <v>17.100000000000001</v>
      </c>
      <c r="AS136" s="31">
        <f>'EU28 Gross Capacities'!AS136-'UK Gross Capacities'!AS136</f>
        <v>17.100000000000001</v>
      </c>
      <c r="AT136" s="31">
        <f>'EU28 Gross Capacities'!AT136-'UK Gross Capacities'!AT136</f>
        <v>13.700000000000001</v>
      </c>
      <c r="AU136" s="31">
        <f>'EU28 Gross Capacities'!AU136-'UK Gross Capacities'!AU136</f>
        <v>13.700000000000001</v>
      </c>
      <c r="AV136" s="31">
        <f>'EU28 Gross Capacities'!AV136-'UK Gross Capacities'!AV136</f>
        <v>0</v>
      </c>
      <c r="AW136" s="31">
        <f>'EU28 Gross Capacities'!AW136-'UK Gross Capacities'!AW136</f>
        <v>0</v>
      </c>
      <c r="AX136" s="31">
        <f>'EU28 Gross Capacities'!AX136-'UK Gross Capacities'!AX136</f>
        <v>0</v>
      </c>
      <c r="AY136" s="31">
        <f>'EU28 Gross Capacities'!AY136-'UK Gross Capacities'!AY136</f>
        <v>0</v>
      </c>
      <c r="AZ136" s="31">
        <f>'EU28 Gross Capacities'!AZ136-'UK Gross Capacities'!AZ136</f>
        <v>0</v>
      </c>
    </row>
    <row r="137" spans="1:52" s="9" customFormat="1" ht="15" customHeight="1" x14ac:dyDescent="0.2">
      <c r="A137" s="29" t="s">
        <v>39</v>
      </c>
      <c r="B137" s="23">
        <f>'EU28 Gross Capacities'!B137-'UK Gross Capacities'!B137</f>
        <v>287</v>
      </c>
      <c r="C137" s="23">
        <f>'EU28 Gross Capacities'!C137-'UK Gross Capacities'!C137</f>
        <v>287</v>
      </c>
      <c r="D137" s="23">
        <f>'EU28 Gross Capacities'!D137-'UK Gross Capacities'!D137</f>
        <v>287</v>
      </c>
      <c r="E137" s="23">
        <f>'EU28 Gross Capacities'!E137-'UK Gross Capacities'!E137</f>
        <v>537</v>
      </c>
      <c r="F137" s="23">
        <f>'EU28 Gross Capacities'!F137-'UK Gross Capacities'!F137</f>
        <v>1317</v>
      </c>
      <c r="G137" s="23">
        <f>'EU28 Gross Capacities'!G137-'UK Gross Capacities'!G137</f>
        <v>1317</v>
      </c>
      <c r="H137" s="23">
        <f>'EU28 Gross Capacities'!H137-'UK Gross Capacities'!H137</f>
        <v>1317</v>
      </c>
      <c r="I137" s="23">
        <f>'EU28 Gross Capacities'!I137-'UK Gross Capacities'!I137</f>
        <v>1317</v>
      </c>
      <c r="J137" s="23">
        <f>'EU28 Gross Capacities'!J137-'UK Gross Capacities'!J137</f>
        <v>1317</v>
      </c>
      <c r="K137" s="23">
        <f>'EU28 Gross Capacities'!K137-'UK Gross Capacities'!K137</f>
        <v>1317</v>
      </c>
      <c r="L137" s="23">
        <f>'EU28 Gross Capacities'!L137-'UK Gross Capacities'!L137</f>
        <v>1317</v>
      </c>
      <c r="M137" s="23">
        <f>'EU28 Gross Capacities'!M137-'UK Gross Capacities'!M137</f>
        <v>1317</v>
      </c>
      <c r="N137" s="23">
        <f>'EU28 Gross Capacities'!N137-'UK Gross Capacities'!N137</f>
        <v>1317</v>
      </c>
      <c r="O137" s="23">
        <f>'EU28 Gross Capacities'!O137-'UK Gross Capacities'!O137</f>
        <v>1317</v>
      </c>
      <c r="P137" s="23">
        <f>'EU28 Gross Capacities'!P137-'UK Gross Capacities'!P137</f>
        <v>1317</v>
      </c>
      <c r="Q137" s="23">
        <f>'EU28 Gross Capacities'!Q137-'UK Gross Capacities'!Q137</f>
        <v>1317</v>
      </c>
      <c r="R137" s="23">
        <f>'EU28 Gross Capacities'!R137-'UK Gross Capacities'!R137</f>
        <v>1317</v>
      </c>
      <c r="S137" s="23">
        <f>'EU28 Gross Capacities'!S137-'UK Gross Capacities'!S137</f>
        <v>1317</v>
      </c>
      <c r="T137" s="23">
        <f>'EU28 Gross Capacities'!T137-'UK Gross Capacities'!T137</f>
        <v>1317</v>
      </c>
      <c r="U137" s="23">
        <f>'EU28 Gross Capacities'!U137-'UK Gross Capacities'!U137</f>
        <v>1317</v>
      </c>
      <c r="V137" s="23">
        <f>'EU28 Gross Capacities'!V137-'UK Gross Capacities'!V137</f>
        <v>1317</v>
      </c>
      <c r="W137" s="23">
        <f>'EU28 Gross Capacities'!W137-'UK Gross Capacities'!W137</f>
        <v>1317</v>
      </c>
      <c r="X137" s="23">
        <f>'EU28 Gross Capacities'!X137-'UK Gross Capacities'!X137</f>
        <v>1317</v>
      </c>
      <c r="Y137" s="23">
        <f>'EU28 Gross Capacities'!Y137-'UK Gross Capacities'!Y137</f>
        <v>1317</v>
      </c>
      <c r="Z137" s="23">
        <f>'EU28 Gross Capacities'!Z137-'UK Gross Capacities'!Z137</f>
        <v>1317</v>
      </c>
      <c r="AA137" s="23">
        <f>'EU28 Gross Capacities'!AA137-'UK Gross Capacities'!AA137</f>
        <v>1317</v>
      </c>
      <c r="AB137" s="23">
        <f>'EU28 Gross Capacities'!AB137-'UK Gross Capacities'!AB137</f>
        <v>1317</v>
      </c>
      <c r="AC137" s="23">
        <f>'EU28 Gross Capacities'!AC137-'UK Gross Capacities'!AC137</f>
        <v>1317</v>
      </c>
      <c r="AD137" s="23">
        <f>'EU28 Gross Capacities'!AD137-'UK Gross Capacities'!AD137</f>
        <v>1317</v>
      </c>
      <c r="AE137" s="23">
        <f>'EU28 Gross Capacities'!AE137-'UK Gross Capacities'!AE137</f>
        <v>1317</v>
      </c>
      <c r="AF137" s="23">
        <f>'EU28 Gross Capacities'!AF137-'UK Gross Capacities'!AF137</f>
        <v>1317</v>
      </c>
      <c r="AG137" s="23">
        <f>'EU28 Gross Capacities'!AG137-'UK Gross Capacities'!AG137</f>
        <v>1317</v>
      </c>
      <c r="AH137" s="23">
        <f>'EU28 Gross Capacities'!AH137-'UK Gross Capacities'!AH137</f>
        <v>1317</v>
      </c>
      <c r="AI137" s="23">
        <f>'EU28 Gross Capacities'!AI137-'UK Gross Capacities'!AI137</f>
        <v>1317</v>
      </c>
      <c r="AJ137" s="23">
        <f>'EU28 Gross Capacities'!AJ137-'UK Gross Capacities'!AJ137</f>
        <v>1317</v>
      </c>
      <c r="AK137" s="23">
        <f>'EU28 Gross Capacities'!AK137-'UK Gross Capacities'!AK137</f>
        <v>1317</v>
      </c>
      <c r="AL137" s="23">
        <f>'EU28 Gross Capacities'!AL137-'UK Gross Capacities'!AL137</f>
        <v>1030</v>
      </c>
      <c r="AM137" s="23">
        <f>'EU28 Gross Capacities'!AM137-'UK Gross Capacities'!AM137</f>
        <v>1030</v>
      </c>
      <c r="AN137" s="23">
        <f>'EU28 Gross Capacities'!AN137-'UK Gross Capacities'!AN137</f>
        <v>1030</v>
      </c>
      <c r="AO137" s="23">
        <f>'EU28 Gross Capacities'!AO137-'UK Gross Capacities'!AO137</f>
        <v>1030</v>
      </c>
      <c r="AP137" s="23">
        <f>'EU28 Gross Capacities'!AP137-'UK Gross Capacities'!AP137</f>
        <v>780</v>
      </c>
      <c r="AQ137" s="23">
        <f>'EU28 Gross Capacities'!AQ137-'UK Gross Capacities'!AQ137</f>
        <v>0</v>
      </c>
      <c r="AR137" s="23">
        <f>'EU28 Gross Capacities'!AR137-'UK Gross Capacities'!AR137</f>
        <v>0</v>
      </c>
      <c r="AS137" s="23">
        <f>'EU28 Gross Capacities'!AS137-'UK Gross Capacities'!AS137</f>
        <v>0</v>
      </c>
      <c r="AT137" s="23">
        <f>'EU28 Gross Capacities'!AT137-'UK Gross Capacities'!AT137</f>
        <v>0</v>
      </c>
      <c r="AU137" s="23">
        <f>'EU28 Gross Capacities'!AU137-'UK Gross Capacities'!AU137</f>
        <v>0</v>
      </c>
      <c r="AV137" s="23">
        <f>'EU28 Gross Capacities'!AV137-'UK Gross Capacities'!AV137</f>
        <v>0</v>
      </c>
      <c r="AW137" s="23">
        <f>'EU28 Gross Capacities'!AW137-'UK Gross Capacities'!AW137</f>
        <v>0</v>
      </c>
      <c r="AX137" s="23">
        <f>'EU28 Gross Capacities'!AX137-'UK Gross Capacities'!AX137</f>
        <v>0</v>
      </c>
      <c r="AY137" s="23">
        <f>'EU28 Gross Capacities'!AY137-'UK Gross Capacities'!AY137</f>
        <v>0</v>
      </c>
      <c r="AZ137" s="23">
        <f>'EU28 Gross Capacities'!AZ137-'UK Gross Capacities'!AZ137</f>
        <v>0</v>
      </c>
    </row>
    <row r="138" spans="1:52" s="9" customFormat="1" ht="15" customHeight="1" x14ac:dyDescent="0.2">
      <c r="A138" s="29" t="s">
        <v>40</v>
      </c>
      <c r="B138" s="23">
        <f>'EU28 Gross Capacities'!B138-'UK Gross Capacities'!B138</f>
        <v>1320</v>
      </c>
      <c r="C138" s="23">
        <f>'EU28 Gross Capacities'!C138-'UK Gross Capacities'!C138</f>
        <v>1320</v>
      </c>
      <c r="D138" s="23">
        <f>'EU28 Gross Capacities'!D138-'UK Gross Capacities'!D138</f>
        <v>1320</v>
      </c>
      <c r="E138" s="23">
        <f>'EU28 Gross Capacities'!E138-'UK Gross Capacities'!E138</f>
        <v>1320</v>
      </c>
      <c r="F138" s="23">
        <f>'EU28 Gross Capacities'!F138-'UK Gross Capacities'!F138</f>
        <v>1320</v>
      </c>
      <c r="G138" s="23">
        <f>'EU28 Gross Capacities'!G138-'UK Gross Capacities'!G138</f>
        <v>1320</v>
      </c>
      <c r="H138" s="23">
        <f>'EU28 Gross Capacities'!H138-'UK Gross Capacities'!H138</f>
        <v>1320</v>
      </c>
      <c r="I138" s="23">
        <f>'EU28 Gross Capacities'!I138-'UK Gross Capacities'!I138</f>
        <v>1320</v>
      </c>
      <c r="J138" s="23">
        <f>'EU28 Gross Capacities'!J138-'UK Gross Capacities'!J138</f>
        <v>1320</v>
      </c>
      <c r="K138" s="23">
        <f>'EU28 Gross Capacities'!K138-'UK Gross Capacities'!K138</f>
        <v>1320</v>
      </c>
      <c r="L138" s="23">
        <f>'EU28 Gross Capacities'!L138-'UK Gross Capacities'!L138</f>
        <v>1320</v>
      </c>
      <c r="M138" s="23">
        <f>'EU28 Gross Capacities'!M138-'UK Gross Capacities'!M138</f>
        <v>1320</v>
      </c>
      <c r="N138" s="23">
        <f>'EU28 Gross Capacities'!N138-'UK Gross Capacities'!N138</f>
        <v>1320</v>
      </c>
      <c r="O138" s="23">
        <f>'EU28 Gross Capacities'!O138-'UK Gross Capacities'!O138</f>
        <v>1320</v>
      </c>
      <c r="P138" s="23">
        <f>'EU28 Gross Capacities'!P138-'UK Gross Capacities'!P138</f>
        <v>1320</v>
      </c>
      <c r="Q138" s="23">
        <f>'EU28 Gross Capacities'!Q138-'UK Gross Capacities'!Q138</f>
        <v>1320</v>
      </c>
      <c r="R138" s="23">
        <f>'EU28 Gross Capacities'!R138-'UK Gross Capacities'!R138</f>
        <v>1320</v>
      </c>
      <c r="S138" s="23">
        <f>'EU28 Gross Capacities'!S138-'UK Gross Capacities'!S138</f>
        <v>1320</v>
      </c>
      <c r="T138" s="23">
        <f>'EU28 Gross Capacities'!T138-'UK Gross Capacities'!T138</f>
        <v>1320</v>
      </c>
      <c r="U138" s="23">
        <f>'EU28 Gross Capacities'!U138-'UK Gross Capacities'!U138</f>
        <v>1320</v>
      </c>
      <c r="V138" s="23">
        <f>'EU28 Gross Capacities'!V138-'UK Gross Capacities'!V138</f>
        <v>1320</v>
      </c>
      <c r="W138" s="23">
        <f>'EU28 Gross Capacities'!W138-'UK Gross Capacities'!W138</f>
        <v>1320</v>
      </c>
      <c r="X138" s="23">
        <f>'EU28 Gross Capacities'!X138-'UK Gross Capacities'!X138</f>
        <v>1320</v>
      </c>
      <c r="Y138" s="23">
        <f>'EU28 Gross Capacities'!Y138-'UK Gross Capacities'!Y138</f>
        <v>1320</v>
      </c>
      <c r="Z138" s="23">
        <f>'EU28 Gross Capacities'!Z138-'UK Gross Capacities'!Z138</f>
        <v>1320</v>
      </c>
      <c r="AA138" s="23">
        <f>'EU28 Gross Capacities'!AA138-'UK Gross Capacities'!AA138</f>
        <v>1320</v>
      </c>
      <c r="AB138" s="23">
        <f>'EU28 Gross Capacities'!AB138-'UK Gross Capacities'!AB138</f>
        <v>1320</v>
      </c>
      <c r="AC138" s="23">
        <f>'EU28 Gross Capacities'!AC138-'UK Gross Capacities'!AC138</f>
        <v>1320</v>
      </c>
      <c r="AD138" s="23">
        <f>'EU28 Gross Capacities'!AD138-'UK Gross Capacities'!AD138</f>
        <v>1320</v>
      </c>
      <c r="AE138" s="23">
        <f>'EU28 Gross Capacities'!AE138-'UK Gross Capacities'!AE138</f>
        <v>1320</v>
      </c>
      <c r="AF138" s="23">
        <f>'EU28 Gross Capacities'!AF138-'UK Gross Capacities'!AF138</f>
        <v>1320</v>
      </c>
      <c r="AG138" s="23">
        <f>'EU28 Gross Capacities'!AG138-'UK Gross Capacities'!AG138</f>
        <v>1320</v>
      </c>
      <c r="AH138" s="23">
        <f>'EU28 Gross Capacities'!AH138-'UK Gross Capacities'!AH138</f>
        <v>1320</v>
      </c>
      <c r="AI138" s="23">
        <f>'EU28 Gross Capacities'!AI138-'UK Gross Capacities'!AI138</f>
        <v>1320</v>
      </c>
      <c r="AJ138" s="23">
        <f>'EU28 Gross Capacities'!AJ138-'UK Gross Capacities'!AJ138</f>
        <v>1320</v>
      </c>
      <c r="AK138" s="23">
        <f>'EU28 Gross Capacities'!AK138-'UK Gross Capacities'!AK138</f>
        <v>1320</v>
      </c>
      <c r="AL138" s="23">
        <f>'EU28 Gross Capacities'!AL138-'UK Gross Capacities'!AL138</f>
        <v>660</v>
      </c>
      <c r="AM138" s="23">
        <f>'EU28 Gross Capacities'!AM138-'UK Gross Capacities'!AM138</f>
        <v>0</v>
      </c>
      <c r="AN138" s="23">
        <f>'EU28 Gross Capacities'!AN138-'UK Gross Capacities'!AN138</f>
        <v>0</v>
      </c>
      <c r="AO138" s="23">
        <f>'EU28 Gross Capacities'!AO138-'UK Gross Capacities'!AO138</f>
        <v>0</v>
      </c>
      <c r="AP138" s="23">
        <f>'EU28 Gross Capacities'!AP138-'UK Gross Capacities'!AP138</f>
        <v>0</v>
      </c>
      <c r="AQ138" s="23">
        <f>'EU28 Gross Capacities'!AQ138-'UK Gross Capacities'!AQ138</f>
        <v>0</v>
      </c>
      <c r="AR138" s="23">
        <f>'EU28 Gross Capacities'!AR138-'UK Gross Capacities'!AR138</f>
        <v>0</v>
      </c>
      <c r="AS138" s="23">
        <f>'EU28 Gross Capacities'!AS138-'UK Gross Capacities'!AS138</f>
        <v>0</v>
      </c>
      <c r="AT138" s="23">
        <f>'EU28 Gross Capacities'!AT138-'UK Gross Capacities'!AT138</f>
        <v>0</v>
      </c>
      <c r="AU138" s="23">
        <f>'EU28 Gross Capacities'!AU138-'UK Gross Capacities'!AU138</f>
        <v>0</v>
      </c>
      <c r="AV138" s="23">
        <f>'EU28 Gross Capacities'!AV138-'UK Gross Capacities'!AV138</f>
        <v>0</v>
      </c>
      <c r="AW138" s="23">
        <f>'EU28 Gross Capacities'!AW138-'UK Gross Capacities'!AW138</f>
        <v>0</v>
      </c>
      <c r="AX138" s="23">
        <f>'EU28 Gross Capacities'!AX138-'UK Gross Capacities'!AX138</f>
        <v>0</v>
      </c>
      <c r="AY138" s="23">
        <f>'EU28 Gross Capacities'!AY138-'UK Gross Capacities'!AY138</f>
        <v>0</v>
      </c>
      <c r="AZ138" s="23">
        <f>'EU28 Gross Capacities'!AZ138-'UK Gross Capacities'!AZ138</f>
        <v>0</v>
      </c>
    </row>
    <row r="139" spans="1:52" s="9" customFormat="1" ht="15" customHeight="1" x14ac:dyDescent="0.2">
      <c r="A139" s="29" t="s">
        <v>42</v>
      </c>
      <c r="B139" s="23">
        <f>'EU28 Gross Capacities'!B139-'UK Gross Capacities'!B139</f>
        <v>8632.8379285714291</v>
      </c>
      <c r="C139" s="23">
        <f>'EU28 Gross Capacities'!C139-'UK Gross Capacities'!C139</f>
        <v>8447.8379285714291</v>
      </c>
      <c r="D139" s="23">
        <f>'EU28 Gross Capacities'!D139-'UK Gross Capacities'!D139</f>
        <v>8333.9379285714294</v>
      </c>
      <c r="E139" s="23">
        <f>'EU28 Gross Capacities'!E139-'UK Gross Capacities'!E139</f>
        <v>8231.9379285714294</v>
      </c>
      <c r="F139" s="23">
        <f>'EU28 Gross Capacities'!F139-'UK Gross Capacities'!F139</f>
        <v>8051.3379285714291</v>
      </c>
      <c r="G139" s="23">
        <f>'EU28 Gross Capacities'!G139-'UK Gross Capacities'!G139</f>
        <v>7429.2379285714296</v>
      </c>
      <c r="H139" s="23">
        <f>'EU28 Gross Capacities'!H139-'UK Gross Capacities'!H139</f>
        <v>7242.33792857143</v>
      </c>
      <c r="I139" s="23">
        <f>'EU28 Gross Capacities'!I139-'UK Gross Capacities'!I139</f>
        <v>6928.6779285714292</v>
      </c>
      <c r="J139" s="23">
        <f>'EU28 Gross Capacities'!J139-'UK Gross Capacities'!J139</f>
        <v>6697.1779285714292</v>
      </c>
      <c r="K139" s="23">
        <f>'EU28 Gross Capacities'!K139-'UK Gross Capacities'!K139</f>
        <v>6472.60592857143</v>
      </c>
      <c r="L139" s="23">
        <f>'EU28 Gross Capacities'!L139-'UK Gross Capacities'!L139</f>
        <v>6331.0059285714296</v>
      </c>
      <c r="M139" s="23">
        <f>'EU28 Gross Capacities'!M139-'UK Gross Capacities'!M139</f>
        <v>5862.8059285714298</v>
      </c>
      <c r="N139" s="23">
        <f>'EU28 Gross Capacities'!N139-'UK Gross Capacities'!N139</f>
        <v>5726.7059285714295</v>
      </c>
      <c r="O139" s="23">
        <f>'EU28 Gross Capacities'!O139-'UK Gross Capacities'!O139</f>
        <v>5174.4059285714293</v>
      </c>
      <c r="P139" s="23">
        <f>'EU28 Gross Capacities'!P139-'UK Gross Capacities'!P139</f>
        <v>4607.4059285714293</v>
      </c>
      <c r="Q139" s="23">
        <f>'EU28 Gross Capacities'!Q139-'UK Gross Capacities'!Q139</f>
        <v>4122.033928571429</v>
      </c>
      <c r="R139" s="23">
        <f>'EU28 Gross Capacities'!R139-'UK Gross Capacities'!R139</f>
        <v>3265.9339285714282</v>
      </c>
      <c r="S139" s="23">
        <f>'EU28 Gross Capacities'!S139-'UK Gross Capacities'!S139</f>
        <v>2816.9339285714286</v>
      </c>
      <c r="T139" s="23">
        <f>'EU28 Gross Capacities'!T139-'UK Gross Capacities'!T139</f>
        <v>2411.7339285714288</v>
      </c>
      <c r="U139" s="23">
        <f>'EU28 Gross Capacities'!U139-'UK Gross Capacities'!U139</f>
        <v>2391.7339285714288</v>
      </c>
      <c r="V139" s="23">
        <f>'EU28 Gross Capacities'!V139-'UK Gross Capacities'!V139</f>
        <v>2215.5625</v>
      </c>
      <c r="W139" s="23">
        <f>'EU28 Gross Capacities'!W139-'UK Gross Capacities'!W139</f>
        <v>2118.5625</v>
      </c>
      <c r="X139" s="23">
        <f>'EU28 Gross Capacities'!X139-'UK Gross Capacities'!X139</f>
        <v>2040.0625</v>
      </c>
      <c r="Y139" s="23">
        <f>'EU28 Gross Capacities'!Y139-'UK Gross Capacities'!Y139</f>
        <v>1478.4625000000001</v>
      </c>
      <c r="Z139" s="23">
        <f>'EU28 Gross Capacities'!Z139-'UK Gross Capacities'!Z139</f>
        <v>1018.1625</v>
      </c>
      <c r="AA139" s="23">
        <f>'EU28 Gross Capacities'!AA139-'UK Gross Capacities'!AA139</f>
        <v>967.16250000000002</v>
      </c>
      <c r="AB139" s="23">
        <f>'EU28 Gross Capacities'!AB139-'UK Gross Capacities'!AB139</f>
        <v>888.16250000000002</v>
      </c>
      <c r="AC139" s="23">
        <f>'EU28 Gross Capacities'!AC139-'UK Gross Capacities'!AC139</f>
        <v>860.0625</v>
      </c>
      <c r="AD139" s="23">
        <f>'EU28 Gross Capacities'!AD139-'UK Gross Capacities'!AD139</f>
        <v>768.76250000000005</v>
      </c>
      <c r="AE139" s="23">
        <f>'EU28 Gross Capacities'!AE139-'UK Gross Capacities'!AE139</f>
        <v>742.61250000000007</v>
      </c>
      <c r="AF139" s="23">
        <f>'EU28 Gross Capacities'!AF139-'UK Gross Capacities'!AF139</f>
        <v>665.11250000000007</v>
      </c>
      <c r="AG139" s="23">
        <f>'EU28 Gross Capacities'!AG139-'UK Gross Capacities'!AG139</f>
        <v>662.95249999999999</v>
      </c>
      <c r="AH139" s="23">
        <f>'EU28 Gross Capacities'!AH139-'UK Gross Capacities'!AH139</f>
        <v>561.55250000000001</v>
      </c>
      <c r="AI139" s="23">
        <f>'EU28 Gross Capacities'!AI139-'UK Gross Capacities'!AI139</f>
        <v>530.61249999999995</v>
      </c>
      <c r="AJ139" s="23">
        <f>'EU28 Gross Capacities'!AJ139-'UK Gross Capacities'!AJ139</f>
        <v>494.21250000000003</v>
      </c>
      <c r="AK139" s="23">
        <f>'EU28 Gross Capacities'!AK139-'UK Gross Capacities'!AK139</f>
        <v>426.2</v>
      </c>
      <c r="AL139" s="23">
        <f>'EU28 Gross Capacities'!AL139-'UK Gross Capacities'!AL139</f>
        <v>321.60000000000002</v>
      </c>
      <c r="AM139" s="23">
        <f>'EU28 Gross Capacities'!AM139-'UK Gross Capacities'!AM139</f>
        <v>218.6</v>
      </c>
      <c r="AN139" s="23">
        <f>'EU28 Gross Capacities'!AN139-'UK Gross Capacities'!AN139</f>
        <v>177.8</v>
      </c>
      <c r="AO139" s="23">
        <f>'EU28 Gross Capacities'!AO139-'UK Gross Capacities'!AO139</f>
        <v>122.60000000000001</v>
      </c>
      <c r="AP139" s="23">
        <f>'EU28 Gross Capacities'!AP139-'UK Gross Capacities'!AP139</f>
        <v>47.1</v>
      </c>
      <c r="AQ139" s="23">
        <f>'EU28 Gross Capacities'!AQ139-'UK Gross Capacities'!AQ139</f>
        <v>47.1</v>
      </c>
      <c r="AR139" s="23">
        <f>'EU28 Gross Capacities'!AR139-'UK Gross Capacities'!AR139</f>
        <v>17.100000000000001</v>
      </c>
      <c r="AS139" s="23">
        <f>'EU28 Gross Capacities'!AS139-'UK Gross Capacities'!AS139</f>
        <v>17.100000000000001</v>
      </c>
      <c r="AT139" s="23">
        <f>'EU28 Gross Capacities'!AT139-'UK Gross Capacities'!AT139</f>
        <v>13.700000000000001</v>
      </c>
      <c r="AU139" s="23">
        <f>'EU28 Gross Capacities'!AU139-'UK Gross Capacities'!AU139</f>
        <v>13.700000000000001</v>
      </c>
      <c r="AV139" s="23">
        <f>'EU28 Gross Capacities'!AV139-'UK Gross Capacities'!AV139</f>
        <v>0</v>
      </c>
      <c r="AW139" s="23">
        <f>'EU28 Gross Capacities'!AW139-'UK Gross Capacities'!AW139</f>
        <v>0</v>
      </c>
      <c r="AX139" s="23">
        <f>'EU28 Gross Capacities'!AX139-'UK Gross Capacities'!AX139</f>
        <v>0</v>
      </c>
      <c r="AY139" s="23">
        <f>'EU28 Gross Capacities'!AY139-'UK Gross Capacities'!AY139</f>
        <v>0</v>
      </c>
      <c r="AZ139" s="23">
        <f>'EU28 Gross Capacities'!AZ139-'UK Gross Capacities'!AZ139</f>
        <v>0</v>
      </c>
    </row>
    <row r="140" spans="1:52" s="9" customFormat="1" ht="15" customHeight="1" x14ac:dyDescent="0.2">
      <c r="A140" s="30" t="s">
        <v>38</v>
      </c>
      <c r="B140" s="31">
        <f>'EU28 Gross Capacities'!B140-'UK Gross Capacities'!B140</f>
        <v>7154.1905263157905</v>
      </c>
      <c r="C140" s="31">
        <f>'EU28 Gross Capacities'!C140-'UK Gross Capacities'!C140</f>
        <v>7427.9905263157898</v>
      </c>
      <c r="D140" s="31">
        <f>'EU28 Gross Capacities'!D140-'UK Gross Capacities'!D140</f>
        <v>7646.5905263157892</v>
      </c>
      <c r="E140" s="31">
        <f>'EU28 Gross Capacities'!E140-'UK Gross Capacities'!E140</f>
        <v>8230.2231578947376</v>
      </c>
      <c r="F140" s="31">
        <f>'EU28 Gross Capacities'!F140-'UK Gross Capacities'!F140</f>
        <v>8695.0231578947369</v>
      </c>
      <c r="G140" s="31">
        <f>'EU28 Gross Capacities'!G140-'UK Gross Capacities'!G140</f>
        <v>8877.3031578947375</v>
      </c>
      <c r="H140" s="31">
        <f>'EU28 Gross Capacities'!H140-'UK Gross Capacities'!H140</f>
        <v>9170.448157894738</v>
      </c>
      <c r="I140" s="31">
        <f>'EU28 Gross Capacities'!I140-'UK Gross Capacities'!I140</f>
        <v>9427.2068421052627</v>
      </c>
      <c r="J140" s="31">
        <f>'EU28 Gross Capacities'!J140-'UK Gross Capacities'!J140</f>
        <v>9978.0548617131044</v>
      </c>
      <c r="K140" s="31">
        <f>'EU28 Gross Capacities'!K140-'UK Gross Capacities'!K140</f>
        <v>10975.073914344686</v>
      </c>
      <c r="L140" s="31">
        <f>'EU28 Gross Capacities'!L140-'UK Gross Capacities'!L140</f>
        <v>12123.911282765737</v>
      </c>
      <c r="M140" s="31">
        <f>'EU28 Gross Capacities'!M140-'UK Gross Capacities'!M140</f>
        <v>12108.370282765738</v>
      </c>
      <c r="N140" s="31">
        <f>'EU28 Gross Capacities'!N140-'UK Gross Capacities'!N140</f>
        <v>12508.570282765739</v>
      </c>
      <c r="O140" s="31">
        <f>'EU28 Gross Capacities'!O140-'UK Gross Capacities'!O140</f>
        <v>12900.736282765738</v>
      </c>
      <c r="P140" s="31">
        <f>'EU28 Gross Capacities'!P140-'UK Gross Capacities'!P140</f>
        <v>13308.635282765737</v>
      </c>
      <c r="Q140" s="31">
        <f>'EU28 Gross Capacities'!Q140-'UK Gross Capacities'!Q140</f>
        <v>13473.954282765739</v>
      </c>
      <c r="R140" s="31">
        <f>'EU28 Gross Capacities'!R140-'UK Gross Capacities'!R140</f>
        <v>13487.104532539148</v>
      </c>
      <c r="S140" s="31">
        <f>'EU28 Gross Capacities'!S140-'UK Gross Capacities'!S140</f>
        <v>13526.282028337988</v>
      </c>
      <c r="T140" s="31">
        <f>'EU28 Gross Capacities'!T140-'UK Gross Capacities'!T140</f>
        <v>13540.597778691581</v>
      </c>
      <c r="U140" s="31">
        <f>'EU28 Gross Capacities'!U140-'UK Gross Capacities'!U140</f>
        <v>14277.245666015524</v>
      </c>
      <c r="V140" s="31">
        <f>'EU28 Gross Capacities'!V140-'UK Gross Capacities'!V140</f>
        <v>14618.072798992122</v>
      </c>
      <c r="W140" s="31">
        <f>'EU28 Gross Capacities'!W140-'UK Gross Capacities'!W140</f>
        <v>14396.272798992122</v>
      </c>
      <c r="X140" s="31">
        <f>'EU28 Gross Capacities'!X140-'UK Gross Capacities'!X140</f>
        <v>14241.972798992121</v>
      </c>
      <c r="Y140" s="31">
        <f>'EU28 Gross Capacities'!Y140-'UK Gross Capacities'!Y140</f>
        <v>14606.51279899212</v>
      </c>
      <c r="Z140" s="31">
        <f>'EU28 Gross Capacities'!Z140-'UK Gross Capacities'!Z140</f>
        <v>14255.012798992122</v>
      </c>
      <c r="AA140" s="31">
        <f>'EU28 Gross Capacities'!AA140-'UK Gross Capacities'!AA140</f>
        <v>14121.862798992122</v>
      </c>
      <c r="AB140" s="31">
        <f>'EU28 Gross Capacities'!AB140-'UK Gross Capacities'!AB140</f>
        <v>13802.83911899212</v>
      </c>
      <c r="AC140" s="31">
        <f>'EU28 Gross Capacities'!AC140-'UK Gross Capacities'!AC140</f>
        <v>13787.107538992121</v>
      </c>
      <c r="AD140" s="31">
        <f>'EU28 Gross Capacities'!AD140-'UK Gross Capacities'!AD140</f>
        <v>14102.227538992121</v>
      </c>
      <c r="AE140" s="31">
        <f>'EU28 Gross Capacities'!AE140-'UK Gross Capacities'!AE140</f>
        <v>13960.327538992122</v>
      </c>
      <c r="AF140" s="31">
        <f>'EU28 Gross Capacities'!AF140-'UK Gross Capacities'!AF140</f>
        <v>14212.987538992122</v>
      </c>
      <c r="AG140" s="31">
        <f>'EU28 Gross Capacities'!AG140-'UK Gross Capacities'!AG140</f>
        <v>14425.687538992122</v>
      </c>
      <c r="AH140" s="31">
        <f>'EU28 Gross Capacities'!AH140-'UK Gross Capacities'!AH140</f>
        <v>15259.487538992122</v>
      </c>
      <c r="AI140" s="31">
        <f>'EU28 Gross Capacities'!AI140-'UK Gross Capacities'!AI140</f>
        <v>16870.687538992119</v>
      </c>
      <c r="AJ140" s="31">
        <f>'EU28 Gross Capacities'!AJ140-'UK Gross Capacities'!AJ140</f>
        <v>17257.807538992121</v>
      </c>
      <c r="AK140" s="31">
        <f>'EU28 Gross Capacities'!AK140-'UK Gross Capacities'!AK140</f>
        <v>17820.822538992121</v>
      </c>
      <c r="AL140" s="31">
        <f>'EU28 Gross Capacities'!AL140-'UK Gross Capacities'!AL140</f>
        <v>19564.822538992121</v>
      </c>
      <c r="AM140" s="31">
        <f>'EU28 Gross Capacities'!AM140-'UK Gross Capacities'!AM140</f>
        <v>19810.642538992121</v>
      </c>
      <c r="AN140" s="31">
        <f>'EU28 Gross Capacities'!AN140-'UK Gross Capacities'!AN140</f>
        <v>20369.716218992122</v>
      </c>
      <c r="AO140" s="31">
        <f>'EU28 Gross Capacities'!AO140-'UK Gross Capacities'!AO140</f>
        <v>21040.928331668179</v>
      </c>
      <c r="AP140" s="31">
        <f>'EU28 Gross Capacities'!AP140-'UK Gross Capacities'!AP140</f>
        <v>21074.705961668176</v>
      </c>
      <c r="AQ140" s="31">
        <f>'EU28 Gross Capacities'!AQ140-'UK Gross Capacities'!AQ140</f>
        <v>23588.105961668181</v>
      </c>
      <c r="AR140" s="31">
        <f>'EU28 Gross Capacities'!AR140-'UK Gross Capacities'!AR140</f>
        <v>23841.932281668182</v>
      </c>
      <c r="AS140" s="31">
        <f>'EU28 Gross Capacities'!AS140-'UK Gross Capacities'!AS140</f>
        <v>25058.54596166818</v>
      </c>
      <c r="AT140" s="31">
        <f>'EU28 Gross Capacities'!AT140-'UK Gross Capacities'!AT140</f>
        <v>26482.624913247128</v>
      </c>
      <c r="AU140" s="31">
        <f>'EU28 Gross Capacities'!AU140-'UK Gross Capacities'!AU140</f>
        <v>27874.494913247127</v>
      </c>
      <c r="AV140" s="31">
        <f>'EU28 Gross Capacities'!AV140-'UK Gross Capacities'!AV140</f>
        <v>28226.749913247128</v>
      </c>
      <c r="AW140" s="31">
        <f>'EU28 Gross Capacities'!AW140-'UK Gross Capacities'!AW140</f>
        <v>28378.213798912726</v>
      </c>
      <c r="AX140" s="31">
        <f>'EU28 Gross Capacities'!AX140-'UK Gross Capacities'!AX140</f>
        <v>28729.244778912725</v>
      </c>
      <c r="AY140" s="31">
        <f>'EU28 Gross Capacities'!AY140-'UK Gross Capacities'!AY140</f>
        <v>29189.494774702202</v>
      </c>
      <c r="AZ140" s="31">
        <f>'EU28 Gross Capacities'!AZ140-'UK Gross Capacities'!AZ140</f>
        <v>29127.904774702205</v>
      </c>
    </row>
    <row r="141" spans="1:52" s="9" customFormat="1" ht="15" customHeight="1" x14ac:dyDescent="0.2">
      <c r="A141" s="29" t="s">
        <v>39</v>
      </c>
      <c r="B141" s="23">
        <f>'EU28 Gross Capacities'!B141-'UK Gross Capacities'!B141</f>
        <v>0</v>
      </c>
      <c r="C141" s="23">
        <f>'EU28 Gross Capacities'!C141-'UK Gross Capacities'!C141</f>
        <v>0</v>
      </c>
      <c r="D141" s="23">
        <f>'EU28 Gross Capacities'!D141-'UK Gross Capacities'!D141</f>
        <v>0</v>
      </c>
      <c r="E141" s="23">
        <f>'EU28 Gross Capacities'!E141-'UK Gross Capacities'!E141</f>
        <v>0</v>
      </c>
      <c r="F141" s="23">
        <f>'EU28 Gross Capacities'!F141-'UK Gross Capacities'!F141</f>
        <v>0</v>
      </c>
      <c r="G141" s="23">
        <f>'EU28 Gross Capacities'!G141-'UK Gross Capacities'!G141</f>
        <v>0</v>
      </c>
      <c r="H141" s="23">
        <f>'EU28 Gross Capacities'!H141-'UK Gross Capacities'!H141</f>
        <v>0</v>
      </c>
      <c r="I141" s="23">
        <f>'EU28 Gross Capacities'!I141-'UK Gross Capacities'!I141</f>
        <v>0</v>
      </c>
      <c r="J141" s="23">
        <f>'EU28 Gross Capacities'!J141-'UK Gross Capacities'!J141</f>
        <v>0</v>
      </c>
      <c r="K141" s="23">
        <f>'EU28 Gross Capacities'!K141-'UK Gross Capacities'!K141</f>
        <v>0</v>
      </c>
      <c r="L141" s="23">
        <f>'EU28 Gross Capacities'!L141-'UK Gross Capacities'!L141</f>
        <v>0</v>
      </c>
      <c r="M141" s="23">
        <f>'EU28 Gross Capacities'!M141-'UK Gross Capacities'!M141</f>
        <v>0</v>
      </c>
      <c r="N141" s="23">
        <f>'EU28 Gross Capacities'!N141-'UK Gross Capacities'!N141</f>
        <v>0</v>
      </c>
      <c r="O141" s="23">
        <f>'EU28 Gross Capacities'!O141-'UK Gross Capacities'!O141</f>
        <v>0</v>
      </c>
      <c r="P141" s="23">
        <f>'EU28 Gross Capacities'!P141-'UK Gross Capacities'!P141</f>
        <v>0</v>
      </c>
      <c r="Q141" s="23">
        <f>'EU28 Gross Capacities'!Q141-'UK Gross Capacities'!Q141</f>
        <v>0</v>
      </c>
      <c r="R141" s="23">
        <f>'EU28 Gross Capacities'!R141-'UK Gross Capacities'!R141</f>
        <v>0</v>
      </c>
      <c r="S141" s="23">
        <f>'EU28 Gross Capacities'!S141-'UK Gross Capacities'!S141</f>
        <v>0</v>
      </c>
      <c r="T141" s="23">
        <f>'EU28 Gross Capacities'!T141-'UK Gross Capacities'!T141</f>
        <v>0</v>
      </c>
      <c r="U141" s="23">
        <f>'EU28 Gross Capacities'!U141-'UK Gross Capacities'!U141</f>
        <v>0</v>
      </c>
      <c r="V141" s="23">
        <f>'EU28 Gross Capacities'!V141-'UK Gross Capacities'!V141</f>
        <v>0</v>
      </c>
      <c r="W141" s="23">
        <f>'EU28 Gross Capacities'!W141-'UK Gross Capacities'!W141</f>
        <v>0</v>
      </c>
      <c r="X141" s="23">
        <f>'EU28 Gross Capacities'!X141-'UK Gross Capacities'!X141</f>
        <v>0</v>
      </c>
      <c r="Y141" s="23">
        <f>'EU28 Gross Capacities'!Y141-'UK Gross Capacities'!Y141</f>
        <v>0</v>
      </c>
      <c r="Z141" s="23">
        <f>'EU28 Gross Capacities'!Z141-'UK Gross Capacities'!Z141</f>
        <v>0</v>
      </c>
      <c r="AA141" s="23">
        <f>'EU28 Gross Capacities'!AA141-'UK Gross Capacities'!AA141</f>
        <v>0</v>
      </c>
      <c r="AB141" s="23">
        <f>'EU28 Gross Capacities'!AB141-'UK Gross Capacities'!AB141</f>
        <v>0</v>
      </c>
      <c r="AC141" s="23">
        <f>'EU28 Gross Capacities'!AC141-'UK Gross Capacities'!AC141</f>
        <v>0</v>
      </c>
      <c r="AD141" s="23">
        <f>'EU28 Gross Capacities'!AD141-'UK Gross Capacities'!AD141</f>
        <v>0</v>
      </c>
      <c r="AE141" s="23">
        <f>'EU28 Gross Capacities'!AE141-'UK Gross Capacities'!AE141</f>
        <v>0</v>
      </c>
      <c r="AF141" s="23">
        <f>'EU28 Gross Capacities'!AF141-'UK Gross Capacities'!AF141</f>
        <v>0</v>
      </c>
      <c r="AG141" s="23">
        <f>'EU28 Gross Capacities'!AG141-'UK Gross Capacities'!AG141</f>
        <v>110</v>
      </c>
      <c r="AH141" s="23">
        <f>'EU28 Gross Capacities'!AH141-'UK Gross Capacities'!AH141</f>
        <v>540</v>
      </c>
      <c r="AI141" s="23">
        <f>'EU28 Gross Capacities'!AI141-'UK Gross Capacities'!AI141</f>
        <v>870</v>
      </c>
      <c r="AJ141" s="23">
        <f>'EU28 Gross Capacities'!AJ141-'UK Gross Capacities'!AJ141</f>
        <v>870</v>
      </c>
      <c r="AK141" s="23">
        <f>'EU28 Gross Capacities'!AK141-'UK Gross Capacities'!AK141</f>
        <v>1620</v>
      </c>
      <c r="AL141" s="23">
        <f>'EU28 Gross Capacities'!AL141-'UK Gross Capacities'!AL141</f>
        <v>1950</v>
      </c>
      <c r="AM141" s="23">
        <f>'EU28 Gross Capacities'!AM141-'UK Gross Capacities'!AM141</f>
        <v>1950</v>
      </c>
      <c r="AN141" s="23">
        <f>'EU28 Gross Capacities'!AN141-'UK Gross Capacities'!AN141</f>
        <v>2270</v>
      </c>
      <c r="AO141" s="23">
        <f>'EU28 Gross Capacities'!AO141-'UK Gross Capacities'!AO141</f>
        <v>2910</v>
      </c>
      <c r="AP141" s="23">
        <f>'EU28 Gross Capacities'!AP141-'UK Gross Capacities'!AP141</f>
        <v>3130</v>
      </c>
      <c r="AQ141" s="23">
        <f>'EU28 Gross Capacities'!AQ141-'UK Gross Capacities'!AQ141</f>
        <v>4420</v>
      </c>
      <c r="AR141" s="23">
        <f>'EU28 Gross Capacities'!AR141-'UK Gross Capacities'!AR141</f>
        <v>4530</v>
      </c>
      <c r="AS141" s="23">
        <f>'EU28 Gross Capacities'!AS141-'UK Gross Capacities'!AS141</f>
        <v>6240</v>
      </c>
      <c r="AT141" s="23">
        <f>'EU28 Gross Capacities'!AT141-'UK Gross Capacities'!AT141</f>
        <v>7100</v>
      </c>
      <c r="AU141" s="23">
        <f>'EU28 Gross Capacities'!AU141-'UK Gross Capacities'!AU141</f>
        <v>8170</v>
      </c>
      <c r="AV141" s="23">
        <f>'EU28 Gross Capacities'!AV141-'UK Gross Capacities'!AV141</f>
        <v>8600</v>
      </c>
      <c r="AW141" s="23">
        <f>'EU28 Gross Capacities'!AW141-'UK Gross Capacities'!AW141</f>
        <v>9030</v>
      </c>
      <c r="AX141" s="23">
        <f>'EU28 Gross Capacities'!AX141-'UK Gross Capacities'!AX141</f>
        <v>9990</v>
      </c>
      <c r="AY141" s="23">
        <f>'EU28 Gross Capacities'!AY141-'UK Gross Capacities'!AY141</f>
        <v>10420</v>
      </c>
      <c r="AZ141" s="23">
        <f>'EU28 Gross Capacities'!AZ141-'UK Gross Capacities'!AZ141</f>
        <v>10740</v>
      </c>
    </row>
    <row r="142" spans="1:52" s="9" customFormat="1" ht="15" customHeight="1" x14ac:dyDescent="0.2">
      <c r="A142" s="29" t="s">
        <v>41</v>
      </c>
      <c r="B142" s="23">
        <f>'EU28 Gross Capacities'!B142-'UK Gross Capacities'!B142</f>
        <v>3307.9155263157895</v>
      </c>
      <c r="C142" s="23">
        <f>'EU28 Gross Capacities'!C142-'UK Gross Capacities'!C142</f>
        <v>3421.7155263157897</v>
      </c>
      <c r="D142" s="23">
        <f>'EU28 Gross Capacities'!D142-'UK Gross Capacities'!D142</f>
        <v>3640.3155263157896</v>
      </c>
      <c r="E142" s="23">
        <f>'EU28 Gross Capacities'!E142-'UK Gross Capacities'!E142</f>
        <v>3938.1281578947373</v>
      </c>
      <c r="F142" s="23">
        <f>'EU28 Gross Capacities'!F142-'UK Gross Capacities'!F142</f>
        <v>4156.7281578947368</v>
      </c>
      <c r="G142" s="23">
        <f>'EU28 Gross Capacities'!G142-'UK Gross Capacities'!G142</f>
        <v>4287.3081578947376</v>
      </c>
      <c r="H142" s="23">
        <f>'EU28 Gross Capacities'!H142-'UK Gross Capacities'!H142</f>
        <v>4491.6031578947377</v>
      </c>
      <c r="I142" s="23">
        <f>'EU28 Gross Capacities'!I142-'UK Gross Capacities'!I142</f>
        <v>4747.7381578947379</v>
      </c>
      <c r="J142" s="23">
        <f>'EU28 Gross Capacities'!J142-'UK Gross Capacities'!J142</f>
        <v>5077.5871775025798</v>
      </c>
      <c r="K142" s="23">
        <f>'EU28 Gross Capacities'!K142-'UK Gross Capacities'!K142</f>
        <v>5317.7871775025797</v>
      </c>
      <c r="L142" s="23">
        <f>'EU28 Gross Capacities'!L142-'UK Gross Capacities'!L142</f>
        <v>5698.6271775025798</v>
      </c>
      <c r="M142" s="23">
        <f>'EU28 Gross Capacities'!M142-'UK Gross Capacities'!M142</f>
        <v>5723.67717750258</v>
      </c>
      <c r="N142" s="23">
        <f>'EU28 Gross Capacities'!N142-'UK Gross Capacities'!N142</f>
        <v>5884.4771775025802</v>
      </c>
      <c r="O142" s="23">
        <f>'EU28 Gross Capacities'!O142-'UK Gross Capacities'!O142</f>
        <v>6242.3431775025801</v>
      </c>
      <c r="P142" s="23">
        <f>'EU28 Gross Capacities'!P142-'UK Gross Capacities'!P142</f>
        <v>6277.3421775025799</v>
      </c>
      <c r="Q142" s="23">
        <f>'EU28 Gross Capacities'!Q142-'UK Gross Capacities'!Q142</f>
        <v>6251.8421775025809</v>
      </c>
      <c r="R142" s="23">
        <f>'EU28 Gross Capacities'!R142-'UK Gross Capacities'!R142</f>
        <v>6252.1322365823144</v>
      </c>
      <c r="S142" s="23">
        <f>'EU28 Gross Capacities'!S142-'UK Gross Capacities'!S142</f>
        <v>6235.1322365823144</v>
      </c>
      <c r="T142" s="23">
        <f>'EU28 Gross Capacities'!T142-'UK Gross Capacities'!T142</f>
        <v>6217.6322365823153</v>
      </c>
      <c r="U142" s="23">
        <f>'EU28 Gross Capacities'!U142-'UK Gross Capacities'!U142</f>
        <v>6217.6322365823153</v>
      </c>
      <c r="V142" s="23">
        <f>'EU28 Gross Capacities'!V142-'UK Gross Capacities'!V142</f>
        <v>6602.421706582315</v>
      </c>
      <c r="W142" s="23">
        <f>'EU28 Gross Capacities'!W142-'UK Gross Capacities'!W142</f>
        <v>6550.6217065823148</v>
      </c>
      <c r="X142" s="23">
        <f>'EU28 Gross Capacities'!X142-'UK Gross Capacities'!X142</f>
        <v>6418.3217065823146</v>
      </c>
      <c r="Y142" s="23">
        <f>'EU28 Gross Capacities'!Y142-'UK Gross Capacities'!Y142</f>
        <v>6806.8617065823146</v>
      </c>
      <c r="Z142" s="23">
        <f>'EU28 Gross Capacities'!Z142-'UK Gross Capacities'!Z142</f>
        <v>6750.5617065823144</v>
      </c>
      <c r="AA142" s="23">
        <f>'EU28 Gross Capacities'!AA142-'UK Gross Capacities'!AA142</f>
        <v>6684.6117065823146</v>
      </c>
      <c r="AB142" s="23">
        <f>'EU28 Gross Capacities'!AB142-'UK Gross Capacities'!AB142</f>
        <v>6543.8117065823144</v>
      </c>
      <c r="AC142" s="23">
        <f>'EU28 Gross Capacities'!AC142-'UK Gross Capacities'!AC142</f>
        <v>6517.2117065823149</v>
      </c>
      <c r="AD142" s="23">
        <f>'EU28 Gross Capacities'!AD142-'UK Gross Capacities'!AD142</f>
        <v>6832.3317065823139</v>
      </c>
      <c r="AE142" s="23">
        <f>'EU28 Gross Capacities'!AE142-'UK Gross Capacities'!AE142</f>
        <v>6778.4317065823143</v>
      </c>
      <c r="AF142" s="23">
        <f>'EU28 Gross Capacities'!AF142-'UK Gross Capacities'!AF142</f>
        <v>7046.0917065823151</v>
      </c>
      <c r="AG142" s="23">
        <f>'EU28 Gross Capacities'!AG142-'UK Gross Capacities'!AG142</f>
        <v>7197.7917065823149</v>
      </c>
      <c r="AH142" s="23">
        <f>'EU28 Gross Capacities'!AH142-'UK Gross Capacities'!AH142</f>
        <v>7538.5917065823141</v>
      </c>
      <c r="AI142" s="23">
        <f>'EU28 Gross Capacities'!AI142-'UK Gross Capacities'!AI142</f>
        <v>8825.9917065823138</v>
      </c>
      <c r="AJ142" s="23">
        <f>'EU28 Gross Capacities'!AJ142-'UK Gross Capacities'!AJ142</f>
        <v>9866.1117065823146</v>
      </c>
      <c r="AK142" s="23">
        <f>'EU28 Gross Capacities'!AK142-'UK Gross Capacities'!AK142</f>
        <v>9957.4267065823151</v>
      </c>
      <c r="AL142" s="23">
        <f>'EU28 Gross Capacities'!AL142-'UK Gross Capacities'!AL142</f>
        <v>11423.726706582314</v>
      </c>
      <c r="AM142" s="23">
        <f>'EU28 Gross Capacities'!AM142-'UK Gross Capacities'!AM142</f>
        <v>11848.616706582314</v>
      </c>
      <c r="AN142" s="23">
        <f>'EU28 Gross Capacities'!AN142-'UK Gross Capacities'!AN142</f>
        <v>12207.890386582316</v>
      </c>
      <c r="AO142" s="23">
        <f>'EU28 Gross Capacities'!AO142-'UK Gross Capacities'!AO142</f>
        <v>13056.750386582316</v>
      </c>
      <c r="AP142" s="23">
        <f>'EU28 Gross Capacities'!AP142-'UK Gross Capacities'!AP142</f>
        <v>12981.040386582315</v>
      </c>
      <c r="AQ142" s="23">
        <f>'EU28 Gross Capacities'!AQ142-'UK Gross Capacities'!AQ142</f>
        <v>14299.440386582317</v>
      </c>
      <c r="AR142" s="23">
        <f>'EU28 Gross Capacities'!AR142-'UK Gross Capacities'!AR142</f>
        <v>14508.340386582317</v>
      </c>
      <c r="AS142" s="23">
        <f>'EU28 Gross Capacities'!AS142-'UK Gross Capacities'!AS142</f>
        <v>14353.854066582317</v>
      </c>
      <c r="AT142" s="23">
        <f>'EU28 Gross Capacities'!AT142-'UK Gross Capacities'!AT142</f>
        <v>15006.354066582317</v>
      </c>
      <c r="AU142" s="23">
        <f>'EU28 Gross Capacities'!AU142-'UK Gross Capacities'!AU142</f>
        <v>15388.224066582316</v>
      </c>
      <c r="AV142" s="23">
        <f>'EU28 Gross Capacities'!AV142-'UK Gross Capacities'!AV142</f>
        <v>15546.679066582315</v>
      </c>
      <c r="AW142" s="23">
        <f>'EU28 Gross Capacities'!AW142-'UK Gross Capacities'!AW142</f>
        <v>15456.844066582316</v>
      </c>
      <c r="AX142" s="23">
        <f>'EU28 Gross Capacities'!AX142-'UK Gross Capacities'!AX142</f>
        <v>15065.695046582316</v>
      </c>
      <c r="AY142" s="23">
        <f>'EU28 Gross Capacities'!AY142-'UK Gross Capacities'!AY142</f>
        <v>15464.795046582316</v>
      </c>
      <c r="AZ142" s="23">
        <f>'EU28 Gross Capacities'!AZ142-'UK Gross Capacities'!AZ142</f>
        <v>15357.855046582317</v>
      </c>
    </row>
    <row r="143" spans="1:52" s="9" customFormat="1" ht="15" customHeight="1" x14ac:dyDescent="0.2">
      <c r="A143" s="41" t="s">
        <v>42</v>
      </c>
      <c r="B143" s="42">
        <f>'EU28 Gross Capacities'!B143-'UK Gross Capacities'!B143</f>
        <v>3846.2750000000005</v>
      </c>
      <c r="C143" s="42">
        <f>'EU28 Gross Capacities'!C143-'UK Gross Capacities'!C143</f>
        <v>4006.2750000000005</v>
      </c>
      <c r="D143" s="42">
        <f>'EU28 Gross Capacities'!D143-'UK Gross Capacities'!D143</f>
        <v>4006.2750000000005</v>
      </c>
      <c r="E143" s="42">
        <f>'EU28 Gross Capacities'!E143-'UK Gross Capacities'!E143</f>
        <v>4292.0950000000003</v>
      </c>
      <c r="F143" s="42">
        <f>'EU28 Gross Capacities'!F143-'UK Gross Capacities'!F143</f>
        <v>4538.2950000000001</v>
      </c>
      <c r="G143" s="42">
        <f>'EU28 Gross Capacities'!G143-'UK Gross Capacities'!G143</f>
        <v>4589.9949999999999</v>
      </c>
      <c r="H143" s="42">
        <f>'EU28 Gross Capacities'!H143-'UK Gross Capacities'!H143</f>
        <v>4678.8450000000003</v>
      </c>
      <c r="I143" s="42">
        <f>'EU28 Gross Capacities'!I143-'UK Gross Capacities'!I143</f>
        <v>4679.4686842105257</v>
      </c>
      <c r="J143" s="42">
        <f>'EU28 Gross Capacities'!J143-'UK Gross Capacities'!J143</f>
        <v>4900.4676842105255</v>
      </c>
      <c r="K143" s="42">
        <f>'EU28 Gross Capacities'!K143-'UK Gross Capacities'!K143</f>
        <v>5657.2867368421057</v>
      </c>
      <c r="L143" s="42">
        <f>'EU28 Gross Capacities'!L143-'UK Gross Capacities'!L143</f>
        <v>6425.2841052631575</v>
      </c>
      <c r="M143" s="42">
        <f>'EU28 Gross Capacities'!M143-'UK Gross Capacities'!M143</f>
        <v>6384.693105263158</v>
      </c>
      <c r="N143" s="42">
        <f>'EU28 Gross Capacities'!N143-'UK Gross Capacities'!N143</f>
        <v>6624.0931052631577</v>
      </c>
      <c r="O143" s="42">
        <f>'EU28 Gross Capacities'!O143-'UK Gross Capacities'!O143</f>
        <v>6658.3931052631578</v>
      </c>
      <c r="P143" s="42">
        <f>'EU28 Gross Capacities'!P143-'UK Gross Capacities'!P143</f>
        <v>7031.2931052631575</v>
      </c>
      <c r="Q143" s="42">
        <f>'EU28 Gross Capacities'!Q143-'UK Gross Capacities'!Q143</f>
        <v>7222.1121052631579</v>
      </c>
      <c r="R143" s="42">
        <f>'EU28 Gross Capacities'!R143-'UK Gross Capacities'!R143</f>
        <v>7234.9722959568335</v>
      </c>
      <c r="S143" s="42">
        <f>'EU28 Gross Capacities'!S143-'UK Gross Capacities'!S143</f>
        <v>7291.1497917556735</v>
      </c>
      <c r="T143" s="42">
        <f>'EU28 Gross Capacities'!T143-'UK Gross Capacities'!T143</f>
        <v>7322.9655421092657</v>
      </c>
      <c r="U143" s="42">
        <f>'EU28 Gross Capacities'!U143-'UK Gross Capacities'!U143</f>
        <v>8059.6134294332087</v>
      </c>
      <c r="V143" s="42">
        <f>'EU28 Gross Capacities'!V143-'UK Gross Capacities'!V143</f>
        <v>8015.6510924098066</v>
      </c>
      <c r="W143" s="42">
        <f>'EU28 Gross Capacities'!W143-'UK Gross Capacities'!W143</f>
        <v>7845.6510924098066</v>
      </c>
      <c r="X143" s="42">
        <f>'EU28 Gross Capacities'!X143-'UK Gross Capacities'!X143</f>
        <v>7823.6510924098066</v>
      </c>
      <c r="Y143" s="42">
        <f>'EU28 Gross Capacities'!Y143-'UK Gross Capacities'!Y143</f>
        <v>7799.6510924098066</v>
      </c>
      <c r="Z143" s="42">
        <f>'EU28 Gross Capacities'!Z143-'UK Gross Capacities'!Z143</f>
        <v>7504.4510924098076</v>
      </c>
      <c r="AA143" s="42">
        <f>'EU28 Gross Capacities'!AA143-'UK Gross Capacities'!AA143</f>
        <v>7437.2510924098069</v>
      </c>
      <c r="AB143" s="42">
        <f>'EU28 Gross Capacities'!AB143-'UK Gross Capacities'!AB143</f>
        <v>7259.0274124098069</v>
      </c>
      <c r="AC143" s="42">
        <f>'EU28 Gross Capacities'!AC143-'UK Gross Capacities'!AC143</f>
        <v>7269.8958324098066</v>
      </c>
      <c r="AD143" s="42">
        <f>'EU28 Gross Capacities'!AD143-'UK Gross Capacities'!AD143</f>
        <v>7269.8958324098066</v>
      </c>
      <c r="AE143" s="42">
        <f>'EU28 Gross Capacities'!AE143-'UK Gross Capacities'!AE143</f>
        <v>7181.8958324098066</v>
      </c>
      <c r="AF143" s="42">
        <f>'EU28 Gross Capacities'!AF143-'UK Gross Capacities'!AF143</f>
        <v>7166.8958324098066</v>
      </c>
      <c r="AG143" s="42">
        <f>'EU28 Gross Capacities'!AG143-'UK Gross Capacities'!AG143</f>
        <v>7117.8958324098066</v>
      </c>
      <c r="AH143" s="42">
        <f>'EU28 Gross Capacities'!AH143-'UK Gross Capacities'!AH143</f>
        <v>7180.8958324098066</v>
      </c>
      <c r="AI143" s="42">
        <f>'EU28 Gross Capacities'!AI143-'UK Gross Capacities'!AI143</f>
        <v>7174.6958324098068</v>
      </c>
      <c r="AJ143" s="42">
        <f>'EU28 Gross Capacities'!AJ143-'UK Gross Capacities'!AJ143</f>
        <v>6521.6958324098068</v>
      </c>
      <c r="AK143" s="42">
        <f>'EU28 Gross Capacities'!AK143-'UK Gross Capacities'!AK143</f>
        <v>6243.3958324098066</v>
      </c>
      <c r="AL143" s="42">
        <f>'EU28 Gross Capacities'!AL143-'UK Gross Capacities'!AL143</f>
        <v>6191.0958324098065</v>
      </c>
      <c r="AM143" s="42">
        <f>'EU28 Gross Capacities'!AM143-'UK Gross Capacities'!AM143</f>
        <v>6012.0258324098068</v>
      </c>
      <c r="AN143" s="42">
        <f>'EU28 Gross Capacities'!AN143-'UK Gross Capacities'!AN143</f>
        <v>5891.8258324098069</v>
      </c>
      <c r="AO143" s="42">
        <f>'EU28 Gross Capacities'!AO143-'UK Gross Capacities'!AO143</f>
        <v>5074.1779450858639</v>
      </c>
      <c r="AP143" s="42">
        <f>'EU28 Gross Capacities'!AP143-'UK Gross Capacities'!AP143</f>
        <v>4963.6655750858636</v>
      </c>
      <c r="AQ143" s="42">
        <f>'EU28 Gross Capacities'!AQ143-'UK Gross Capacities'!AQ143</f>
        <v>4868.6655750858636</v>
      </c>
      <c r="AR143" s="42">
        <f>'EU28 Gross Capacities'!AR143-'UK Gross Capacities'!AR143</f>
        <v>4803.5918950858641</v>
      </c>
      <c r="AS143" s="42">
        <f>'EU28 Gross Capacities'!AS143-'UK Gross Capacities'!AS143</f>
        <v>4464.6918950858635</v>
      </c>
      <c r="AT143" s="42">
        <f>'EU28 Gross Capacities'!AT143-'UK Gross Capacities'!AT143</f>
        <v>4376.270846664811</v>
      </c>
      <c r="AU143" s="42">
        <f>'EU28 Gross Capacities'!AU143-'UK Gross Capacities'!AU143</f>
        <v>4316.270846664811</v>
      </c>
      <c r="AV143" s="42">
        <f>'EU28 Gross Capacities'!AV143-'UK Gross Capacities'!AV143</f>
        <v>4080.0708466648116</v>
      </c>
      <c r="AW143" s="42">
        <f>'EU28 Gross Capacities'!AW143-'UK Gross Capacities'!AW143</f>
        <v>3891.36973233041</v>
      </c>
      <c r="AX143" s="42">
        <f>'EU28 Gross Capacities'!AX143-'UK Gross Capacities'!AX143</f>
        <v>3673.5497323304098</v>
      </c>
      <c r="AY143" s="42">
        <f>'EU28 Gross Capacities'!AY143-'UK Gross Capacities'!AY143</f>
        <v>3304.6997281198837</v>
      </c>
      <c r="AZ143" s="42">
        <f>'EU28 Gross Capacities'!AZ143-'UK Gross Capacities'!AZ143</f>
        <v>3030.0497281198836</v>
      </c>
    </row>
    <row r="145" spans="1:52" x14ac:dyDescent="0.25">
      <c r="A145" s="43" t="s">
        <v>2753</v>
      </c>
      <c r="B145" s="20">
        <f>'EU28 Gross Capacities'!B145-'UK Gross Capacities'!B145</f>
        <v>0</v>
      </c>
      <c r="C145" s="20">
        <f>'EU28 Gross Capacities'!C145-'UK Gross Capacities'!C145</f>
        <v>0</v>
      </c>
      <c r="D145" s="20">
        <f>'EU28 Gross Capacities'!D145-'UK Gross Capacities'!D145</f>
        <v>0</v>
      </c>
      <c r="E145" s="20">
        <f>'EU28 Gross Capacities'!E145-'UK Gross Capacities'!E145</f>
        <v>0</v>
      </c>
      <c r="F145" s="20">
        <f>'EU28 Gross Capacities'!F145-'UK Gross Capacities'!F145</f>
        <v>0</v>
      </c>
      <c r="G145" s="20">
        <f>'EU28 Gross Capacities'!G145-'UK Gross Capacities'!G145</f>
        <v>0</v>
      </c>
      <c r="H145" s="20">
        <f>'EU28 Gross Capacities'!H145-'UK Gross Capacities'!H145</f>
        <v>0</v>
      </c>
      <c r="I145" s="20">
        <f>'EU28 Gross Capacities'!I145-'UK Gross Capacities'!I145</f>
        <v>0</v>
      </c>
      <c r="J145" s="20">
        <f>'EU28 Gross Capacities'!J145-'UK Gross Capacities'!J145</f>
        <v>0</v>
      </c>
      <c r="K145" s="20">
        <f>'EU28 Gross Capacities'!K145-'UK Gross Capacities'!K145</f>
        <v>0</v>
      </c>
      <c r="L145" s="20">
        <f>'EU28 Gross Capacities'!L145-'UK Gross Capacities'!L145</f>
        <v>0</v>
      </c>
      <c r="M145" s="20">
        <f>'EU28 Gross Capacities'!M145-'UK Gross Capacities'!M145</f>
        <v>0</v>
      </c>
      <c r="N145" s="20">
        <f>'EU28 Gross Capacities'!N145-'UK Gross Capacities'!N145</f>
        <v>0</v>
      </c>
      <c r="O145" s="20">
        <f>'EU28 Gross Capacities'!O145-'UK Gross Capacities'!O145</f>
        <v>0</v>
      </c>
      <c r="P145" s="20">
        <f>'EU28 Gross Capacities'!P145-'UK Gross Capacities'!P145</f>
        <v>0</v>
      </c>
      <c r="Q145" s="20">
        <f>'EU28 Gross Capacities'!Q145-'UK Gross Capacities'!Q145</f>
        <v>0</v>
      </c>
      <c r="R145" s="20">
        <f>'EU28 Gross Capacities'!R145-'UK Gross Capacities'!R145</f>
        <v>0</v>
      </c>
      <c r="S145" s="20">
        <f>'EU28 Gross Capacities'!S145-'UK Gross Capacities'!S145</f>
        <v>0</v>
      </c>
      <c r="T145" s="20">
        <f>'EU28 Gross Capacities'!T145-'UK Gross Capacities'!T145</f>
        <v>0</v>
      </c>
      <c r="U145" s="20">
        <f>'EU28 Gross Capacities'!U145-'UK Gross Capacities'!U145</f>
        <v>0</v>
      </c>
      <c r="V145" s="20">
        <f>'EU28 Gross Capacities'!V145-'UK Gross Capacities'!V145</f>
        <v>0</v>
      </c>
      <c r="W145" s="20">
        <f>'EU28 Gross Capacities'!W145-'UK Gross Capacities'!W145</f>
        <v>0</v>
      </c>
      <c r="X145" s="20">
        <f>'EU28 Gross Capacities'!X145-'UK Gross Capacities'!X145</f>
        <v>0</v>
      </c>
      <c r="Y145" s="20">
        <f>'EU28 Gross Capacities'!Y145-'UK Gross Capacities'!Y145</f>
        <v>0</v>
      </c>
      <c r="Z145" s="20">
        <f>'EU28 Gross Capacities'!Z145-'UK Gross Capacities'!Z145</f>
        <v>0</v>
      </c>
      <c r="AA145" s="20">
        <f>'EU28 Gross Capacities'!AA145-'UK Gross Capacities'!AA145</f>
        <v>0</v>
      </c>
      <c r="AB145" s="20">
        <f>'EU28 Gross Capacities'!AB145-'UK Gross Capacities'!AB145</f>
        <v>0</v>
      </c>
      <c r="AC145" s="20">
        <f>'EU28 Gross Capacities'!AC145-'UK Gross Capacities'!AC145</f>
        <v>0</v>
      </c>
      <c r="AD145" s="20">
        <f>'EU28 Gross Capacities'!AD145-'UK Gross Capacities'!AD145</f>
        <v>0</v>
      </c>
      <c r="AE145" s="20">
        <f>'EU28 Gross Capacities'!AE145-'UK Gross Capacities'!AE145</f>
        <v>0</v>
      </c>
      <c r="AF145" s="20">
        <f>'EU28 Gross Capacities'!AF145-'UK Gross Capacities'!AF145</f>
        <v>0</v>
      </c>
      <c r="AG145" s="20">
        <f>'EU28 Gross Capacities'!AG145-'UK Gross Capacities'!AG145</f>
        <v>0</v>
      </c>
      <c r="AH145" s="20">
        <f>'EU28 Gross Capacities'!AH145-'UK Gross Capacities'!AH145</f>
        <v>0</v>
      </c>
      <c r="AI145" s="20">
        <f>'EU28 Gross Capacities'!AI145-'UK Gross Capacities'!AI145</f>
        <v>0</v>
      </c>
      <c r="AJ145" s="20">
        <f>'EU28 Gross Capacities'!AJ145-'UK Gross Capacities'!AJ145</f>
        <v>0</v>
      </c>
      <c r="AK145" s="20">
        <f>'EU28 Gross Capacities'!AK145-'UK Gross Capacities'!AK145</f>
        <v>0</v>
      </c>
      <c r="AL145" s="20">
        <f>'EU28 Gross Capacities'!AL145-'UK Gross Capacities'!AL145</f>
        <v>0</v>
      </c>
      <c r="AM145" s="20">
        <f>'EU28 Gross Capacities'!AM145-'UK Gross Capacities'!AM145</f>
        <v>0</v>
      </c>
      <c r="AN145" s="20">
        <f>'EU28 Gross Capacities'!AN145-'UK Gross Capacities'!AN145</f>
        <v>0</v>
      </c>
      <c r="AO145" s="20">
        <f>'EU28 Gross Capacities'!AO145-'UK Gross Capacities'!AO145</f>
        <v>0</v>
      </c>
      <c r="AP145" s="20">
        <f>'EU28 Gross Capacities'!AP145-'UK Gross Capacities'!AP145</f>
        <v>0</v>
      </c>
      <c r="AQ145" s="20">
        <f>'EU28 Gross Capacities'!AQ145-'UK Gross Capacities'!AQ145</f>
        <v>940</v>
      </c>
      <c r="AR145" s="20">
        <f>'EU28 Gross Capacities'!AR145-'UK Gross Capacities'!AR145</f>
        <v>3480</v>
      </c>
      <c r="AS145" s="20">
        <f>'EU28 Gross Capacities'!AS145-'UK Gross Capacities'!AS145</f>
        <v>5370</v>
      </c>
      <c r="AT145" s="20">
        <f>'EU28 Gross Capacities'!AT145-'UK Gross Capacities'!AT145</f>
        <v>7060</v>
      </c>
      <c r="AU145" s="20">
        <f>'EU28 Gross Capacities'!AU145-'UK Gross Capacities'!AU145</f>
        <v>8000</v>
      </c>
      <c r="AV145" s="20">
        <f>'EU28 Gross Capacities'!AV145-'UK Gross Capacities'!AV145</f>
        <v>11170</v>
      </c>
      <c r="AW145" s="20">
        <f>'EU28 Gross Capacities'!AW145-'UK Gross Capacities'!AW145</f>
        <v>14400</v>
      </c>
      <c r="AX145" s="20">
        <f>'EU28 Gross Capacities'!AX145-'UK Gross Capacities'!AX145</f>
        <v>17510</v>
      </c>
      <c r="AY145" s="20">
        <f>'EU28 Gross Capacities'!AY145-'UK Gross Capacities'!AY145</f>
        <v>19110</v>
      </c>
      <c r="AZ145" s="20">
        <f>'EU28 Gross Capacities'!AZ145-'UK Gross Capacities'!AZ145</f>
        <v>24410</v>
      </c>
    </row>
    <row r="146" spans="1:52" x14ac:dyDescent="0.25">
      <c r="A146" s="25" t="s">
        <v>2744</v>
      </c>
      <c r="B146" s="26">
        <f>'EU28 Gross Capacities'!B146-'UK Gross Capacities'!B146</f>
        <v>0</v>
      </c>
      <c r="C146" s="26">
        <f>'EU28 Gross Capacities'!C146-'UK Gross Capacities'!C146</f>
        <v>0</v>
      </c>
      <c r="D146" s="26">
        <f>'EU28 Gross Capacities'!D146-'UK Gross Capacities'!D146</f>
        <v>0</v>
      </c>
      <c r="E146" s="26">
        <f>'EU28 Gross Capacities'!E146-'UK Gross Capacities'!E146</f>
        <v>0</v>
      </c>
      <c r="F146" s="26">
        <f>'EU28 Gross Capacities'!F146-'UK Gross Capacities'!F146</f>
        <v>0</v>
      </c>
      <c r="G146" s="26">
        <f>'EU28 Gross Capacities'!G146-'UK Gross Capacities'!G146</f>
        <v>0</v>
      </c>
      <c r="H146" s="26">
        <f>'EU28 Gross Capacities'!H146-'UK Gross Capacities'!H146</f>
        <v>0</v>
      </c>
      <c r="I146" s="26">
        <f>'EU28 Gross Capacities'!I146-'UK Gross Capacities'!I146</f>
        <v>0</v>
      </c>
      <c r="J146" s="26">
        <f>'EU28 Gross Capacities'!J146-'UK Gross Capacities'!J146</f>
        <v>0</v>
      </c>
      <c r="K146" s="26">
        <f>'EU28 Gross Capacities'!K146-'UK Gross Capacities'!K146</f>
        <v>0</v>
      </c>
      <c r="L146" s="26">
        <f>'EU28 Gross Capacities'!L146-'UK Gross Capacities'!L146</f>
        <v>0</v>
      </c>
      <c r="M146" s="26">
        <f>'EU28 Gross Capacities'!M146-'UK Gross Capacities'!M146</f>
        <v>0</v>
      </c>
      <c r="N146" s="26">
        <f>'EU28 Gross Capacities'!N146-'UK Gross Capacities'!N146</f>
        <v>0</v>
      </c>
      <c r="O146" s="26">
        <f>'EU28 Gross Capacities'!O146-'UK Gross Capacities'!O146</f>
        <v>0</v>
      </c>
      <c r="P146" s="26">
        <f>'EU28 Gross Capacities'!P146-'UK Gross Capacities'!P146</f>
        <v>0</v>
      </c>
      <c r="Q146" s="26">
        <f>'EU28 Gross Capacities'!Q146-'UK Gross Capacities'!Q146</f>
        <v>0</v>
      </c>
      <c r="R146" s="26">
        <f>'EU28 Gross Capacities'!R146-'UK Gross Capacities'!R146</f>
        <v>0</v>
      </c>
      <c r="S146" s="26">
        <f>'EU28 Gross Capacities'!S146-'UK Gross Capacities'!S146</f>
        <v>0</v>
      </c>
      <c r="T146" s="26">
        <f>'EU28 Gross Capacities'!T146-'UK Gross Capacities'!T146</f>
        <v>0</v>
      </c>
      <c r="U146" s="26">
        <f>'EU28 Gross Capacities'!U146-'UK Gross Capacities'!U146</f>
        <v>0</v>
      </c>
      <c r="V146" s="26">
        <f>'EU28 Gross Capacities'!V146-'UK Gross Capacities'!V146</f>
        <v>0</v>
      </c>
      <c r="W146" s="26">
        <f>'EU28 Gross Capacities'!W146-'UK Gross Capacities'!W146</f>
        <v>0</v>
      </c>
      <c r="X146" s="26">
        <f>'EU28 Gross Capacities'!X146-'UK Gross Capacities'!X146</f>
        <v>0</v>
      </c>
      <c r="Y146" s="26">
        <f>'EU28 Gross Capacities'!Y146-'UK Gross Capacities'!Y146</f>
        <v>0</v>
      </c>
      <c r="Z146" s="26">
        <f>'EU28 Gross Capacities'!Z146-'UK Gross Capacities'!Z146</f>
        <v>0</v>
      </c>
      <c r="AA146" s="26">
        <f>'EU28 Gross Capacities'!AA146-'UK Gross Capacities'!AA146</f>
        <v>0</v>
      </c>
      <c r="AB146" s="26">
        <f>'EU28 Gross Capacities'!AB146-'UK Gross Capacities'!AB146</f>
        <v>0</v>
      </c>
      <c r="AC146" s="26">
        <f>'EU28 Gross Capacities'!AC146-'UK Gross Capacities'!AC146</f>
        <v>0</v>
      </c>
      <c r="AD146" s="26">
        <f>'EU28 Gross Capacities'!AD146-'UK Gross Capacities'!AD146</f>
        <v>0</v>
      </c>
      <c r="AE146" s="26">
        <f>'EU28 Gross Capacities'!AE146-'UK Gross Capacities'!AE146</f>
        <v>0</v>
      </c>
      <c r="AF146" s="26">
        <f>'EU28 Gross Capacities'!AF146-'UK Gross Capacities'!AF146</f>
        <v>0</v>
      </c>
      <c r="AG146" s="26">
        <f>'EU28 Gross Capacities'!AG146-'UK Gross Capacities'!AG146</f>
        <v>0</v>
      </c>
      <c r="AH146" s="26">
        <f>'EU28 Gross Capacities'!AH146-'UK Gross Capacities'!AH146</f>
        <v>0</v>
      </c>
      <c r="AI146" s="26">
        <f>'EU28 Gross Capacities'!AI146-'UK Gross Capacities'!AI146</f>
        <v>0</v>
      </c>
      <c r="AJ146" s="26">
        <f>'EU28 Gross Capacities'!AJ146-'UK Gross Capacities'!AJ146</f>
        <v>0</v>
      </c>
      <c r="AK146" s="26">
        <f>'EU28 Gross Capacities'!AK146-'UK Gross Capacities'!AK146</f>
        <v>0</v>
      </c>
      <c r="AL146" s="26">
        <f>'EU28 Gross Capacities'!AL146-'UK Gross Capacities'!AL146</f>
        <v>0</v>
      </c>
      <c r="AM146" s="26">
        <f>'EU28 Gross Capacities'!AM146-'UK Gross Capacities'!AM146</f>
        <v>0</v>
      </c>
      <c r="AN146" s="26">
        <f>'EU28 Gross Capacities'!AN146-'UK Gross Capacities'!AN146</f>
        <v>0</v>
      </c>
      <c r="AO146" s="26">
        <f>'EU28 Gross Capacities'!AO146-'UK Gross Capacities'!AO146</f>
        <v>0</v>
      </c>
      <c r="AP146" s="26">
        <f>'EU28 Gross Capacities'!AP146-'UK Gross Capacities'!AP146</f>
        <v>0</v>
      </c>
      <c r="AQ146" s="26">
        <f>'EU28 Gross Capacities'!AQ146-'UK Gross Capacities'!AQ146</f>
        <v>940</v>
      </c>
      <c r="AR146" s="26">
        <f>'EU28 Gross Capacities'!AR146-'UK Gross Capacities'!AR146</f>
        <v>3480</v>
      </c>
      <c r="AS146" s="26">
        <f>'EU28 Gross Capacities'!AS146-'UK Gross Capacities'!AS146</f>
        <v>5370</v>
      </c>
      <c r="AT146" s="26">
        <f>'EU28 Gross Capacities'!AT146-'UK Gross Capacities'!AT146</f>
        <v>7060</v>
      </c>
      <c r="AU146" s="26">
        <f>'EU28 Gross Capacities'!AU146-'UK Gross Capacities'!AU146</f>
        <v>8000</v>
      </c>
      <c r="AV146" s="26">
        <f>'EU28 Gross Capacities'!AV146-'UK Gross Capacities'!AV146</f>
        <v>11170</v>
      </c>
      <c r="AW146" s="26">
        <f>'EU28 Gross Capacities'!AW146-'UK Gross Capacities'!AW146</f>
        <v>14400</v>
      </c>
      <c r="AX146" s="26">
        <f>'EU28 Gross Capacities'!AX146-'UK Gross Capacities'!AX146</f>
        <v>17510</v>
      </c>
      <c r="AY146" s="26">
        <f>'EU28 Gross Capacities'!AY146-'UK Gross Capacities'!AY146</f>
        <v>19110</v>
      </c>
      <c r="AZ146" s="26">
        <f>'EU28 Gross Capacities'!AZ146-'UK Gross Capacities'!AZ146</f>
        <v>24410</v>
      </c>
    </row>
    <row r="147" spans="1:52" s="9" customFormat="1" ht="15" customHeight="1" x14ac:dyDescent="0.2">
      <c r="A147" s="27" t="s">
        <v>31</v>
      </c>
      <c r="B147" s="28">
        <f>'EU28 Gross Capacities'!B147-'UK Gross Capacities'!B147</f>
        <v>0</v>
      </c>
      <c r="C147" s="28">
        <f>'EU28 Gross Capacities'!C147-'UK Gross Capacities'!C147</f>
        <v>0</v>
      </c>
      <c r="D147" s="28">
        <f>'EU28 Gross Capacities'!D147-'UK Gross Capacities'!D147</f>
        <v>0</v>
      </c>
      <c r="E147" s="28">
        <f>'EU28 Gross Capacities'!E147-'UK Gross Capacities'!E147</f>
        <v>0</v>
      </c>
      <c r="F147" s="28">
        <f>'EU28 Gross Capacities'!F147-'UK Gross Capacities'!F147</f>
        <v>0</v>
      </c>
      <c r="G147" s="28">
        <f>'EU28 Gross Capacities'!G147-'UK Gross Capacities'!G147</f>
        <v>0</v>
      </c>
      <c r="H147" s="28">
        <f>'EU28 Gross Capacities'!H147-'UK Gross Capacities'!H147</f>
        <v>0</v>
      </c>
      <c r="I147" s="28">
        <f>'EU28 Gross Capacities'!I147-'UK Gross Capacities'!I147</f>
        <v>0</v>
      </c>
      <c r="J147" s="28">
        <f>'EU28 Gross Capacities'!J147-'UK Gross Capacities'!J147</f>
        <v>0</v>
      </c>
      <c r="K147" s="28">
        <f>'EU28 Gross Capacities'!K147-'UK Gross Capacities'!K147</f>
        <v>0</v>
      </c>
      <c r="L147" s="28">
        <f>'EU28 Gross Capacities'!L147-'UK Gross Capacities'!L147</f>
        <v>0</v>
      </c>
      <c r="M147" s="28">
        <f>'EU28 Gross Capacities'!M147-'UK Gross Capacities'!M147</f>
        <v>0</v>
      </c>
      <c r="N147" s="28">
        <f>'EU28 Gross Capacities'!N147-'UK Gross Capacities'!N147</f>
        <v>0</v>
      </c>
      <c r="O147" s="28">
        <f>'EU28 Gross Capacities'!O147-'UK Gross Capacities'!O147</f>
        <v>0</v>
      </c>
      <c r="P147" s="28">
        <f>'EU28 Gross Capacities'!P147-'UK Gross Capacities'!P147</f>
        <v>0</v>
      </c>
      <c r="Q147" s="28">
        <f>'EU28 Gross Capacities'!Q147-'UK Gross Capacities'!Q147</f>
        <v>0</v>
      </c>
      <c r="R147" s="28">
        <f>'EU28 Gross Capacities'!R147-'UK Gross Capacities'!R147</f>
        <v>0</v>
      </c>
      <c r="S147" s="28">
        <f>'EU28 Gross Capacities'!S147-'UK Gross Capacities'!S147</f>
        <v>0</v>
      </c>
      <c r="T147" s="28">
        <f>'EU28 Gross Capacities'!T147-'UK Gross Capacities'!T147</f>
        <v>0</v>
      </c>
      <c r="U147" s="28">
        <f>'EU28 Gross Capacities'!U147-'UK Gross Capacities'!U147</f>
        <v>0</v>
      </c>
      <c r="V147" s="28">
        <f>'EU28 Gross Capacities'!V147-'UK Gross Capacities'!V147</f>
        <v>0</v>
      </c>
      <c r="W147" s="28">
        <f>'EU28 Gross Capacities'!W147-'UK Gross Capacities'!W147</f>
        <v>0</v>
      </c>
      <c r="X147" s="28">
        <f>'EU28 Gross Capacities'!X147-'UK Gross Capacities'!X147</f>
        <v>0</v>
      </c>
      <c r="Y147" s="28">
        <f>'EU28 Gross Capacities'!Y147-'UK Gross Capacities'!Y147</f>
        <v>0</v>
      </c>
      <c r="Z147" s="28">
        <f>'EU28 Gross Capacities'!Z147-'UK Gross Capacities'!Z147</f>
        <v>0</v>
      </c>
      <c r="AA147" s="28">
        <f>'EU28 Gross Capacities'!AA147-'UK Gross Capacities'!AA147</f>
        <v>0</v>
      </c>
      <c r="AB147" s="28">
        <f>'EU28 Gross Capacities'!AB147-'UK Gross Capacities'!AB147</f>
        <v>0</v>
      </c>
      <c r="AC147" s="28">
        <f>'EU28 Gross Capacities'!AC147-'UK Gross Capacities'!AC147</f>
        <v>0</v>
      </c>
      <c r="AD147" s="28">
        <f>'EU28 Gross Capacities'!AD147-'UK Gross Capacities'!AD147</f>
        <v>0</v>
      </c>
      <c r="AE147" s="28">
        <f>'EU28 Gross Capacities'!AE147-'UK Gross Capacities'!AE147</f>
        <v>0</v>
      </c>
      <c r="AF147" s="28">
        <f>'EU28 Gross Capacities'!AF147-'UK Gross Capacities'!AF147</f>
        <v>0</v>
      </c>
      <c r="AG147" s="28">
        <f>'EU28 Gross Capacities'!AG147-'UK Gross Capacities'!AG147</f>
        <v>0</v>
      </c>
      <c r="AH147" s="28">
        <f>'EU28 Gross Capacities'!AH147-'UK Gross Capacities'!AH147</f>
        <v>0</v>
      </c>
      <c r="AI147" s="28">
        <f>'EU28 Gross Capacities'!AI147-'UK Gross Capacities'!AI147</f>
        <v>0</v>
      </c>
      <c r="AJ147" s="28">
        <f>'EU28 Gross Capacities'!AJ147-'UK Gross Capacities'!AJ147</f>
        <v>0</v>
      </c>
      <c r="AK147" s="28">
        <f>'EU28 Gross Capacities'!AK147-'UK Gross Capacities'!AK147</f>
        <v>0</v>
      </c>
      <c r="AL147" s="28">
        <f>'EU28 Gross Capacities'!AL147-'UK Gross Capacities'!AL147</f>
        <v>0</v>
      </c>
      <c r="AM147" s="28">
        <f>'EU28 Gross Capacities'!AM147-'UK Gross Capacities'!AM147</f>
        <v>0</v>
      </c>
      <c r="AN147" s="28">
        <f>'EU28 Gross Capacities'!AN147-'UK Gross Capacities'!AN147</f>
        <v>0</v>
      </c>
      <c r="AO147" s="28">
        <f>'EU28 Gross Capacities'!AO147-'UK Gross Capacities'!AO147</f>
        <v>0</v>
      </c>
      <c r="AP147" s="28">
        <f>'EU28 Gross Capacities'!AP147-'UK Gross Capacities'!AP147</f>
        <v>0</v>
      </c>
      <c r="AQ147" s="28">
        <f>'EU28 Gross Capacities'!AQ147-'UK Gross Capacities'!AQ147</f>
        <v>0</v>
      </c>
      <c r="AR147" s="28">
        <f>'EU28 Gross Capacities'!AR147-'UK Gross Capacities'!AR147</f>
        <v>1600</v>
      </c>
      <c r="AS147" s="28">
        <f>'EU28 Gross Capacities'!AS147-'UK Gross Capacities'!AS147</f>
        <v>2550</v>
      </c>
      <c r="AT147" s="28">
        <f>'EU28 Gross Capacities'!AT147-'UK Gross Capacities'!AT147</f>
        <v>3200</v>
      </c>
      <c r="AU147" s="28">
        <f>'EU28 Gross Capacities'!AU147-'UK Gross Capacities'!AU147</f>
        <v>3200</v>
      </c>
      <c r="AV147" s="28">
        <f>'EU28 Gross Capacities'!AV147-'UK Gross Capacities'!AV147</f>
        <v>3850</v>
      </c>
      <c r="AW147" s="28">
        <f>'EU28 Gross Capacities'!AW147-'UK Gross Capacities'!AW147</f>
        <v>4150</v>
      </c>
      <c r="AX147" s="28">
        <f>'EU28 Gross Capacities'!AX147-'UK Gross Capacities'!AX147</f>
        <v>4150</v>
      </c>
      <c r="AY147" s="28">
        <f>'EU28 Gross Capacities'!AY147-'UK Gross Capacities'!AY147</f>
        <v>4150</v>
      </c>
      <c r="AZ147" s="28">
        <f>'EU28 Gross Capacities'!AZ147-'UK Gross Capacities'!AZ147</f>
        <v>4150</v>
      </c>
    </row>
    <row r="148" spans="1:52" s="9" customFormat="1" ht="15" customHeight="1" x14ac:dyDescent="0.2">
      <c r="A148" s="29" t="s">
        <v>39</v>
      </c>
      <c r="B148" s="23">
        <f>'EU28 Gross Capacities'!B148-'UK Gross Capacities'!B148</f>
        <v>0</v>
      </c>
      <c r="C148" s="23">
        <f>'EU28 Gross Capacities'!C148-'UK Gross Capacities'!C148</f>
        <v>0</v>
      </c>
      <c r="D148" s="23">
        <f>'EU28 Gross Capacities'!D148-'UK Gross Capacities'!D148</f>
        <v>0</v>
      </c>
      <c r="E148" s="23">
        <f>'EU28 Gross Capacities'!E148-'UK Gross Capacities'!E148</f>
        <v>0</v>
      </c>
      <c r="F148" s="23">
        <f>'EU28 Gross Capacities'!F148-'UK Gross Capacities'!F148</f>
        <v>0</v>
      </c>
      <c r="G148" s="23">
        <f>'EU28 Gross Capacities'!G148-'UK Gross Capacities'!G148</f>
        <v>0</v>
      </c>
      <c r="H148" s="23">
        <f>'EU28 Gross Capacities'!H148-'UK Gross Capacities'!H148</f>
        <v>0</v>
      </c>
      <c r="I148" s="23">
        <f>'EU28 Gross Capacities'!I148-'UK Gross Capacities'!I148</f>
        <v>0</v>
      </c>
      <c r="J148" s="23">
        <f>'EU28 Gross Capacities'!J148-'UK Gross Capacities'!J148</f>
        <v>0</v>
      </c>
      <c r="K148" s="23">
        <f>'EU28 Gross Capacities'!K148-'UK Gross Capacities'!K148</f>
        <v>0</v>
      </c>
      <c r="L148" s="23">
        <f>'EU28 Gross Capacities'!L148-'UK Gross Capacities'!L148</f>
        <v>0</v>
      </c>
      <c r="M148" s="23">
        <f>'EU28 Gross Capacities'!M148-'UK Gross Capacities'!M148</f>
        <v>0</v>
      </c>
      <c r="N148" s="23">
        <f>'EU28 Gross Capacities'!N148-'UK Gross Capacities'!N148</f>
        <v>0</v>
      </c>
      <c r="O148" s="23">
        <f>'EU28 Gross Capacities'!O148-'UK Gross Capacities'!O148</f>
        <v>0</v>
      </c>
      <c r="P148" s="23">
        <f>'EU28 Gross Capacities'!P148-'UK Gross Capacities'!P148</f>
        <v>0</v>
      </c>
      <c r="Q148" s="23">
        <f>'EU28 Gross Capacities'!Q148-'UK Gross Capacities'!Q148</f>
        <v>0</v>
      </c>
      <c r="R148" s="23">
        <f>'EU28 Gross Capacities'!R148-'UK Gross Capacities'!R148</f>
        <v>0</v>
      </c>
      <c r="S148" s="23">
        <f>'EU28 Gross Capacities'!S148-'UK Gross Capacities'!S148</f>
        <v>0</v>
      </c>
      <c r="T148" s="23">
        <f>'EU28 Gross Capacities'!T148-'UK Gross Capacities'!T148</f>
        <v>0</v>
      </c>
      <c r="U148" s="23">
        <f>'EU28 Gross Capacities'!U148-'UK Gross Capacities'!U148</f>
        <v>0</v>
      </c>
      <c r="V148" s="23">
        <f>'EU28 Gross Capacities'!V148-'UK Gross Capacities'!V148</f>
        <v>0</v>
      </c>
      <c r="W148" s="23">
        <f>'EU28 Gross Capacities'!W148-'UK Gross Capacities'!W148</f>
        <v>0</v>
      </c>
      <c r="X148" s="23">
        <f>'EU28 Gross Capacities'!X148-'UK Gross Capacities'!X148</f>
        <v>0</v>
      </c>
      <c r="Y148" s="23">
        <f>'EU28 Gross Capacities'!Y148-'UK Gross Capacities'!Y148</f>
        <v>0</v>
      </c>
      <c r="Z148" s="23">
        <f>'EU28 Gross Capacities'!Z148-'UK Gross Capacities'!Z148</f>
        <v>0</v>
      </c>
      <c r="AA148" s="23">
        <f>'EU28 Gross Capacities'!AA148-'UK Gross Capacities'!AA148</f>
        <v>0</v>
      </c>
      <c r="AB148" s="23">
        <f>'EU28 Gross Capacities'!AB148-'UK Gross Capacities'!AB148</f>
        <v>0</v>
      </c>
      <c r="AC148" s="23">
        <f>'EU28 Gross Capacities'!AC148-'UK Gross Capacities'!AC148</f>
        <v>0</v>
      </c>
      <c r="AD148" s="23">
        <f>'EU28 Gross Capacities'!AD148-'UK Gross Capacities'!AD148</f>
        <v>0</v>
      </c>
      <c r="AE148" s="23">
        <f>'EU28 Gross Capacities'!AE148-'UK Gross Capacities'!AE148</f>
        <v>0</v>
      </c>
      <c r="AF148" s="23">
        <f>'EU28 Gross Capacities'!AF148-'UK Gross Capacities'!AF148</f>
        <v>0</v>
      </c>
      <c r="AG148" s="23">
        <f>'EU28 Gross Capacities'!AG148-'UK Gross Capacities'!AG148</f>
        <v>0</v>
      </c>
      <c r="AH148" s="23">
        <f>'EU28 Gross Capacities'!AH148-'UK Gross Capacities'!AH148</f>
        <v>0</v>
      </c>
      <c r="AI148" s="23">
        <f>'EU28 Gross Capacities'!AI148-'UK Gross Capacities'!AI148</f>
        <v>0</v>
      </c>
      <c r="AJ148" s="23">
        <f>'EU28 Gross Capacities'!AJ148-'UK Gross Capacities'!AJ148</f>
        <v>0</v>
      </c>
      <c r="AK148" s="23">
        <f>'EU28 Gross Capacities'!AK148-'UK Gross Capacities'!AK148</f>
        <v>0</v>
      </c>
      <c r="AL148" s="23">
        <f>'EU28 Gross Capacities'!AL148-'UK Gross Capacities'!AL148</f>
        <v>0</v>
      </c>
      <c r="AM148" s="23">
        <f>'EU28 Gross Capacities'!AM148-'UK Gross Capacities'!AM148</f>
        <v>0</v>
      </c>
      <c r="AN148" s="23">
        <f>'EU28 Gross Capacities'!AN148-'UK Gross Capacities'!AN148</f>
        <v>0</v>
      </c>
      <c r="AO148" s="23">
        <f>'EU28 Gross Capacities'!AO148-'UK Gross Capacities'!AO148</f>
        <v>0</v>
      </c>
      <c r="AP148" s="23">
        <f>'EU28 Gross Capacities'!AP148-'UK Gross Capacities'!AP148</f>
        <v>0</v>
      </c>
      <c r="AQ148" s="23">
        <f>'EU28 Gross Capacities'!AQ148-'UK Gross Capacities'!AQ148</f>
        <v>0</v>
      </c>
      <c r="AR148" s="23">
        <f>'EU28 Gross Capacities'!AR148-'UK Gross Capacities'!AR148</f>
        <v>0</v>
      </c>
      <c r="AS148" s="23">
        <f>'EU28 Gross Capacities'!AS148-'UK Gross Capacities'!AS148</f>
        <v>0</v>
      </c>
      <c r="AT148" s="23">
        <f>'EU28 Gross Capacities'!AT148-'UK Gross Capacities'!AT148</f>
        <v>0</v>
      </c>
      <c r="AU148" s="23">
        <f>'EU28 Gross Capacities'!AU148-'UK Gross Capacities'!AU148</f>
        <v>0</v>
      </c>
      <c r="AV148" s="23">
        <f>'EU28 Gross Capacities'!AV148-'UK Gross Capacities'!AV148</f>
        <v>0</v>
      </c>
      <c r="AW148" s="23">
        <f>'EU28 Gross Capacities'!AW148-'UK Gross Capacities'!AW148</f>
        <v>0</v>
      </c>
      <c r="AX148" s="23">
        <f>'EU28 Gross Capacities'!AX148-'UK Gross Capacities'!AX148</f>
        <v>0</v>
      </c>
      <c r="AY148" s="23">
        <f>'EU28 Gross Capacities'!AY148-'UK Gross Capacities'!AY148</f>
        <v>0</v>
      </c>
      <c r="AZ148" s="23">
        <f>'EU28 Gross Capacities'!AZ148-'UK Gross Capacities'!AZ148</f>
        <v>0</v>
      </c>
    </row>
    <row r="149" spans="1:52" s="9" customFormat="1" ht="15" customHeight="1" x14ac:dyDescent="0.2">
      <c r="A149" s="29" t="s">
        <v>40</v>
      </c>
      <c r="B149" s="23">
        <f>'EU28 Gross Capacities'!B149-'UK Gross Capacities'!B149</f>
        <v>0</v>
      </c>
      <c r="C149" s="23">
        <f>'EU28 Gross Capacities'!C149-'UK Gross Capacities'!C149</f>
        <v>0</v>
      </c>
      <c r="D149" s="23">
        <f>'EU28 Gross Capacities'!D149-'UK Gross Capacities'!D149</f>
        <v>0</v>
      </c>
      <c r="E149" s="23">
        <f>'EU28 Gross Capacities'!E149-'UK Gross Capacities'!E149</f>
        <v>0</v>
      </c>
      <c r="F149" s="23">
        <f>'EU28 Gross Capacities'!F149-'UK Gross Capacities'!F149</f>
        <v>0</v>
      </c>
      <c r="G149" s="23">
        <f>'EU28 Gross Capacities'!G149-'UK Gross Capacities'!G149</f>
        <v>0</v>
      </c>
      <c r="H149" s="23">
        <f>'EU28 Gross Capacities'!H149-'UK Gross Capacities'!H149</f>
        <v>0</v>
      </c>
      <c r="I149" s="23">
        <f>'EU28 Gross Capacities'!I149-'UK Gross Capacities'!I149</f>
        <v>0</v>
      </c>
      <c r="J149" s="23">
        <f>'EU28 Gross Capacities'!J149-'UK Gross Capacities'!J149</f>
        <v>0</v>
      </c>
      <c r="K149" s="23">
        <f>'EU28 Gross Capacities'!K149-'UK Gross Capacities'!K149</f>
        <v>0</v>
      </c>
      <c r="L149" s="23">
        <f>'EU28 Gross Capacities'!L149-'UK Gross Capacities'!L149</f>
        <v>0</v>
      </c>
      <c r="M149" s="23">
        <f>'EU28 Gross Capacities'!M149-'UK Gross Capacities'!M149</f>
        <v>0</v>
      </c>
      <c r="N149" s="23">
        <f>'EU28 Gross Capacities'!N149-'UK Gross Capacities'!N149</f>
        <v>0</v>
      </c>
      <c r="O149" s="23">
        <f>'EU28 Gross Capacities'!O149-'UK Gross Capacities'!O149</f>
        <v>0</v>
      </c>
      <c r="P149" s="23">
        <f>'EU28 Gross Capacities'!P149-'UK Gross Capacities'!P149</f>
        <v>0</v>
      </c>
      <c r="Q149" s="23">
        <f>'EU28 Gross Capacities'!Q149-'UK Gross Capacities'!Q149</f>
        <v>0</v>
      </c>
      <c r="R149" s="23">
        <f>'EU28 Gross Capacities'!R149-'UK Gross Capacities'!R149</f>
        <v>0</v>
      </c>
      <c r="S149" s="23">
        <f>'EU28 Gross Capacities'!S149-'UK Gross Capacities'!S149</f>
        <v>0</v>
      </c>
      <c r="T149" s="23">
        <f>'EU28 Gross Capacities'!T149-'UK Gross Capacities'!T149</f>
        <v>0</v>
      </c>
      <c r="U149" s="23">
        <f>'EU28 Gross Capacities'!U149-'UK Gross Capacities'!U149</f>
        <v>0</v>
      </c>
      <c r="V149" s="23">
        <f>'EU28 Gross Capacities'!V149-'UK Gross Capacities'!V149</f>
        <v>0</v>
      </c>
      <c r="W149" s="23">
        <f>'EU28 Gross Capacities'!W149-'UK Gross Capacities'!W149</f>
        <v>0</v>
      </c>
      <c r="X149" s="23">
        <f>'EU28 Gross Capacities'!X149-'UK Gross Capacities'!X149</f>
        <v>0</v>
      </c>
      <c r="Y149" s="23">
        <f>'EU28 Gross Capacities'!Y149-'UK Gross Capacities'!Y149</f>
        <v>0</v>
      </c>
      <c r="Z149" s="23">
        <f>'EU28 Gross Capacities'!Z149-'UK Gross Capacities'!Z149</f>
        <v>0</v>
      </c>
      <c r="AA149" s="23">
        <f>'EU28 Gross Capacities'!AA149-'UK Gross Capacities'!AA149</f>
        <v>0</v>
      </c>
      <c r="AB149" s="23">
        <f>'EU28 Gross Capacities'!AB149-'UK Gross Capacities'!AB149</f>
        <v>0</v>
      </c>
      <c r="AC149" s="23">
        <f>'EU28 Gross Capacities'!AC149-'UK Gross Capacities'!AC149</f>
        <v>0</v>
      </c>
      <c r="AD149" s="23">
        <f>'EU28 Gross Capacities'!AD149-'UK Gross Capacities'!AD149</f>
        <v>0</v>
      </c>
      <c r="AE149" s="23">
        <f>'EU28 Gross Capacities'!AE149-'UK Gross Capacities'!AE149</f>
        <v>0</v>
      </c>
      <c r="AF149" s="23">
        <f>'EU28 Gross Capacities'!AF149-'UK Gross Capacities'!AF149</f>
        <v>0</v>
      </c>
      <c r="AG149" s="23">
        <f>'EU28 Gross Capacities'!AG149-'UK Gross Capacities'!AG149</f>
        <v>0</v>
      </c>
      <c r="AH149" s="23">
        <f>'EU28 Gross Capacities'!AH149-'UK Gross Capacities'!AH149</f>
        <v>0</v>
      </c>
      <c r="AI149" s="23">
        <f>'EU28 Gross Capacities'!AI149-'UK Gross Capacities'!AI149</f>
        <v>0</v>
      </c>
      <c r="AJ149" s="23">
        <f>'EU28 Gross Capacities'!AJ149-'UK Gross Capacities'!AJ149</f>
        <v>0</v>
      </c>
      <c r="AK149" s="23">
        <f>'EU28 Gross Capacities'!AK149-'UK Gross Capacities'!AK149</f>
        <v>0</v>
      </c>
      <c r="AL149" s="23">
        <f>'EU28 Gross Capacities'!AL149-'UK Gross Capacities'!AL149</f>
        <v>0</v>
      </c>
      <c r="AM149" s="23">
        <f>'EU28 Gross Capacities'!AM149-'UK Gross Capacities'!AM149</f>
        <v>0</v>
      </c>
      <c r="AN149" s="23">
        <f>'EU28 Gross Capacities'!AN149-'UK Gross Capacities'!AN149</f>
        <v>0</v>
      </c>
      <c r="AO149" s="23">
        <f>'EU28 Gross Capacities'!AO149-'UK Gross Capacities'!AO149</f>
        <v>0</v>
      </c>
      <c r="AP149" s="23">
        <f>'EU28 Gross Capacities'!AP149-'UK Gross Capacities'!AP149</f>
        <v>0</v>
      </c>
      <c r="AQ149" s="23">
        <f>'EU28 Gross Capacities'!AQ149-'UK Gross Capacities'!AQ149</f>
        <v>0</v>
      </c>
      <c r="AR149" s="23">
        <f>'EU28 Gross Capacities'!AR149-'UK Gross Capacities'!AR149</f>
        <v>1600</v>
      </c>
      <c r="AS149" s="23">
        <f>'EU28 Gross Capacities'!AS149-'UK Gross Capacities'!AS149</f>
        <v>2550</v>
      </c>
      <c r="AT149" s="23">
        <f>'EU28 Gross Capacities'!AT149-'UK Gross Capacities'!AT149</f>
        <v>3200</v>
      </c>
      <c r="AU149" s="23">
        <f>'EU28 Gross Capacities'!AU149-'UK Gross Capacities'!AU149</f>
        <v>3200</v>
      </c>
      <c r="AV149" s="23">
        <f>'EU28 Gross Capacities'!AV149-'UK Gross Capacities'!AV149</f>
        <v>3850</v>
      </c>
      <c r="AW149" s="23">
        <f>'EU28 Gross Capacities'!AW149-'UK Gross Capacities'!AW149</f>
        <v>4150</v>
      </c>
      <c r="AX149" s="23">
        <f>'EU28 Gross Capacities'!AX149-'UK Gross Capacities'!AX149</f>
        <v>4150</v>
      </c>
      <c r="AY149" s="23">
        <f>'EU28 Gross Capacities'!AY149-'UK Gross Capacities'!AY149</f>
        <v>4150</v>
      </c>
      <c r="AZ149" s="23">
        <f>'EU28 Gross Capacities'!AZ149-'UK Gross Capacities'!AZ149</f>
        <v>4150</v>
      </c>
    </row>
    <row r="150" spans="1:52" s="9" customFormat="1" ht="15" customHeight="1" x14ac:dyDescent="0.2">
      <c r="A150" s="29" t="s">
        <v>41</v>
      </c>
      <c r="B150" s="23">
        <f>'EU28 Gross Capacities'!B150-'UK Gross Capacities'!B150</f>
        <v>0</v>
      </c>
      <c r="C150" s="23">
        <f>'EU28 Gross Capacities'!C150-'UK Gross Capacities'!C150</f>
        <v>0</v>
      </c>
      <c r="D150" s="23">
        <f>'EU28 Gross Capacities'!D150-'UK Gross Capacities'!D150</f>
        <v>0</v>
      </c>
      <c r="E150" s="23">
        <f>'EU28 Gross Capacities'!E150-'UK Gross Capacities'!E150</f>
        <v>0</v>
      </c>
      <c r="F150" s="23">
        <f>'EU28 Gross Capacities'!F150-'UK Gross Capacities'!F150</f>
        <v>0</v>
      </c>
      <c r="G150" s="23">
        <f>'EU28 Gross Capacities'!G150-'UK Gross Capacities'!G150</f>
        <v>0</v>
      </c>
      <c r="H150" s="23">
        <f>'EU28 Gross Capacities'!H150-'UK Gross Capacities'!H150</f>
        <v>0</v>
      </c>
      <c r="I150" s="23">
        <f>'EU28 Gross Capacities'!I150-'UK Gross Capacities'!I150</f>
        <v>0</v>
      </c>
      <c r="J150" s="23">
        <f>'EU28 Gross Capacities'!J150-'UK Gross Capacities'!J150</f>
        <v>0</v>
      </c>
      <c r="K150" s="23">
        <f>'EU28 Gross Capacities'!K150-'UK Gross Capacities'!K150</f>
        <v>0</v>
      </c>
      <c r="L150" s="23">
        <f>'EU28 Gross Capacities'!L150-'UK Gross Capacities'!L150</f>
        <v>0</v>
      </c>
      <c r="M150" s="23">
        <f>'EU28 Gross Capacities'!M150-'UK Gross Capacities'!M150</f>
        <v>0</v>
      </c>
      <c r="N150" s="23">
        <f>'EU28 Gross Capacities'!N150-'UK Gross Capacities'!N150</f>
        <v>0</v>
      </c>
      <c r="O150" s="23">
        <f>'EU28 Gross Capacities'!O150-'UK Gross Capacities'!O150</f>
        <v>0</v>
      </c>
      <c r="P150" s="23">
        <f>'EU28 Gross Capacities'!P150-'UK Gross Capacities'!P150</f>
        <v>0</v>
      </c>
      <c r="Q150" s="23">
        <f>'EU28 Gross Capacities'!Q150-'UK Gross Capacities'!Q150</f>
        <v>0</v>
      </c>
      <c r="R150" s="23">
        <f>'EU28 Gross Capacities'!R150-'UK Gross Capacities'!R150</f>
        <v>0</v>
      </c>
      <c r="S150" s="23">
        <f>'EU28 Gross Capacities'!S150-'UK Gross Capacities'!S150</f>
        <v>0</v>
      </c>
      <c r="T150" s="23">
        <f>'EU28 Gross Capacities'!T150-'UK Gross Capacities'!T150</f>
        <v>0</v>
      </c>
      <c r="U150" s="23">
        <f>'EU28 Gross Capacities'!U150-'UK Gross Capacities'!U150</f>
        <v>0</v>
      </c>
      <c r="V150" s="23">
        <f>'EU28 Gross Capacities'!V150-'UK Gross Capacities'!V150</f>
        <v>0</v>
      </c>
      <c r="W150" s="23">
        <f>'EU28 Gross Capacities'!W150-'UK Gross Capacities'!W150</f>
        <v>0</v>
      </c>
      <c r="X150" s="23">
        <f>'EU28 Gross Capacities'!X150-'UK Gross Capacities'!X150</f>
        <v>0</v>
      </c>
      <c r="Y150" s="23">
        <f>'EU28 Gross Capacities'!Y150-'UK Gross Capacities'!Y150</f>
        <v>0</v>
      </c>
      <c r="Z150" s="23">
        <f>'EU28 Gross Capacities'!Z150-'UK Gross Capacities'!Z150</f>
        <v>0</v>
      </c>
      <c r="AA150" s="23">
        <f>'EU28 Gross Capacities'!AA150-'UK Gross Capacities'!AA150</f>
        <v>0</v>
      </c>
      <c r="AB150" s="23">
        <f>'EU28 Gross Capacities'!AB150-'UK Gross Capacities'!AB150</f>
        <v>0</v>
      </c>
      <c r="AC150" s="23">
        <f>'EU28 Gross Capacities'!AC150-'UK Gross Capacities'!AC150</f>
        <v>0</v>
      </c>
      <c r="AD150" s="23">
        <f>'EU28 Gross Capacities'!AD150-'UK Gross Capacities'!AD150</f>
        <v>0</v>
      </c>
      <c r="AE150" s="23">
        <f>'EU28 Gross Capacities'!AE150-'UK Gross Capacities'!AE150</f>
        <v>0</v>
      </c>
      <c r="AF150" s="23">
        <f>'EU28 Gross Capacities'!AF150-'UK Gross Capacities'!AF150</f>
        <v>0</v>
      </c>
      <c r="AG150" s="23">
        <f>'EU28 Gross Capacities'!AG150-'UK Gross Capacities'!AG150</f>
        <v>0</v>
      </c>
      <c r="AH150" s="23">
        <f>'EU28 Gross Capacities'!AH150-'UK Gross Capacities'!AH150</f>
        <v>0</v>
      </c>
      <c r="AI150" s="23">
        <f>'EU28 Gross Capacities'!AI150-'UK Gross Capacities'!AI150</f>
        <v>0</v>
      </c>
      <c r="AJ150" s="23">
        <f>'EU28 Gross Capacities'!AJ150-'UK Gross Capacities'!AJ150</f>
        <v>0</v>
      </c>
      <c r="AK150" s="23">
        <f>'EU28 Gross Capacities'!AK150-'UK Gross Capacities'!AK150</f>
        <v>0</v>
      </c>
      <c r="AL150" s="23">
        <f>'EU28 Gross Capacities'!AL150-'UK Gross Capacities'!AL150</f>
        <v>0</v>
      </c>
      <c r="AM150" s="23">
        <f>'EU28 Gross Capacities'!AM150-'UK Gross Capacities'!AM150</f>
        <v>0</v>
      </c>
      <c r="AN150" s="23">
        <f>'EU28 Gross Capacities'!AN150-'UK Gross Capacities'!AN150</f>
        <v>0</v>
      </c>
      <c r="AO150" s="23">
        <f>'EU28 Gross Capacities'!AO150-'UK Gross Capacities'!AO150</f>
        <v>0</v>
      </c>
      <c r="AP150" s="23">
        <f>'EU28 Gross Capacities'!AP150-'UK Gross Capacities'!AP150</f>
        <v>0</v>
      </c>
      <c r="AQ150" s="23">
        <f>'EU28 Gross Capacities'!AQ150-'UK Gross Capacities'!AQ150</f>
        <v>0</v>
      </c>
      <c r="AR150" s="23">
        <f>'EU28 Gross Capacities'!AR150-'UK Gross Capacities'!AR150</f>
        <v>0</v>
      </c>
      <c r="AS150" s="23">
        <f>'EU28 Gross Capacities'!AS150-'UK Gross Capacities'!AS150</f>
        <v>0</v>
      </c>
      <c r="AT150" s="23">
        <f>'EU28 Gross Capacities'!AT150-'UK Gross Capacities'!AT150</f>
        <v>0</v>
      </c>
      <c r="AU150" s="23">
        <f>'EU28 Gross Capacities'!AU150-'UK Gross Capacities'!AU150</f>
        <v>0</v>
      </c>
      <c r="AV150" s="23">
        <f>'EU28 Gross Capacities'!AV150-'UK Gross Capacities'!AV150</f>
        <v>0</v>
      </c>
      <c r="AW150" s="23">
        <f>'EU28 Gross Capacities'!AW150-'UK Gross Capacities'!AW150</f>
        <v>0</v>
      </c>
      <c r="AX150" s="23">
        <f>'EU28 Gross Capacities'!AX150-'UK Gross Capacities'!AX150</f>
        <v>0</v>
      </c>
      <c r="AY150" s="23">
        <f>'EU28 Gross Capacities'!AY150-'UK Gross Capacities'!AY150</f>
        <v>0</v>
      </c>
      <c r="AZ150" s="23">
        <f>'EU28 Gross Capacities'!AZ150-'UK Gross Capacities'!AZ150</f>
        <v>0</v>
      </c>
    </row>
    <row r="151" spans="1:52" s="9" customFormat="1" ht="15" customHeight="1" x14ac:dyDescent="0.2">
      <c r="A151" s="29" t="s">
        <v>42</v>
      </c>
      <c r="B151" s="23">
        <f>'EU28 Gross Capacities'!B151-'UK Gross Capacities'!B151</f>
        <v>0</v>
      </c>
      <c r="C151" s="23">
        <f>'EU28 Gross Capacities'!C151-'UK Gross Capacities'!C151</f>
        <v>0</v>
      </c>
      <c r="D151" s="23">
        <f>'EU28 Gross Capacities'!D151-'UK Gross Capacities'!D151</f>
        <v>0</v>
      </c>
      <c r="E151" s="23">
        <f>'EU28 Gross Capacities'!E151-'UK Gross Capacities'!E151</f>
        <v>0</v>
      </c>
      <c r="F151" s="23">
        <f>'EU28 Gross Capacities'!F151-'UK Gross Capacities'!F151</f>
        <v>0</v>
      </c>
      <c r="G151" s="23">
        <f>'EU28 Gross Capacities'!G151-'UK Gross Capacities'!G151</f>
        <v>0</v>
      </c>
      <c r="H151" s="23">
        <f>'EU28 Gross Capacities'!H151-'UK Gross Capacities'!H151</f>
        <v>0</v>
      </c>
      <c r="I151" s="23">
        <f>'EU28 Gross Capacities'!I151-'UK Gross Capacities'!I151</f>
        <v>0</v>
      </c>
      <c r="J151" s="23">
        <f>'EU28 Gross Capacities'!J151-'UK Gross Capacities'!J151</f>
        <v>0</v>
      </c>
      <c r="K151" s="23">
        <f>'EU28 Gross Capacities'!K151-'UK Gross Capacities'!K151</f>
        <v>0</v>
      </c>
      <c r="L151" s="23">
        <f>'EU28 Gross Capacities'!L151-'UK Gross Capacities'!L151</f>
        <v>0</v>
      </c>
      <c r="M151" s="23">
        <f>'EU28 Gross Capacities'!M151-'UK Gross Capacities'!M151</f>
        <v>0</v>
      </c>
      <c r="N151" s="23">
        <f>'EU28 Gross Capacities'!N151-'UK Gross Capacities'!N151</f>
        <v>0</v>
      </c>
      <c r="O151" s="23">
        <f>'EU28 Gross Capacities'!O151-'UK Gross Capacities'!O151</f>
        <v>0</v>
      </c>
      <c r="P151" s="23">
        <f>'EU28 Gross Capacities'!P151-'UK Gross Capacities'!P151</f>
        <v>0</v>
      </c>
      <c r="Q151" s="23">
        <f>'EU28 Gross Capacities'!Q151-'UK Gross Capacities'!Q151</f>
        <v>0</v>
      </c>
      <c r="R151" s="23">
        <f>'EU28 Gross Capacities'!R151-'UK Gross Capacities'!R151</f>
        <v>0</v>
      </c>
      <c r="S151" s="23">
        <f>'EU28 Gross Capacities'!S151-'UK Gross Capacities'!S151</f>
        <v>0</v>
      </c>
      <c r="T151" s="23">
        <f>'EU28 Gross Capacities'!T151-'UK Gross Capacities'!T151</f>
        <v>0</v>
      </c>
      <c r="U151" s="23">
        <f>'EU28 Gross Capacities'!U151-'UK Gross Capacities'!U151</f>
        <v>0</v>
      </c>
      <c r="V151" s="23">
        <f>'EU28 Gross Capacities'!V151-'UK Gross Capacities'!V151</f>
        <v>0</v>
      </c>
      <c r="W151" s="23">
        <f>'EU28 Gross Capacities'!W151-'UK Gross Capacities'!W151</f>
        <v>0</v>
      </c>
      <c r="X151" s="23">
        <f>'EU28 Gross Capacities'!X151-'UK Gross Capacities'!X151</f>
        <v>0</v>
      </c>
      <c r="Y151" s="23">
        <f>'EU28 Gross Capacities'!Y151-'UK Gross Capacities'!Y151</f>
        <v>0</v>
      </c>
      <c r="Z151" s="23">
        <f>'EU28 Gross Capacities'!Z151-'UK Gross Capacities'!Z151</f>
        <v>0</v>
      </c>
      <c r="AA151" s="23">
        <f>'EU28 Gross Capacities'!AA151-'UK Gross Capacities'!AA151</f>
        <v>0</v>
      </c>
      <c r="AB151" s="23">
        <f>'EU28 Gross Capacities'!AB151-'UK Gross Capacities'!AB151</f>
        <v>0</v>
      </c>
      <c r="AC151" s="23">
        <f>'EU28 Gross Capacities'!AC151-'UK Gross Capacities'!AC151</f>
        <v>0</v>
      </c>
      <c r="AD151" s="23">
        <f>'EU28 Gross Capacities'!AD151-'UK Gross Capacities'!AD151</f>
        <v>0</v>
      </c>
      <c r="AE151" s="23">
        <f>'EU28 Gross Capacities'!AE151-'UK Gross Capacities'!AE151</f>
        <v>0</v>
      </c>
      <c r="AF151" s="23">
        <f>'EU28 Gross Capacities'!AF151-'UK Gross Capacities'!AF151</f>
        <v>0</v>
      </c>
      <c r="AG151" s="23">
        <f>'EU28 Gross Capacities'!AG151-'UK Gross Capacities'!AG151</f>
        <v>0</v>
      </c>
      <c r="AH151" s="23">
        <f>'EU28 Gross Capacities'!AH151-'UK Gross Capacities'!AH151</f>
        <v>0</v>
      </c>
      <c r="AI151" s="23">
        <f>'EU28 Gross Capacities'!AI151-'UK Gross Capacities'!AI151</f>
        <v>0</v>
      </c>
      <c r="AJ151" s="23">
        <f>'EU28 Gross Capacities'!AJ151-'UK Gross Capacities'!AJ151</f>
        <v>0</v>
      </c>
      <c r="AK151" s="23">
        <f>'EU28 Gross Capacities'!AK151-'UK Gross Capacities'!AK151</f>
        <v>0</v>
      </c>
      <c r="AL151" s="23">
        <f>'EU28 Gross Capacities'!AL151-'UK Gross Capacities'!AL151</f>
        <v>0</v>
      </c>
      <c r="AM151" s="23">
        <f>'EU28 Gross Capacities'!AM151-'UK Gross Capacities'!AM151</f>
        <v>0</v>
      </c>
      <c r="AN151" s="23">
        <f>'EU28 Gross Capacities'!AN151-'UK Gross Capacities'!AN151</f>
        <v>0</v>
      </c>
      <c r="AO151" s="23">
        <f>'EU28 Gross Capacities'!AO151-'UK Gross Capacities'!AO151</f>
        <v>0</v>
      </c>
      <c r="AP151" s="23">
        <f>'EU28 Gross Capacities'!AP151-'UK Gross Capacities'!AP151</f>
        <v>0</v>
      </c>
      <c r="AQ151" s="23">
        <f>'EU28 Gross Capacities'!AQ151-'UK Gross Capacities'!AQ151</f>
        <v>0</v>
      </c>
      <c r="AR151" s="23">
        <f>'EU28 Gross Capacities'!AR151-'UK Gross Capacities'!AR151</f>
        <v>0</v>
      </c>
      <c r="AS151" s="23">
        <f>'EU28 Gross Capacities'!AS151-'UK Gross Capacities'!AS151</f>
        <v>0</v>
      </c>
      <c r="AT151" s="23">
        <f>'EU28 Gross Capacities'!AT151-'UK Gross Capacities'!AT151</f>
        <v>0</v>
      </c>
      <c r="AU151" s="23">
        <f>'EU28 Gross Capacities'!AU151-'UK Gross Capacities'!AU151</f>
        <v>0</v>
      </c>
      <c r="AV151" s="23">
        <f>'EU28 Gross Capacities'!AV151-'UK Gross Capacities'!AV151</f>
        <v>0</v>
      </c>
      <c r="AW151" s="23">
        <f>'EU28 Gross Capacities'!AW151-'UK Gross Capacities'!AW151</f>
        <v>0</v>
      </c>
      <c r="AX151" s="23">
        <f>'EU28 Gross Capacities'!AX151-'UK Gross Capacities'!AX151</f>
        <v>0</v>
      </c>
      <c r="AY151" s="23">
        <f>'EU28 Gross Capacities'!AY151-'UK Gross Capacities'!AY151</f>
        <v>0</v>
      </c>
      <c r="AZ151" s="23">
        <f>'EU28 Gross Capacities'!AZ151-'UK Gross Capacities'!AZ151</f>
        <v>0</v>
      </c>
    </row>
    <row r="152" spans="1:52" s="9" customFormat="1" ht="15" customHeight="1" x14ac:dyDescent="0.2">
      <c r="A152" s="30" t="s">
        <v>32</v>
      </c>
      <c r="B152" s="31">
        <f>'EU28 Gross Capacities'!B152-'UK Gross Capacities'!B152</f>
        <v>0</v>
      </c>
      <c r="C152" s="31">
        <f>'EU28 Gross Capacities'!C152-'UK Gross Capacities'!C152</f>
        <v>0</v>
      </c>
      <c r="D152" s="31">
        <f>'EU28 Gross Capacities'!D152-'UK Gross Capacities'!D152</f>
        <v>0</v>
      </c>
      <c r="E152" s="31">
        <f>'EU28 Gross Capacities'!E152-'UK Gross Capacities'!E152</f>
        <v>0</v>
      </c>
      <c r="F152" s="31">
        <f>'EU28 Gross Capacities'!F152-'UK Gross Capacities'!F152</f>
        <v>0</v>
      </c>
      <c r="G152" s="31">
        <f>'EU28 Gross Capacities'!G152-'UK Gross Capacities'!G152</f>
        <v>0</v>
      </c>
      <c r="H152" s="31">
        <f>'EU28 Gross Capacities'!H152-'UK Gross Capacities'!H152</f>
        <v>0</v>
      </c>
      <c r="I152" s="31">
        <f>'EU28 Gross Capacities'!I152-'UK Gross Capacities'!I152</f>
        <v>0</v>
      </c>
      <c r="J152" s="31">
        <f>'EU28 Gross Capacities'!J152-'UK Gross Capacities'!J152</f>
        <v>0</v>
      </c>
      <c r="K152" s="31">
        <f>'EU28 Gross Capacities'!K152-'UK Gross Capacities'!K152</f>
        <v>0</v>
      </c>
      <c r="L152" s="31">
        <f>'EU28 Gross Capacities'!L152-'UK Gross Capacities'!L152</f>
        <v>0</v>
      </c>
      <c r="M152" s="31">
        <f>'EU28 Gross Capacities'!M152-'UK Gross Capacities'!M152</f>
        <v>0</v>
      </c>
      <c r="N152" s="31">
        <f>'EU28 Gross Capacities'!N152-'UK Gross Capacities'!N152</f>
        <v>0</v>
      </c>
      <c r="O152" s="31">
        <f>'EU28 Gross Capacities'!O152-'UK Gross Capacities'!O152</f>
        <v>0</v>
      </c>
      <c r="P152" s="31">
        <f>'EU28 Gross Capacities'!P152-'UK Gross Capacities'!P152</f>
        <v>0</v>
      </c>
      <c r="Q152" s="31">
        <f>'EU28 Gross Capacities'!Q152-'UK Gross Capacities'!Q152</f>
        <v>0</v>
      </c>
      <c r="R152" s="31">
        <f>'EU28 Gross Capacities'!R152-'UK Gross Capacities'!R152</f>
        <v>0</v>
      </c>
      <c r="S152" s="31">
        <f>'EU28 Gross Capacities'!S152-'UK Gross Capacities'!S152</f>
        <v>0</v>
      </c>
      <c r="T152" s="31">
        <f>'EU28 Gross Capacities'!T152-'UK Gross Capacities'!T152</f>
        <v>0</v>
      </c>
      <c r="U152" s="31">
        <f>'EU28 Gross Capacities'!U152-'UK Gross Capacities'!U152</f>
        <v>0</v>
      </c>
      <c r="V152" s="31">
        <f>'EU28 Gross Capacities'!V152-'UK Gross Capacities'!V152</f>
        <v>0</v>
      </c>
      <c r="W152" s="31">
        <f>'EU28 Gross Capacities'!W152-'UK Gross Capacities'!W152</f>
        <v>0</v>
      </c>
      <c r="X152" s="31">
        <f>'EU28 Gross Capacities'!X152-'UK Gross Capacities'!X152</f>
        <v>0</v>
      </c>
      <c r="Y152" s="31">
        <f>'EU28 Gross Capacities'!Y152-'UK Gross Capacities'!Y152</f>
        <v>0</v>
      </c>
      <c r="Z152" s="31">
        <f>'EU28 Gross Capacities'!Z152-'UK Gross Capacities'!Z152</f>
        <v>0</v>
      </c>
      <c r="AA152" s="31">
        <f>'EU28 Gross Capacities'!AA152-'UK Gross Capacities'!AA152</f>
        <v>0</v>
      </c>
      <c r="AB152" s="31">
        <f>'EU28 Gross Capacities'!AB152-'UK Gross Capacities'!AB152</f>
        <v>0</v>
      </c>
      <c r="AC152" s="31">
        <f>'EU28 Gross Capacities'!AC152-'UK Gross Capacities'!AC152</f>
        <v>0</v>
      </c>
      <c r="AD152" s="31">
        <f>'EU28 Gross Capacities'!AD152-'UK Gross Capacities'!AD152</f>
        <v>0</v>
      </c>
      <c r="AE152" s="31">
        <f>'EU28 Gross Capacities'!AE152-'UK Gross Capacities'!AE152</f>
        <v>0</v>
      </c>
      <c r="AF152" s="31">
        <f>'EU28 Gross Capacities'!AF152-'UK Gross Capacities'!AF152</f>
        <v>0</v>
      </c>
      <c r="AG152" s="31">
        <f>'EU28 Gross Capacities'!AG152-'UK Gross Capacities'!AG152</f>
        <v>0</v>
      </c>
      <c r="AH152" s="31">
        <f>'EU28 Gross Capacities'!AH152-'UK Gross Capacities'!AH152</f>
        <v>0</v>
      </c>
      <c r="AI152" s="31">
        <f>'EU28 Gross Capacities'!AI152-'UK Gross Capacities'!AI152</f>
        <v>0</v>
      </c>
      <c r="AJ152" s="31">
        <f>'EU28 Gross Capacities'!AJ152-'UK Gross Capacities'!AJ152</f>
        <v>0</v>
      </c>
      <c r="AK152" s="31">
        <f>'EU28 Gross Capacities'!AK152-'UK Gross Capacities'!AK152</f>
        <v>0</v>
      </c>
      <c r="AL152" s="31">
        <f>'EU28 Gross Capacities'!AL152-'UK Gross Capacities'!AL152</f>
        <v>0</v>
      </c>
      <c r="AM152" s="31">
        <f>'EU28 Gross Capacities'!AM152-'UK Gross Capacities'!AM152</f>
        <v>0</v>
      </c>
      <c r="AN152" s="31">
        <f>'EU28 Gross Capacities'!AN152-'UK Gross Capacities'!AN152</f>
        <v>0</v>
      </c>
      <c r="AO152" s="31">
        <f>'EU28 Gross Capacities'!AO152-'UK Gross Capacities'!AO152</f>
        <v>0</v>
      </c>
      <c r="AP152" s="31">
        <f>'EU28 Gross Capacities'!AP152-'UK Gross Capacities'!AP152</f>
        <v>0</v>
      </c>
      <c r="AQ152" s="31">
        <f>'EU28 Gross Capacities'!AQ152-'UK Gross Capacities'!AQ152</f>
        <v>0</v>
      </c>
      <c r="AR152" s="31">
        <f>'EU28 Gross Capacities'!AR152-'UK Gross Capacities'!AR152</f>
        <v>0</v>
      </c>
      <c r="AS152" s="31">
        <f>'EU28 Gross Capacities'!AS152-'UK Gross Capacities'!AS152</f>
        <v>0</v>
      </c>
      <c r="AT152" s="31">
        <f>'EU28 Gross Capacities'!AT152-'UK Gross Capacities'!AT152</f>
        <v>0</v>
      </c>
      <c r="AU152" s="31">
        <f>'EU28 Gross Capacities'!AU152-'UK Gross Capacities'!AU152</f>
        <v>0</v>
      </c>
      <c r="AV152" s="31">
        <f>'EU28 Gross Capacities'!AV152-'UK Gross Capacities'!AV152</f>
        <v>350</v>
      </c>
      <c r="AW152" s="31">
        <f>'EU28 Gross Capacities'!AW152-'UK Gross Capacities'!AW152</f>
        <v>350</v>
      </c>
      <c r="AX152" s="31">
        <f>'EU28 Gross Capacities'!AX152-'UK Gross Capacities'!AX152</f>
        <v>350</v>
      </c>
      <c r="AY152" s="31">
        <f>'EU28 Gross Capacities'!AY152-'UK Gross Capacities'!AY152</f>
        <v>350</v>
      </c>
      <c r="AZ152" s="31">
        <f>'EU28 Gross Capacities'!AZ152-'UK Gross Capacities'!AZ152</f>
        <v>350</v>
      </c>
    </row>
    <row r="153" spans="1:52" s="9" customFormat="1" ht="15" customHeight="1" x14ac:dyDescent="0.2">
      <c r="A153" s="29" t="s">
        <v>39</v>
      </c>
      <c r="B153" s="23">
        <f>'EU28 Gross Capacities'!B153-'UK Gross Capacities'!B153</f>
        <v>0</v>
      </c>
      <c r="C153" s="23">
        <f>'EU28 Gross Capacities'!C153-'UK Gross Capacities'!C153</f>
        <v>0</v>
      </c>
      <c r="D153" s="23">
        <f>'EU28 Gross Capacities'!D153-'UK Gross Capacities'!D153</f>
        <v>0</v>
      </c>
      <c r="E153" s="23">
        <f>'EU28 Gross Capacities'!E153-'UK Gross Capacities'!E153</f>
        <v>0</v>
      </c>
      <c r="F153" s="23">
        <f>'EU28 Gross Capacities'!F153-'UK Gross Capacities'!F153</f>
        <v>0</v>
      </c>
      <c r="G153" s="23">
        <f>'EU28 Gross Capacities'!G153-'UK Gross Capacities'!G153</f>
        <v>0</v>
      </c>
      <c r="H153" s="23">
        <f>'EU28 Gross Capacities'!H153-'UK Gross Capacities'!H153</f>
        <v>0</v>
      </c>
      <c r="I153" s="23">
        <f>'EU28 Gross Capacities'!I153-'UK Gross Capacities'!I153</f>
        <v>0</v>
      </c>
      <c r="J153" s="23">
        <f>'EU28 Gross Capacities'!J153-'UK Gross Capacities'!J153</f>
        <v>0</v>
      </c>
      <c r="K153" s="23">
        <f>'EU28 Gross Capacities'!K153-'UK Gross Capacities'!K153</f>
        <v>0</v>
      </c>
      <c r="L153" s="23">
        <f>'EU28 Gross Capacities'!L153-'UK Gross Capacities'!L153</f>
        <v>0</v>
      </c>
      <c r="M153" s="23">
        <f>'EU28 Gross Capacities'!M153-'UK Gross Capacities'!M153</f>
        <v>0</v>
      </c>
      <c r="N153" s="23">
        <f>'EU28 Gross Capacities'!N153-'UK Gross Capacities'!N153</f>
        <v>0</v>
      </c>
      <c r="O153" s="23">
        <f>'EU28 Gross Capacities'!O153-'UK Gross Capacities'!O153</f>
        <v>0</v>
      </c>
      <c r="P153" s="23">
        <f>'EU28 Gross Capacities'!P153-'UK Gross Capacities'!P153</f>
        <v>0</v>
      </c>
      <c r="Q153" s="23">
        <f>'EU28 Gross Capacities'!Q153-'UK Gross Capacities'!Q153</f>
        <v>0</v>
      </c>
      <c r="R153" s="23">
        <f>'EU28 Gross Capacities'!R153-'UK Gross Capacities'!R153</f>
        <v>0</v>
      </c>
      <c r="S153" s="23">
        <f>'EU28 Gross Capacities'!S153-'UK Gross Capacities'!S153</f>
        <v>0</v>
      </c>
      <c r="T153" s="23">
        <f>'EU28 Gross Capacities'!T153-'UK Gross Capacities'!T153</f>
        <v>0</v>
      </c>
      <c r="U153" s="23">
        <f>'EU28 Gross Capacities'!U153-'UK Gross Capacities'!U153</f>
        <v>0</v>
      </c>
      <c r="V153" s="23">
        <f>'EU28 Gross Capacities'!V153-'UK Gross Capacities'!V153</f>
        <v>0</v>
      </c>
      <c r="W153" s="23">
        <f>'EU28 Gross Capacities'!W153-'UK Gross Capacities'!W153</f>
        <v>0</v>
      </c>
      <c r="X153" s="23">
        <f>'EU28 Gross Capacities'!X153-'UK Gross Capacities'!X153</f>
        <v>0</v>
      </c>
      <c r="Y153" s="23">
        <f>'EU28 Gross Capacities'!Y153-'UK Gross Capacities'!Y153</f>
        <v>0</v>
      </c>
      <c r="Z153" s="23">
        <f>'EU28 Gross Capacities'!Z153-'UK Gross Capacities'!Z153</f>
        <v>0</v>
      </c>
      <c r="AA153" s="23">
        <f>'EU28 Gross Capacities'!AA153-'UK Gross Capacities'!AA153</f>
        <v>0</v>
      </c>
      <c r="AB153" s="23">
        <f>'EU28 Gross Capacities'!AB153-'UK Gross Capacities'!AB153</f>
        <v>0</v>
      </c>
      <c r="AC153" s="23">
        <f>'EU28 Gross Capacities'!AC153-'UK Gross Capacities'!AC153</f>
        <v>0</v>
      </c>
      <c r="AD153" s="23">
        <f>'EU28 Gross Capacities'!AD153-'UK Gross Capacities'!AD153</f>
        <v>0</v>
      </c>
      <c r="AE153" s="23">
        <f>'EU28 Gross Capacities'!AE153-'UK Gross Capacities'!AE153</f>
        <v>0</v>
      </c>
      <c r="AF153" s="23">
        <f>'EU28 Gross Capacities'!AF153-'UK Gross Capacities'!AF153</f>
        <v>0</v>
      </c>
      <c r="AG153" s="23">
        <f>'EU28 Gross Capacities'!AG153-'UK Gross Capacities'!AG153</f>
        <v>0</v>
      </c>
      <c r="AH153" s="23">
        <f>'EU28 Gross Capacities'!AH153-'UK Gross Capacities'!AH153</f>
        <v>0</v>
      </c>
      <c r="AI153" s="23">
        <f>'EU28 Gross Capacities'!AI153-'UK Gross Capacities'!AI153</f>
        <v>0</v>
      </c>
      <c r="AJ153" s="23">
        <f>'EU28 Gross Capacities'!AJ153-'UK Gross Capacities'!AJ153</f>
        <v>0</v>
      </c>
      <c r="AK153" s="23">
        <f>'EU28 Gross Capacities'!AK153-'UK Gross Capacities'!AK153</f>
        <v>0</v>
      </c>
      <c r="AL153" s="23">
        <f>'EU28 Gross Capacities'!AL153-'UK Gross Capacities'!AL153</f>
        <v>0</v>
      </c>
      <c r="AM153" s="23">
        <f>'EU28 Gross Capacities'!AM153-'UK Gross Capacities'!AM153</f>
        <v>0</v>
      </c>
      <c r="AN153" s="23">
        <f>'EU28 Gross Capacities'!AN153-'UK Gross Capacities'!AN153</f>
        <v>0</v>
      </c>
      <c r="AO153" s="23">
        <f>'EU28 Gross Capacities'!AO153-'UK Gross Capacities'!AO153</f>
        <v>0</v>
      </c>
      <c r="AP153" s="23">
        <f>'EU28 Gross Capacities'!AP153-'UK Gross Capacities'!AP153</f>
        <v>0</v>
      </c>
      <c r="AQ153" s="23">
        <f>'EU28 Gross Capacities'!AQ153-'UK Gross Capacities'!AQ153</f>
        <v>0</v>
      </c>
      <c r="AR153" s="23">
        <f>'EU28 Gross Capacities'!AR153-'UK Gross Capacities'!AR153</f>
        <v>0</v>
      </c>
      <c r="AS153" s="23">
        <f>'EU28 Gross Capacities'!AS153-'UK Gross Capacities'!AS153</f>
        <v>0</v>
      </c>
      <c r="AT153" s="23">
        <f>'EU28 Gross Capacities'!AT153-'UK Gross Capacities'!AT153</f>
        <v>0</v>
      </c>
      <c r="AU153" s="23">
        <f>'EU28 Gross Capacities'!AU153-'UK Gross Capacities'!AU153</f>
        <v>0</v>
      </c>
      <c r="AV153" s="23">
        <f>'EU28 Gross Capacities'!AV153-'UK Gross Capacities'!AV153</f>
        <v>0</v>
      </c>
      <c r="AW153" s="23">
        <f>'EU28 Gross Capacities'!AW153-'UK Gross Capacities'!AW153</f>
        <v>0</v>
      </c>
      <c r="AX153" s="23">
        <f>'EU28 Gross Capacities'!AX153-'UK Gross Capacities'!AX153</f>
        <v>0</v>
      </c>
      <c r="AY153" s="23">
        <f>'EU28 Gross Capacities'!AY153-'UK Gross Capacities'!AY153</f>
        <v>0</v>
      </c>
      <c r="AZ153" s="23">
        <f>'EU28 Gross Capacities'!AZ153-'UK Gross Capacities'!AZ153</f>
        <v>0</v>
      </c>
    </row>
    <row r="154" spans="1:52" s="9" customFormat="1" ht="15" customHeight="1" x14ac:dyDescent="0.2">
      <c r="A154" s="29" t="s">
        <v>40</v>
      </c>
      <c r="B154" s="23">
        <f>'EU28 Gross Capacities'!B154-'UK Gross Capacities'!B154</f>
        <v>0</v>
      </c>
      <c r="C154" s="23">
        <f>'EU28 Gross Capacities'!C154-'UK Gross Capacities'!C154</f>
        <v>0</v>
      </c>
      <c r="D154" s="23">
        <f>'EU28 Gross Capacities'!D154-'UK Gross Capacities'!D154</f>
        <v>0</v>
      </c>
      <c r="E154" s="23">
        <f>'EU28 Gross Capacities'!E154-'UK Gross Capacities'!E154</f>
        <v>0</v>
      </c>
      <c r="F154" s="23">
        <f>'EU28 Gross Capacities'!F154-'UK Gross Capacities'!F154</f>
        <v>0</v>
      </c>
      <c r="G154" s="23">
        <f>'EU28 Gross Capacities'!G154-'UK Gross Capacities'!G154</f>
        <v>0</v>
      </c>
      <c r="H154" s="23">
        <f>'EU28 Gross Capacities'!H154-'UK Gross Capacities'!H154</f>
        <v>0</v>
      </c>
      <c r="I154" s="23">
        <f>'EU28 Gross Capacities'!I154-'UK Gross Capacities'!I154</f>
        <v>0</v>
      </c>
      <c r="J154" s="23">
        <f>'EU28 Gross Capacities'!J154-'UK Gross Capacities'!J154</f>
        <v>0</v>
      </c>
      <c r="K154" s="23">
        <f>'EU28 Gross Capacities'!K154-'UK Gross Capacities'!K154</f>
        <v>0</v>
      </c>
      <c r="L154" s="23">
        <f>'EU28 Gross Capacities'!L154-'UK Gross Capacities'!L154</f>
        <v>0</v>
      </c>
      <c r="M154" s="23">
        <f>'EU28 Gross Capacities'!M154-'UK Gross Capacities'!M154</f>
        <v>0</v>
      </c>
      <c r="N154" s="23">
        <f>'EU28 Gross Capacities'!N154-'UK Gross Capacities'!N154</f>
        <v>0</v>
      </c>
      <c r="O154" s="23">
        <f>'EU28 Gross Capacities'!O154-'UK Gross Capacities'!O154</f>
        <v>0</v>
      </c>
      <c r="P154" s="23">
        <f>'EU28 Gross Capacities'!P154-'UK Gross Capacities'!P154</f>
        <v>0</v>
      </c>
      <c r="Q154" s="23">
        <f>'EU28 Gross Capacities'!Q154-'UK Gross Capacities'!Q154</f>
        <v>0</v>
      </c>
      <c r="R154" s="23">
        <f>'EU28 Gross Capacities'!R154-'UK Gross Capacities'!R154</f>
        <v>0</v>
      </c>
      <c r="S154" s="23">
        <f>'EU28 Gross Capacities'!S154-'UK Gross Capacities'!S154</f>
        <v>0</v>
      </c>
      <c r="T154" s="23">
        <f>'EU28 Gross Capacities'!T154-'UK Gross Capacities'!T154</f>
        <v>0</v>
      </c>
      <c r="U154" s="23">
        <f>'EU28 Gross Capacities'!U154-'UK Gross Capacities'!U154</f>
        <v>0</v>
      </c>
      <c r="V154" s="23">
        <f>'EU28 Gross Capacities'!V154-'UK Gross Capacities'!V154</f>
        <v>0</v>
      </c>
      <c r="W154" s="23">
        <f>'EU28 Gross Capacities'!W154-'UK Gross Capacities'!W154</f>
        <v>0</v>
      </c>
      <c r="X154" s="23">
        <f>'EU28 Gross Capacities'!X154-'UK Gross Capacities'!X154</f>
        <v>0</v>
      </c>
      <c r="Y154" s="23">
        <f>'EU28 Gross Capacities'!Y154-'UK Gross Capacities'!Y154</f>
        <v>0</v>
      </c>
      <c r="Z154" s="23">
        <f>'EU28 Gross Capacities'!Z154-'UK Gross Capacities'!Z154</f>
        <v>0</v>
      </c>
      <c r="AA154" s="23">
        <f>'EU28 Gross Capacities'!AA154-'UK Gross Capacities'!AA154</f>
        <v>0</v>
      </c>
      <c r="AB154" s="23">
        <f>'EU28 Gross Capacities'!AB154-'UK Gross Capacities'!AB154</f>
        <v>0</v>
      </c>
      <c r="AC154" s="23">
        <f>'EU28 Gross Capacities'!AC154-'UK Gross Capacities'!AC154</f>
        <v>0</v>
      </c>
      <c r="AD154" s="23">
        <f>'EU28 Gross Capacities'!AD154-'UK Gross Capacities'!AD154</f>
        <v>0</v>
      </c>
      <c r="AE154" s="23">
        <f>'EU28 Gross Capacities'!AE154-'UK Gross Capacities'!AE154</f>
        <v>0</v>
      </c>
      <c r="AF154" s="23">
        <f>'EU28 Gross Capacities'!AF154-'UK Gross Capacities'!AF154</f>
        <v>0</v>
      </c>
      <c r="AG154" s="23">
        <f>'EU28 Gross Capacities'!AG154-'UK Gross Capacities'!AG154</f>
        <v>0</v>
      </c>
      <c r="AH154" s="23">
        <f>'EU28 Gross Capacities'!AH154-'UK Gross Capacities'!AH154</f>
        <v>0</v>
      </c>
      <c r="AI154" s="23">
        <f>'EU28 Gross Capacities'!AI154-'UK Gross Capacities'!AI154</f>
        <v>0</v>
      </c>
      <c r="AJ154" s="23">
        <f>'EU28 Gross Capacities'!AJ154-'UK Gross Capacities'!AJ154</f>
        <v>0</v>
      </c>
      <c r="AK154" s="23">
        <f>'EU28 Gross Capacities'!AK154-'UK Gross Capacities'!AK154</f>
        <v>0</v>
      </c>
      <c r="AL154" s="23">
        <f>'EU28 Gross Capacities'!AL154-'UK Gross Capacities'!AL154</f>
        <v>0</v>
      </c>
      <c r="AM154" s="23">
        <f>'EU28 Gross Capacities'!AM154-'UK Gross Capacities'!AM154</f>
        <v>0</v>
      </c>
      <c r="AN154" s="23">
        <f>'EU28 Gross Capacities'!AN154-'UK Gross Capacities'!AN154</f>
        <v>0</v>
      </c>
      <c r="AO154" s="23">
        <f>'EU28 Gross Capacities'!AO154-'UK Gross Capacities'!AO154</f>
        <v>0</v>
      </c>
      <c r="AP154" s="23">
        <f>'EU28 Gross Capacities'!AP154-'UK Gross Capacities'!AP154</f>
        <v>0</v>
      </c>
      <c r="AQ154" s="23">
        <f>'EU28 Gross Capacities'!AQ154-'UK Gross Capacities'!AQ154</f>
        <v>0</v>
      </c>
      <c r="AR154" s="23">
        <f>'EU28 Gross Capacities'!AR154-'UK Gross Capacities'!AR154</f>
        <v>0</v>
      </c>
      <c r="AS154" s="23">
        <f>'EU28 Gross Capacities'!AS154-'UK Gross Capacities'!AS154</f>
        <v>0</v>
      </c>
      <c r="AT154" s="23">
        <f>'EU28 Gross Capacities'!AT154-'UK Gross Capacities'!AT154</f>
        <v>0</v>
      </c>
      <c r="AU154" s="23">
        <f>'EU28 Gross Capacities'!AU154-'UK Gross Capacities'!AU154</f>
        <v>0</v>
      </c>
      <c r="AV154" s="23">
        <f>'EU28 Gross Capacities'!AV154-'UK Gross Capacities'!AV154</f>
        <v>350</v>
      </c>
      <c r="AW154" s="23">
        <f>'EU28 Gross Capacities'!AW154-'UK Gross Capacities'!AW154</f>
        <v>350</v>
      </c>
      <c r="AX154" s="23">
        <f>'EU28 Gross Capacities'!AX154-'UK Gross Capacities'!AX154</f>
        <v>350</v>
      </c>
      <c r="AY154" s="23">
        <f>'EU28 Gross Capacities'!AY154-'UK Gross Capacities'!AY154</f>
        <v>350</v>
      </c>
      <c r="AZ154" s="23">
        <f>'EU28 Gross Capacities'!AZ154-'UK Gross Capacities'!AZ154</f>
        <v>350</v>
      </c>
    </row>
    <row r="155" spans="1:52" s="9" customFormat="1" ht="15" customHeight="1" x14ac:dyDescent="0.2">
      <c r="A155" s="29" t="s">
        <v>41</v>
      </c>
      <c r="B155" s="23">
        <f>'EU28 Gross Capacities'!B155-'UK Gross Capacities'!B155</f>
        <v>0</v>
      </c>
      <c r="C155" s="23">
        <f>'EU28 Gross Capacities'!C155-'UK Gross Capacities'!C155</f>
        <v>0</v>
      </c>
      <c r="D155" s="23">
        <f>'EU28 Gross Capacities'!D155-'UK Gross Capacities'!D155</f>
        <v>0</v>
      </c>
      <c r="E155" s="23">
        <f>'EU28 Gross Capacities'!E155-'UK Gross Capacities'!E155</f>
        <v>0</v>
      </c>
      <c r="F155" s="23">
        <f>'EU28 Gross Capacities'!F155-'UK Gross Capacities'!F155</f>
        <v>0</v>
      </c>
      <c r="G155" s="23">
        <f>'EU28 Gross Capacities'!G155-'UK Gross Capacities'!G155</f>
        <v>0</v>
      </c>
      <c r="H155" s="23">
        <f>'EU28 Gross Capacities'!H155-'UK Gross Capacities'!H155</f>
        <v>0</v>
      </c>
      <c r="I155" s="23">
        <f>'EU28 Gross Capacities'!I155-'UK Gross Capacities'!I155</f>
        <v>0</v>
      </c>
      <c r="J155" s="23">
        <f>'EU28 Gross Capacities'!J155-'UK Gross Capacities'!J155</f>
        <v>0</v>
      </c>
      <c r="K155" s="23">
        <f>'EU28 Gross Capacities'!K155-'UK Gross Capacities'!K155</f>
        <v>0</v>
      </c>
      <c r="L155" s="23">
        <f>'EU28 Gross Capacities'!L155-'UK Gross Capacities'!L155</f>
        <v>0</v>
      </c>
      <c r="M155" s="23">
        <f>'EU28 Gross Capacities'!M155-'UK Gross Capacities'!M155</f>
        <v>0</v>
      </c>
      <c r="N155" s="23">
        <f>'EU28 Gross Capacities'!N155-'UK Gross Capacities'!N155</f>
        <v>0</v>
      </c>
      <c r="O155" s="23">
        <f>'EU28 Gross Capacities'!O155-'UK Gross Capacities'!O155</f>
        <v>0</v>
      </c>
      <c r="P155" s="23">
        <f>'EU28 Gross Capacities'!P155-'UK Gross Capacities'!P155</f>
        <v>0</v>
      </c>
      <c r="Q155" s="23">
        <f>'EU28 Gross Capacities'!Q155-'UK Gross Capacities'!Q155</f>
        <v>0</v>
      </c>
      <c r="R155" s="23">
        <f>'EU28 Gross Capacities'!R155-'UK Gross Capacities'!R155</f>
        <v>0</v>
      </c>
      <c r="S155" s="23">
        <f>'EU28 Gross Capacities'!S155-'UK Gross Capacities'!S155</f>
        <v>0</v>
      </c>
      <c r="T155" s="23">
        <f>'EU28 Gross Capacities'!T155-'UK Gross Capacities'!T155</f>
        <v>0</v>
      </c>
      <c r="U155" s="23">
        <f>'EU28 Gross Capacities'!U155-'UK Gross Capacities'!U155</f>
        <v>0</v>
      </c>
      <c r="V155" s="23">
        <f>'EU28 Gross Capacities'!V155-'UK Gross Capacities'!V155</f>
        <v>0</v>
      </c>
      <c r="W155" s="23">
        <f>'EU28 Gross Capacities'!W155-'UK Gross Capacities'!W155</f>
        <v>0</v>
      </c>
      <c r="X155" s="23">
        <f>'EU28 Gross Capacities'!X155-'UK Gross Capacities'!X155</f>
        <v>0</v>
      </c>
      <c r="Y155" s="23">
        <f>'EU28 Gross Capacities'!Y155-'UK Gross Capacities'!Y155</f>
        <v>0</v>
      </c>
      <c r="Z155" s="23">
        <f>'EU28 Gross Capacities'!Z155-'UK Gross Capacities'!Z155</f>
        <v>0</v>
      </c>
      <c r="AA155" s="23">
        <f>'EU28 Gross Capacities'!AA155-'UK Gross Capacities'!AA155</f>
        <v>0</v>
      </c>
      <c r="AB155" s="23">
        <f>'EU28 Gross Capacities'!AB155-'UK Gross Capacities'!AB155</f>
        <v>0</v>
      </c>
      <c r="AC155" s="23">
        <f>'EU28 Gross Capacities'!AC155-'UK Gross Capacities'!AC155</f>
        <v>0</v>
      </c>
      <c r="AD155" s="23">
        <f>'EU28 Gross Capacities'!AD155-'UK Gross Capacities'!AD155</f>
        <v>0</v>
      </c>
      <c r="AE155" s="23">
        <f>'EU28 Gross Capacities'!AE155-'UK Gross Capacities'!AE155</f>
        <v>0</v>
      </c>
      <c r="AF155" s="23">
        <f>'EU28 Gross Capacities'!AF155-'UK Gross Capacities'!AF155</f>
        <v>0</v>
      </c>
      <c r="AG155" s="23">
        <f>'EU28 Gross Capacities'!AG155-'UK Gross Capacities'!AG155</f>
        <v>0</v>
      </c>
      <c r="AH155" s="23">
        <f>'EU28 Gross Capacities'!AH155-'UK Gross Capacities'!AH155</f>
        <v>0</v>
      </c>
      <c r="AI155" s="23">
        <f>'EU28 Gross Capacities'!AI155-'UK Gross Capacities'!AI155</f>
        <v>0</v>
      </c>
      <c r="AJ155" s="23">
        <f>'EU28 Gross Capacities'!AJ155-'UK Gross Capacities'!AJ155</f>
        <v>0</v>
      </c>
      <c r="AK155" s="23">
        <f>'EU28 Gross Capacities'!AK155-'UK Gross Capacities'!AK155</f>
        <v>0</v>
      </c>
      <c r="AL155" s="23">
        <f>'EU28 Gross Capacities'!AL155-'UK Gross Capacities'!AL155</f>
        <v>0</v>
      </c>
      <c r="AM155" s="23">
        <f>'EU28 Gross Capacities'!AM155-'UK Gross Capacities'!AM155</f>
        <v>0</v>
      </c>
      <c r="AN155" s="23">
        <f>'EU28 Gross Capacities'!AN155-'UK Gross Capacities'!AN155</f>
        <v>0</v>
      </c>
      <c r="AO155" s="23">
        <f>'EU28 Gross Capacities'!AO155-'UK Gross Capacities'!AO155</f>
        <v>0</v>
      </c>
      <c r="AP155" s="23">
        <f>'EU28 Gross Capacities'!AP155-'UK Gross Capacities'!AP155</f>
        <v>0</v>
      </c>
      <c r="AQ155" s="23">
        <f>'EU28 Gross Capacities'!AQ155-'UK Gross Capacities'!AQ155</f>
        <v>0</v>
      </c>
      <c r="AR155" s="23">
        <f>'EU28 Gross Capacities'!AR155-'UK Gross Capacities'!AR155</f>
        <v>0</v>
      </c>
      <c r="AS155" s="23">
        <f>'EU28 Gross Capacities'!AS155-'UK Gross Capacities'!AS155</f>
        <v>0</v>
      </c>
      <c r="AT155" s="23">
        <f>'EU28 Gross Capacities'!AT155-'UK Gross Capacities'!AT155</f>
        <v>0</v>
      </c>
      <c r="AU155" s="23">
        <f>'EU28 Gross Capacities'!AU155-'UK Gross Capacities'!AU155</f>
        <v>0</v>
      </c>
      <c r="AV155" s="23">
        <f>'EU28 Gross Capacities'!AV155-'UK Gross Capacities'!AV155</f>
        <v>0</v>
      </c>
      <c r="AW155" s="23">
        <f>'EU28 Gross Capacities'!AW155-'UK Gross Capacities'!AW155</f>
        <v>0</v>
      </c>
      <c r="AX155" s="23">
        <f>'EU28 Gross Capacities'!AX155-'UK Gross Capacities'!AX155</f>
        <v>0</v>
      </c>
      <c r="AY155" s="23">
        <f>'EU28 Gross Capacities'!AY155-'UK Gross Capacities'!AY155</f>
        <v>0</v>
      </c>
      <c r="AZ155" s="23">
        <f>'EU28 Gross Capacities'!AZ155-'UK Gross Capacities'!AZ155</f>
        <v>0</v>
      </c>
    </row>
    <row r="156" spans="1:52" s="9" customFormat="1" ht="15" customHeight="1" x14ac:dyDescent="0.2">
      <c r="A156" s="29" t="s">
        <v>42</v>
      </c>
      <c r="B156" s="23">
        <f>'EU28 Gross Capacities'!B156-'UK Gross Capacities'!B156</f>
        <v>0</v>
      </c>
      <c r="C156" s="23">
        <f>'EU28 Gross Capacities'!C156-'UK Gross Capacities'!C156</f>
        <v>0</v>
      </c>
      <c r="D156" s="23">
        <f>'EU28 Gross Capacities'!D156-'UK Gross Capacities'!D156</f>
        <v>0</v>
      </c>
      <c r="E156" s="23">
        <f>'EU28 Gross Capacities'!E156-'UK Gross Capacities'!E156</f>
        <v>0</v>
      </c>
      <c r="F156" s="23">
        <f>'EU28 Gross Capacities'!F156-'UK Gross Capacities'!F156</f>
        <v>0</v>
      </c>
      <c r="G156" s="23">
        <f>'EU28 Gross Capacities'!G156-'UK Gross Capacities'!G156</f>
        <v>0</v>
      </c>
      <c r="H156" s="23">
        <f>'EU28 Gross Capacities'!H156-'UK Gross Capacities'!H156</f>
        <v>0</v>
      </c>
      <c r="I156" s="23">
        <f>'EU28 Gross Capacities'!I156-'UK Gross Capacities'!I156</f>
        <v>0</v>
      </c>
      <c r="J156" s="23">
        <f>'EU28 Gross Capacities'!J156-'UK Gross Capacities'!J156</f>
        <v>0</v>
      </c>
      <c r="K156" s="23">
        <f>'EU28 Gross Capacities'!K156-'UK Gross Capacities'!K156</f>
        <v>0</v>
      </c>
      <c r="L156" s="23">
        <f>'EU28 Gross Capacities'!L156-'UK Gross Capacities'!L156</f>
        <v>0</v>
      </c>
      <c r="M156" s="23">
        <f>'EU28 Gross Capacities'!M156-'UK Gross Capacities'!M156</f>
        <v>0</v>
      </c>
      <c r="N156" s="23">
        <f>'EU28 Gross Capacities'!N156-'UK Gross Capacities'!N156</f>
        <v>0</v>
      </c>
      <c r="O156" s="23">
        <f>'EU28 Gross Capacities'!O156-'UK Gross Capacities'!O156</f>
        <v>0</v>
      </c>
      <c r="P156" s="23">
        <f>'EU28 Gross Capacities'!P156-'UK Gross Capacities'!P156</f>
        <v>0</v>
      </c>
      <c r="Q156" s="23">
        <f>'EU28 Gross Capacities'!Q156-'UK Gross Capacities'!Q156</f>
        <v>0</v>
      </c>
      <c r="R156" s="23">
        <f>'EU28 Gross Capacities'!R156-'UK Gross Capacities'!R156</f>
        <v>0</v>
      </c>
      <c r="S156" s="23">
        <f>'EU28 Gross Capacities'!S156-'UK Gross Capacities'!S156</f>
        <v>0</v>
      </c>
      <c r="T156" s="23">
        <f>'EU28 Gross Capacities'!T156-'UK Gross Capacities'!T156</f>
        <v>0</v>
      </c>
      <c r="U156" s="23">
        <f>'EU28 Gross Capacities'!U156-'UK Gross Capacities'!U156</f>
        <v>0</v>
      </c>
      <c r="V156" s="23">
        <f>'EU28 Gross Capacities'!V156-'UK Gross Capacities'!V156</f>
        <v>0</v>
      </c>
      <c r="W156" s="23">
        <f>'EU28 Gross Capacities'!W156-'UK Gross Capacities'!W156</f>
        <v>0</v>
      </c>
      <c r="X156" s="23">
        <f>'EU28 Gross Capacities'!X156-'UK Gross Capacities'!X156</f>
        <v>0</v>
      </c>
      <c r="Y156" s="23">
        <f>'EU28 Gross Capacities'!Y156-'UK Gross Capacities'!Y156</f>
        <v>0</v>
      </c>
      <c r="Z156" s="23">
        <f>'EU28 Gross Capacities'!Z156-'UK Gross Capacities'!Z156</f>
        <v>0</v>
      </c>
      <c r="AA156" s="23">
        <f>'EU28 Gross Capacities'!AA156-'UK Gross Capacities'!AA156</f>
        <v>0</v>
      </c>
      <c r="AB156" s="23">
        <f>'EU28 Gross Capacities'!AB156-'UK Gross Capacities'!AB156</f>
        <v>0</v>
      </c>
      <c r="AC156" s="23">
        <f>'EU28 Gross Capacities'!AC156-'UK Gross Capacities'!AC156</f>
        <v>0</v>
      </c>
      <c r="AD156" s="23">
        <f>'EU28 Gross Capacities'!AD156-'UK Gross Capacities'!AD156</f>
        <v>0</v>
      </c>
      <c r="AE156" s="23">
        <f>'EU28 Gross Capacities'!AE156-'UK Gross Capacities'!AE156</f>
        <v>0</v>
      </c>
      <c r="AF156" s="23">
        <f>'EU28 Gross Capacities'!AF156-'UK Gross Capacities'!AF156</f>
        <v>0</v>
      </c>
      <c r="AG156" s="23">
        <f>'EU28 Gross Capacities'!AG156-'UK Gross Capacities'!AG156</f>
        <v>0</v>
      </c>
      <c r="AH156" s="23">
        <f>'EU28 Gross Capacities'!AH156-'UK Gross Capacities'!AH156</f>
        <v>0</v>
      </c>
      <c r="AI156" s="23">
        <f>'EU28 Gross Capacities'!AI156-'UK Gross Capacities'!AI156</f>
        <v>0</v>
      </c>
      <c r="AJ156" s="23">
        <f>'EU28 Gross Capacities'!AJ156-'UK Gross Capacities'!AJ156</f>
        <v>0</v>
      </c>
      <c r="AK156" s="23">
        <f>'EU28 Gross Capacities'!AK156-'UK Gross Capacities'!AK156</f>
        <v>0</v>
      </c>
      <c r="AL156" s="23">
        <f>'EU28 Gross Capacities'!AL156-'UK Gross Capacities'!AL156</f>
        <v>0</v>
      </c>
      <c r="AM156" s="23">
        <f>'EU28 Gross Capacities'!AM156-'UK Gross Capacities'!AM156</f>
        <v>0</v>
      </c>
      <c r="AN156" s="23">
        <f>'EU28 Gross Capacities'!AN156-'UK Gross Capacities'!AN156</f>
        <v>0</v>
      </c>
      <c r="AO156" s="23">
        <f>'EU28 Gross Capacities'!AO156-'UK Gross Capacities'!AO156</f>
        <v>0</v>
      </c>
      <c r="AP156" s="23">
        <f>'EU28 Gross Capacities'!AP156-'UK Gross Capacities'!AP156</f>
        <v>0</v>
      </c>
      <c r="AQ156" s="23">
        <f>'EU28 Gross Capacities'!AQ156-'UK Gross Capacities'!AQ156</f>
        <v>0</v>
      </c>
      <c r="AR156" s="23">
        <f>'EU28 Gross Capacities'!AR156-'UK Gross Capacities'!AR156</f>
        <v>0</v>
      </c>
      <c r="AS156" s="23">
        <f>'EU28 Gross Capacities'!AS156-'UK Gross Capacities'!AS156</f>
        <v>0</v>
      </c>
      <c r="AT156" s="23">
        <f>'EU28 Gross Capacities'!AT156-'UK Gross Capacities'!AT156</f>
        <v>0</v>
      </c>
      <c r="AU156" s="23">
        <f>'EU28 Gross Capacities'!AU156-'UK Gross Capacities'!AU156</f>
        <v>0</v>
      </c>
      <c r="AV156" s="23">
        <f>'EU28 Gross Capacities'!AV156-'UK Gross Capacities'!AV156</f>
        <v>0</v>
      </c>
      <c r="AW156" s="23">
        <f>'EU28 Gross Capacities'!AW156-'UK Gross Capacities'!AW156</f>
        <v>0</v>
      </c>
      <c r="AX156" s="23">
        <f>'EU28 Gross Capacities'!AX156-'UK Gross Capacities'!AX156</f>
        <v>0</v>
      </c>
      <c r="AY156" s="23">
        <f>'EU28 Gross Capacities'!AY156-'UK Gross Capacities'!AY156</f>
        <v>0</v>
      </c>
      <c r="AZ156" s="23">
        <f>'EU28 Gross Capacities'!AZ156-'UK Gross Capacities'!AZ156</f>
        <v>0</v>
      </c>
    </row>
    <row r="157" spans="1:52" s="9" customFormat="1" ht="15" customHeight="1" x14ac:dyDescent="0.2">
      <c r="A157" s="30" t="s">
        <v>33</v>
      </c>
      <c r="B157" s="31">
        <f>'EU28 Gross Capacities'!B157-'UK Gross Capacities'!B157</f>
        <v>0</v>
      </c>
      <c r="C157" s="31">
        <f>'EU28 Gross Capacities'!C157-'UK Gross Capacities'!C157</f>
        <v>0</v>
      </c>
      <c r="D157" s="31">
        <f>'EU28 Gross Capacities'!D157-'UK Gross Capacities'!D157</f>
        <v>0</v>
      </c>
      <c r="E157" s="31">
        <f>'EU28 Gross Capacities'!E157-'UK Gross Capacities'!E157</f>
        <v>0</v>
      </c>
      <c r="F157" s="31">
        <f>'EU28 Gross Capacities'!F157-'UK Gross Capacities'!F157</f>
        <v>0</v>
      </c>
      <c r="G157" s="31">
        <f>'EU28 Gross Capacities'!G157-'UK Gross Capacities'!G157</f>
        <v>0</v>
      </c>
      <c r="H157" s="31">
        <f>'EU28 Gross Capacities'!H157-'UK Gross Capacities'!H157</f>
        <v>0</v>
      </c>
      <c r="I157" s="31">
        <f>'EU28 Gross Capacities'!I157-'UK Gross Capacities'!I157</f>
        <v>0</v>
      </c>
      <c r="J157" s="31">
        <f>'EU28 Gross Capacities'!J157-'UK Gross Capacities'!J157</f>
        <v>0</v>
      </c>
      <c r="K157" s="31">
        <f>'EU28 Gross Capacities'!K157-'UK Gross Capacities'!K157</f>
        <v>0</v>
      </c>
      <c r="L157" s="31">
        <f>'EU28 Gross Capacities'!L157-'UK Gross Capacities'!L157</f>
        <v>0</v>
      </c>
      <c r="M157" s="31">
        <f>'EU28 Gross Capacities'!M157-'UK Gross Capacities'!M157</f>
        <v>0</v>
      </c>
      <c r="N157" s="31">
        <f>'EU28 Gross Capacities'!N157-'UK Gross Capacities'!N157</f>
        <v>0</v>
      </c>
      <c r="O157" s="31">
        <f>'EU28 Gross Capacities'!O157-'UK Gross Capacities'!O157</f>
        <v>0</v>
      </c>
      <c r="P157" s="31">
        <f>'EU28 Gross Capacities'!P157-'UK Gross Capacities'!P157</f>
        <v>0</v>
      </c>
      <c r="Q157" s="31">
        <f>'EU28 Gross Capacities'!Q157-'UK Gross Capacities'!Q157</f>
        <v>0</v>
      </c>
      <c r="R157" s="31">
        <f>'EU28 Gross Capacities'!R157-'UK Gross Capacities'!R157</f>
        <v>0</v>
      </c>
      <c r="S157" s="31">
        <f>'EU28 Gross Capacities'!S157-'UK Gross Capacities'!S157</f>
        <v>0</v>
      </c>
      <c r="T157" s="31">
        <f>'EU28 Gross Capacities'!T157-'UK Gross Capacities'!T157</f>
        <v>0</v>
      </c>
      <c r="U157" s="31">
        <f>'EU28 Gross Capacities'!U157-'UK Gross Capacities'!U157</f>
        <v>0</v>
      </c>
      <c r="V157" s="31">
        <f>'EU28 Gross Capacities'!V157-'UK Gross Capacities'!V157</f>
        <v>0</v>
      </c>
      <c r="W157" s="31">
        <f>'EU28 Gross Capacities'!W157-'UK Gross Capacities'!W157</f>
        <v>0</v>
      </c>
      <c r="X157" s="31">
        <f>'EU28 Gross Capacities'!X157-'UK Gross Capacities'!X157</f>
        <v>0</v>
      </c>
      <c r="Y157" s="31">
        <f>'EU28 Gross Capacities'!Y157-'UK Gross Capacities'!Y157</f>
        <v>0</v>
      </c>
      <c r="Z157" s="31">
        <f>'EU28 Gross Capacities'!Z157-'UK Gross Capacities'!Z157</f>
        <v>0</v>
      </c>
      <c r="AA157" s="31">
        <f>'EU28 Gross Capacities'!AA157-'UK Gross Capacities'!AA157</f>
        <v>0</v>
      </c>
      <c r="AB157" s="31">
        <f>'EU28 Gross Capacities'!AB157-'UK Gross Capacities'!AB157</f>
        <v>0</v>
      </c>
      <c r="AC157" s="31">
        <f>'EU28 Gross Capacities'!AC157-'UK Gross Capacities'!AC157</f>
        <v>0</v>
      </c>
      <c r="AD157" s="31">
        <f>'EU28 Gross Capacities'!AD157-'UK Gross Capacities'!AD157</f>
        <v>0</v>
      </c>
      <c r="AE157" s="31">
        <f>'EU28 Gross Capacities'!AE157-'UK Gross Capacities'!AE157</f>
        <v>0</v>
      </c>
      <c r="AF157" s="31">
        <f>'EU28 Gross Capacities'!AF157-'UK Gross Capacities'!AF157</f>
        <v>0</v>
      </c>
      <c r="AG157" s="31">
        <f>'EU28 Gross Capacities'!AG157-'UK Gross Capacities'!AG157</f>
        <v>0</v>
      </c>
      <c r="AH157" s="31">
        <f>'EU28 Gross Capacities'!AH157-'UK Gross Capacities'!AH157</f>
        <v>0</v>
      </c>
      <c r="AI157" s="31">
        <f>'EU28 Gross Capacities'!AI157-'UK Gross Capacities'!AI157</f>
        <v>0</v>
      </c>
      <c r="AJ157" s="31">
        <f>'EU28 Gross Capacities'!AJ157-'UK Gross Capacities'!AJ157</f>
        <v>0</v>
      </c>
      <c r="AK157" s="31">
        <f>'EU28 Gross Capacities'!AK157-'UK Gross Capacities'!AK157</f>
        <v>0</v>
      </c>
      <c r="AL157" s="31">
        <f>'EU28 Gross Capacities'!AL157-'UK Gross Capacities'!AL157</f>
        <v>0</v>
      </c>
      <c r="AM157" s="31">
        <f>'EU28 Gross Capacities'!AM157-'UK Gross Capacities'!AM157</f>
        <v>0</v>
      </c>
      <c r="AN157" s="31">
        <f>'EU28 Gross Capacities'!AN157-'UK Gross Capacities'!AN157</f>
        <v>0</v>
      </c>
      <c r="AO157" s="31">
        <f>'EU28 Gross Capacities'!AO157-'UK Gross Capacities'!AO157</f>
        <v>0</v>
      </c>
      <c r="AP157" s="31">
        <f>'EU28 Gross Capacities'!AP157-'UK Gross Capacities'!AP157</f>
        <v>0</v>
      </c>
      <c r="AQ157" s="31">
        <f>'EU28 Gross Capacities'!AQ157-'UK Gross Capacities'!AQ157</f>
        <v>940</v>
      </c>
      <c r="AR157" s="31">
        <f>'EU28 Gross Capacities'!AR157-'UK Gross Capacities'!AR157</f>
        <v>1880</v>
      </c>
      <c r="AS157" s="31">
        <f>'EU28 Gross Capacities'!AS157-'UK Gross Capacities'!AS157</f>
        <v>2820</v>
      </c>
      <c r="AT157" s="31">
        <f>'EU28 Gross Capacities'!AT157-'UK Gross Capacities'!AT157</f>
        <v>3860</v>
      </c>
      <c r="AU157" s="31">
        <f>'EU28 Gross Capacities'!AU157-'UK Gross Capacities'!AU157</f>
        <v>4800</v>
      </c>
      <c r="AV157" s="31">
        <f>'EU28 Gross Capacities'!AV157-'UK Gross Capacities'!AV157</f>
        <v>6970</v>
      </c>
      <c r="AW157" s="31">
        <f>'EU28 Gross Capacities'!AW157-'UK Gross Capacities'!AW157</f>
        <v>9900</v>
      </c>
      <c r="AX157" s="31">
        <f>'EU28 Gross Capacities'!AX157-'UK Gross Capacities'!AX157</f>
        <v>13010</v>
      </c>
      <c r="AY157" s="31">
        <f>'EU28 Gross Capacities'!AY157-'UK Gross Capacities'!AY157</f>
        <v>14610</v>
      </c>
      <c r="AZ157" s="31">
        <f>'EU28 Gross Capacities'!AZ157-'UK Gross Capacities'!AZ157</f>
        <v>19910</v>
      </c>
    </row>
    <row r="158" spans="1:52" s="9" customFormat="1" ht="15" customHeight="1" x14ac:dyDescent="0.2">
      <c r="A158" s="29" t="s">
        <v>43</v>
      </c>
      <c r="B158" s="23">
        <f>'EU28 Gross Capacities'!B158-'UK Gross Capacities'!B158</f>
        <v>0</v>
      </c>
      <c r="C158" s="23">
        <f>'EU28 Gross Capacities'!C158-'UK Gross Capacities'!C158</f>
        <v>0</v>
      </c>
      <c r="D158" s="23">
        <f>'EU28 Gross Capacities'!D158-'UK Gross Capacities'!D158</f>
        <v>0</v>
      </c>
      <c r="E158" s="23">
        <f>'EU28 Gross Capacities'!E158-'UK Gross Capacities'!E158</f>
        <v>0</v>
      </c>
      <c r="F158" s="23">
        <f>'EU28 Gross Capacities'!F158-'UK Gross Capacities'!F158</f>
        <v>0</v>
      </c>
      <c r="G158" s="23">
        <f>'EU28 Gross Capacities'!G158-'UK Gross Capacities'!G158</f>
        <v>0</v>
      </c>
      <c r="H158" s="23">
        <f>'EU28 Gross Capacities'!H158-'UK Gross Capacities'!H158</f>
        <v>0</v>
      </c>
      <c r="I158" s="23">
        <f>'EU28 Gross Capacities'!I158-'UK Gross Capacities'!I158</f>
        <v>0</v>
      </c>
      <c r="J158" s="23">
        <f>'EU28 Gross Capacities'!J158-'UK Gross Capacities'!J158</f>
        <v>0</v>
      </c>
      <c r="K158" s="23">
        <f>'EU28 Gross Capacities'!K158-'UK Gross Capacities'!K158</f>
        <v>0</v>
      </c>
      <c r="L158" s="23">
        <f>'EU28 Gross Capacities'!L158-'UK Gross Capacities'!L158</f>
        <v>0</v>
      </c>
      <c r="M158" s="23">
        <f>'EU28 Gross Capacities'!M158-'UK Gross Capacities'!M158</f>
        <v>0</v>
      </c>
      <c r="N158" s="23">
        <f>'EU28 Gross Capacities'!N158-'UK Gross Capacities'!N158</f>
        <v>0</v>
      </c>
      <c r="O158" s="23">
        <f>'EU28 Gross Capacities'!O158-'UK Gross Capacities'!O158</f>
        <v>0</v>
      </c>
      <c r="P158" s="23">
        <f>'EU28 Gross Capacities'!P158-'UK Gross Capacities'!P158</f>
        <v>0</v>
      </c>
      <c r="Q158" s="23">
        <f>'EU28 Gross Capacities'!Q158-'UK Gross Capacities'!Q158</f>
        <v>0</v>
      </c>
      <c r="R158" s="23">
        <f>'EU28 Gross Capacities'!R158-'UK Gross Capacities'!R158</f>
        <v>0</v>
      </c>
      <c r="S158" s="23">
        <f>'EU28 Gross Capacities'!S158-'UK Gross Capacities'!S158</f>
        <v>0</v>
      </c>
      <c r="T158" s="23">
        <f>'EU28 Gross Capacities'!T158-'UK Gross Capacities'!T158</f>
        <v>0</v>
      </c>
      <c r="U158" s="23">
        <f>'EU28 Gross Capacities'!U158-'UK Gross Capacities'!U158</f>
        <v>0</v>
      </c>
      <c r="V158" s="23">
        <f>'EU28 Gross Capacities'!V158-'UK Gross Capacities'!V158</f>
        <v>0</v>
      </c>
      <c r="W158" s="23">
        <f>'EU28 Gross Capacities'!W158-'UK Gross Capacities'!W158</f>
        <v>0</v>
      </c>
      <c r="X158" s="23">
        <f>'EU28 Gross Capacities'!X158-'UK Gross Capacities'!X158</f>
        <v>0</v>
      </c>
      <c r="Y158" s="23">
        <f>'EU28 Gross Capacities'!Y158-'UK Gross Capacities'!Y158</f>
        <v>0</v>
      </c>
      <c r="Z158" s="23">
        <f>'EU28 Gross Capacities'!Z158-'UK Gross Capacities'!Z158</f>
        <v>0</v>
      </c>
      <c r="AA158" s="23">
        <f>'EU28 Gross Capacities'!AA158-'UK Gross Capacities'!AA158</f>
        <v>0</v>
      </c>
      <c r="AB158" s="23">
        <f>'EU28 Gross Capacities'!AB158-'UK Gross Capacities'!AB158</f>
        <v>0</v>
      </c>
      <c r="AC158" s="23">
        <f>'EU28 Gross Capacities'!AC158-'UK Gross Capacities'!AC158</f>
        <v>0</v>
      </c>
      <c r="AD158" s="23">
        <f>'EU28 Gross Capacities'!AD158-'UK Gross Capacities'!AD158</f>
        <v>0</v>
      </c>
      <c r="AE158" s="23">
        <f>'EU28 Gross Capacities'!AE158-'UK Gross Capacities'!AE158</f>
        <v>0</v>
      </c>
      <c r="AF158" s="23">
        <f>'EU28 Gross Capacities'!AF158-'UK Gross Capacities'!AF158</f>
        <v>0</v>
      </c>
      <c r="AG158" s="23">
        <f>'EU28 Gross Capacities'!AG158-'UK Gross Capacities'!AG158</f>
        <v>0</v>
      </c>
      <c r="AH158" s="23">
        <f>'EU28 Gross Capacities'!AH158-'UK Gross Capacities'!AH158</f>
        <v>0</v>
      </c>
      <c r="AI158" s="23">
        <f>'EU28 Gross Capacities'!AI158-'UK Gross Capacities'!AI158</f>
        <v>0</v>
      </c>
      <c r="AJ158" s="23">
        <f>'EU28 Gross Capacities'!AJ158-'UK Gross Capacities'!AJ158</f>
        <v>0</v>
      </c>
      <c r="AK158" s="23">
        <f>'EU28 Gross Capacities'!AK158-'UK Gross Capacities'!AK158</f>
        <v>0</v>
      </c>
      <c r="AL158" s="23">
        <f>'EU28 Gross Capacities'!AL158-'UK Gross Capacities'!AL158</f>
        <v>0</v>
      </c>
      <c r="AM158" s="23">
        <f>'EU28 Gross Capacities'!AM158-'UK Gross Capacities'!AM158</f>
        <v>0</v>
      </c>
      <c r="AN158" s="23">
        <f>'EU28 Gross Capacities'!AN158-'UK Gross Capacities'!AN158</f>
        <v>0</v>
      </c>
      <c r="AO158" s="23">
        <f>'EU28 Gross Capacities'!AO158-'UK Gross Capacities'!AO158</f>
        <v>0</v>
      </c>
      <c r="AP158" s="23">
        <f>'EU28 Gross Capacities'!AP158-'UK Gross Capacities'!AP158</f>
        <v>0</v>
      </c>
      <c r="AQ158" s="23">
        <f>'EU28 Gross Capacities'!AQ158-'UK Gross Capacities'!AQ158</f>
        <v>940</v>
      </c>
      <c r="AR158" s="23">
        <f>'EU28 Gross Capacities'!AR158-'UK Gross Capacities'!AR158</f>
        <v>1880</v>
      </c>
      <c r="AS158" s="23">
        <f>'EU28 Gross Capacities'!AS158-'UK Gross Capacities'!AS158</f>
        <v>2820</v>
      </c>
      <c r="AT158" s="23">
        <f>'EU28 Gross Capacities'!AT158-'UK Gross Capacities'!AT158</f>
        <v>3860</v>
      </c>
      <c r="AU158" s="23">
        <f>'EU28 Gross Capacities'!AU158-'UK Gross Capacities'!AU158</f>
        <v>4800</v>
      </c>
      <c r="AV158" s="23">
        <f>'EU28 Gross Capacities'!AV158-'UK Gross Capacities'!AV158</f>
        <v>6970</v>
      </c>
      <c r="AW158" s="23">
        <f>'EU28 Gross Capacities'!AW158-'UK Gross Capacities'!AW158</f>
        <v>9900</v>
      </c>
      <c r="AX158" s="23">
        <f>'EU28 Gross Capacities'!AX158-'UK Gross Capacities'!AX158</f>
        <v>13010</v>
      </c>
      <c r="AY158" s="23">
        <f>'EU28 Gross Capacities'!AY158-'UK Gross Capacities'!AY158</f>
        <v>14610</v>
      </c>
      <c r="AZ158" s="23">
        <f>'EU28 Gross Capacities'!AZ158-'UK Gross Capacities'!AZ158</f>
        <v>19910</v>
      </c>
    </row>
    <row r="159" spans="1:52" s="9" customFormat="1" ht="15" customHeight="1" x14ac:dyDescent="0.2">
      <c r="A159" s="29" t="s">
        <v>44</v>
      </c>
      <c r="B159" s="23">
        <f>'EU28 Gross Capacities'!B159-'UK Gross Capacities'!B159</f>
        <v>0</v>
      </c>
      <c r="C159" s="23">
        <f>'EU28 Gross Capacities'!C159-'UK Gross Capacities'!C159</f>
        <v>0</v>
      </c>
      <c r="D159" s="23">
        <f>'EU28 Gross Capacities'!D159-'UK Gross Capacities'!D159</f>
        <v>0</v>
      </c>
      <c r="E159" s="23">
        <f>'EU28 Gross Capacities'!E159-'UK Gross Capacities'!E159</f>
        <v>0</v>
      </c>
      <c r="F159" s="23">
        <f>'EU28 Gross Capacities'!F159-'UK Gross Capacities'!F159</f>
        <v>0</v>
      </c>
      <c r="G159" s="23">
        <f>'EU28 Gross Capacities'!G159-'UK Gross Capacities'!G159</f>
        <v>0</v>
      </c>
      <c r="H159" s="23">
        <f>'EU28 Gross Capacities'!H159-'UK Gross Capacities'!H159</f>
        <v>0</v>
      </c>
      <c r="I159" s="23">
        <f>'EU28 Gross Capacities'!I159-'UK Gross Capacities'!I159</f>
        <v>0</v>
      </c>
      <c r="J159" s="23">
        <f>'EU28 Gross Capacities'!J159-'UK Gross Capacities'!J159</f>
        <v>0</v>
      </c>
      <c r="K159" s="23">
        <f>'EU28 Gross Capacities'!K159-'UK Gross Capacities'!K159</f>
        <v>0</v>
      </c>
      <c r="L159" s="23">
        <f>'EU28 Gross Capacities'!L159-'UK Gross Capacities'!L159</f>
        <v>0</v>
      </c>
      <c r="M159" s="23">
        <f>'EU28 Gross Capacities'!M159-'UK Gross Capacities'!M159</f>
        <v>0</v>
      </c>
      <c r="N159" s="23">
        <f>'EU28 Gross Capacities'!N159-'UK Gross Capacities'!N159</f>
        <v>0</v>
      </c>
      <c r="O159" s="23">
        <f>'EU28 Gross Capacities'!O159-'UK Gross Capacities'!O159</f>
        <v>0</v>
      </c>
      <c r="P159" s="23">
        <f>'EU28 Gross Capacities'!P159-'UK Gross Capacities'!P159</f>
        <v>0</v>
      </c>
      <c r="Q159" s="23">
        <f>'EU28 Gross Capacities'!Q159-'UK Gross Capacities'!Q159</f>
        <v>0</v>
      </c>
      <c r="R159" s="23">
        <f>'EU28 Gross Capacities'!R159-'UK Gross Capacities'!R159</f>
        <v>0</v>
      </c>
      <c r="S159" s="23">
        <f>'EU28 Gross Capacities'!S159-'UK Gross Capacities'!S159</f>
        <v>0</v>
      </c>
      <c r="T159" s="23">
        <f>'EU28 Gross Capacities'!T159-'UK Gross Capacities'!T159</f>
        <v>0</v>
      </c>
      <c r="U159" s="23">
        <f>'EU28 Gross Capacities'!U159-'UK Gross Capacities'!U159</f>
        <v>0</v>
      </c>
      <c r="V159" s="23">
        <f>'EU28 Gross Capacities'!V159-'UK Gross Capacities'!V159</f>
        <v>0</v>
      </c>
      <c r="W159" s="23">
        <f>'EU28 Gross Capacities'!W159-'UK Gross Capacities'!W159</f>
        <v>0</v>
      </c>
      <c r="X159" s="23">
        <f>'EU28 Gross Capacities'!X159-'UK Gross Capacities'!X159</f>
        <v>0</v>
      </c>
      <c r="Y159" s="23">
        <f>'EU28 Gross Capacities'!Y159-'UK Gross Capacities'!Y159</f>
        <v>0</v>
      </c>
      <c r="Z159" s="23">
        <f>'EU28 Gross Capacities'!Z159-'UK Gross Capacities'!Z159</f>
        <v>0</v>
      </c>
      <c r="AA159" s="23">
        <f>'EU28 Gross Capacities'!AA159-'UK Gross Capacities'!AA159</f>
        <v>0</v>
      </c>
      <c r="AB159" s="23">
        <f>'EU28 Gross Capacities'!AB159-'UK Gross Capacities'!AB159</f>
        <v>0</v>
      </c>
      <c r="AC159" s="23">
        <f>'EU28 Gross Capacities'!AC159-'UK Gross Capacities'!AC159</f>
        <v>0</v>
      </c>
      <c r="AD159" s="23">
        <f>'EU28 Gross Capacities'!AD159-'UK Gross Capacities'!AD159</f>
        <v>0</v>
      </c>
      <c r="AE159" s="23">
        <f>'EU28 Gross Capacities'!AE159-'UK Gross Capacities'!AE159</f>
        <v>0</v>
      </c>
      <c r="AF159" s="23">
        <f>'EU28 Gross Capacities'!AF159-'UK Gross Capacities'!AF159</f>
        <v>0</v>
      </c>
      <c r="AG159" s="23">
        <f>'EU28 Gross Capacities'!AG159-'UK Gross Capacities'!AG159</f>
        <v>0</v>
      </c>
      <c r="AH159" s="23">
        <f>'EU28 Gross Capacities'!AH159-'UK Gross Capacities'!AH159</f>
        <v>0</v>
      </c>
      <c r="AI159" s="23">
        <f>'EU28 Gross Capacities'!AI159-'UK Gross Capacities'!AI159</f>
        <v>0</v>
      </c>
      <c r="AJ159" s="23">
        <f>'EU28 Gross Capacities'!AJ159-'UK Gross Capacities'!AJ159</f>
        <v>0</v>
      </c>
      <c r="AK159" s="23">
        <f>'EU28 Gross Capacities'!AK159-'UK Gross Capacities'!AK159</f>
        <v>0</v>
      </c>
      <c r="AL159" s="23">
        <f>'EU28 Gross Capacities'!AL159-'UK Gross Capacities'!AL159</f>
        <v>0</v>
      </c>
      <c r="AM159" s="23">
        <f>'EU28 Gross Capacities'!AM159-'UK Gross Capacities'!AM159</f>
        <v>0</v>
      </c>
      <c r="AN159" s="23">
        <f>'EU28 Gross Capacities'!AN159-'UK Gross Capacities'!AN159</f>
        <v>0</v>
      </c>
      <c r="AO159" s="23">
        <f>'EU28 Gross Capacities'!AO159-'UK Gross Capacities'!AO159</f>
        <v>0</v>
      </c>
      <c r="AP159" s="23">
        <f>'EU28 Gross Capacities'!AP159-'UK Gross Capacities'!AP159</f>
        <v>0</v>
      </c>
      <c r="AQ159" s="23">
        <f>'EU28 Gross Capacities'!AQ159-'UK Gross Capacities'!AQ159</f>
        <v>0</v>
      </c>
      <c r="AR159" s="23">
        <f>'EU28 Gross Capacities'!AR159-'UK Gross Capacities'!AR159</f>
        <v>0</v>
      </c>
      <c r="AS159" s="23">
        <f>'EU28 Gross Capacities'!AS159-'UK Gross Capacities'!AS159</f>
        <v>0</v>
      </c>
      <c r="AT159" s="23">
        <f>'EU28 Gross Capacities'!AT159-'UK Gross Capacities'!AT159</f>
        <v>0</v>
      </c>
      <c r="AU159" s="23">
        <f>'EU28 Gross Capacities'!AU159-'UK Gross Capacities'!AU159</f>
        <v>0</v>
      </c>
      <c r="AV159" s="23">
        <f>'EU28 Gross Capacities'!AV159-'UK Gross Capacities'!AV159</f>
        <v>0</v>
      </c>
      <c r="AW159" s="23">
        <f>'EU28 Gross Capacities'!AW159-'UK Gross Capacities'!AW159</f>
        <v>0</v>
      </c>
      <c r="AX159" s="23">
        <f>'EU28 Gross Capacities'!AX159-'UK Gross Capacities'!AX159</f>
        <v>0</v>
      </c>
      <c r="AY159" s="23">
        <f>'EU28 Gross Capacities'!AY159-'UK Gross Capacities'!AY159</f>
        <v>0</v>
      </c>
      <c r="AZ159" s="23">
        <f>'EU28 Gross Capacities'!AZ159-'UK Gross Capacities'!AZ159</f>
        <v>0</v>
      </c>
    </row>
    <row r="160" spans="1:52" s="9" customFormat="1" ht="15" customHeight="1" x14ac:dyDescent="0.2">
      <c r="A160" s="29" t="s">
        <v>42</v>
      </c>
      <c r="B160" s="23">
        <f>'EU28 Gross Capacities'!B160-'UK Gross Capacities'!B160</f>
        <v>0</v>
      </c>
      <c r="C160" s="23">
        <f>'EU28 Gross Capacities'!C160-'UK Gross Capacities'!C160</f>
        <v>0</v>
      </c>
      <c r="D160" s="23">
        <f>'EU28 Gross Capacities'!D160-'UK Gross Capacities'!D160</f>
        <v>0</v>
      </c>
      <c r="E160" s="23">
        <f>'EU28 Gross Capacities'!E160-'UK Gross Capacities'!E160</f>
        <v>0</v>
      </c>
      <c r="F160" s="23">
        <f>'EU28 Gross Capacities'!F160-'UK Gross Capacities'!F160</f>
        <v>0</v>
      </c>
      <c r="G160" s="23">
        <f>'EU28 Gross Capacities'!G160-'UK Gross Capacities'!G160</f>
        <v>0</v>
      </c>
      <c r="H160" s="23">
        <f>'EU28 Gross Capacities'!H160-'UK Gross Capacities'!H160</f>
        <v>0</v>
      </c>
      <c r="I160" s="23">
        <f>'EU28 Gross Capacities'!I160-'UK Gross Capacities'!I160</f>
        <v>0</v>
      </c>
      <c r="J160" s="23">
        <f>'EU28 Gross Capacities'!J160-'UK Gross Capacities'!J160</f>
        <v>0</v>
      </c>
      <c r="K160" s="23">
        <f>'EU28 Gross Capacities'!K160-'UK Gross Capacities'!K160</f>
        <v>0</v>
      </c>
      <c r="L160" s="23">
        <f>'EU28 Gross Capacities'!L160-'UK Gross Capacities'!L160</f>
        <v>0</v>
      </c>
      <c r="M160" s="23">
        <f>'EU28 Gross Capacities'!M160-'UK Gross Capacities'!M160</f>
        <v>0</v>
      </c>
      <c r="N160" s="23">
        <f>'EU28 Gross Capacities'!N160-'UK Gross Capacities'!N160</f>
        <v>0</v>
      </c>
      <c r="O160" s="23">
        <f>'EU28 Gross Capacities'!O160-'UK Gross Capacities'!O160</f>
        <v>0</v>
      </c>
      <c r="P160" s="23">
        <f>'EU28 Gross Capacities'!P160-'UK Gross Capacities'!P160</f>
        <v>0</v>
      </c>
      <c r="Q160" s="23">
        <f>'EU28 Gross Capacities'!Q160-'UK Gross Capacities'!Q160</f>
        <v>0</v>
      </c>
      <c r="R160" s="23">
        <f>'EU28 Gross Capacities'!R160-'UK Gross Capacities'!R160</f>
        <v>0</v>
      </c>
      <c r="S160" s="23">
        <f>'EU28 Gross Capacities'!S160-'UK Gross Capacities'!S160</f>
        <v>0</v>
      </c>
      <c r="T160" s="23">
        <f>'EU28 Gross Capacities'!T160-'UK Gross Capacities'!T160</f>
        <v>0</v>
      </c>
      <c r="U160" s="23">
        <f>'EU28 Gross Capacities'!U160-'UK Gross Capacities'!U160</f>
        <v>0</v>
      </c>
      <c r="V160" s="23">
        <f>'EU28 Gross Capacities'!V160-'UK Gross Capacities'!V160</f>
        <v>0</v>
      </c>
      <c r="W160" s="23">
        <f>'EU28 Gross Capacities'!W160-'UK Gross Capacities'!W160</f>
        <v>0</v>
      </c>
      <c r="X160" s="23">
        <f>'EU28 Gross Capacities'!X160-'UK Gross Capacities'!X160</f>
        <v>0</v>
      </c>
      <c r="Y160" s="23">
        <f>'EU28 Gross Capacities'!Y160-'UK Gross Capacities'!Y160</f>
        <v>0</v>
      </c>
      <c r="Z160" s="23">
        <f>'EU28 Gross Capacities'!Z160-'UK Gross Capacities'!Z160</f>
        <v>0</v>
      </c>
      <c r="AA160" s="23">
        <f>'EU28 Gross Capacities'!AA160-'UK Gross Capacities'!AA160</f>
        <v>0</v>
      </c>
      <c r="AB160" s="23">
        <f>'EU28 Gross Capacities'!AB160-'UK Gross Capacities'!AB160</f>
        <v>0</v>
      </c>
      <c r="AC160" s="23">
        <f>'EU28 Gross Capacities'!AC160-'UK Gross Capacities'!AC160</f>
        <v>0</v>
      </c>
      <c r="AD160" s="23">
        <f>'EU28 Gross Capacities'!AD160-'UK Gross Capacities'!AD160</f>
        <v>0</v>
      </c>
      <c r="AE160" s="23">
        <f>'EU28 Gross Capacities'!AE160-'UK Gross Capacities'!AE160</f>
        <v>0</v>
      </c>
      <c r="AF160" s="23">
        <f>'EU28 Gross Capacities'!AF160-'UK Gross Capacities'!AF160</f>
        <v>0</v>
      </c>
      <c r="AG160" s="23">
        <f>'EU28 Gross Capacities'!AG160-'UK Gross Capacities'!AG160</f>
        <v>0</v>
      </c>
      <c r="AH160" s="23">
        <f>'EU28 Gross Capacities'!AH160-'UK Gross Capacities'!AH160</f>
        <v>0</v>
      </c>
      <c r="AI160" s="23">
        <f>'EU28 Gross Capacities'!AI160-'UK Gross Capacities'!AI160</f>
        <v>0</v>
      </c>
      <c r="AJ160" s="23">
        <f>'EU28 Gross Capacities'!AJ160-'UK Gross Capacities'!AJ160</f>
        <v>0</v>
      </c>
      <c r="AK160" s="23">
        <f>'EU28 Gross Capacities'!AK160-'UK Gross Capacities'!AK160</f>
        <v>0</v>
      </c>
      <c r="AL160" s="23">
        <f>'EU28 Gross Capacities'!AL160-'UK Gross Capacities'!AL160</f>
        <v>0</v>
      </c>
      <c r="AM160" s="23">
        <f>'EU28 Gross Capacities'!AM160-'UK Gross Capacities'!AM160</f>
        <v>0</v>
      </c>
      <c r="AN160" s="23">
        <f>'EU28 Gross Capacities'!AN160-'UK Gross Capacities'!AN160</f>
        <v>0</v>
      </c>
      <c r="AO160" s="23">
        <f>'EU28 Gross Capacities'!AO160-'UK Gross Capacities'!AO160</f>
        <v>0</v>
      </c>
      <c r="AP160" s="23">
        <f>'EU28 Gross Capacities'!AP160-'UK Gross Capacities'!AP160</f>
        <v>0</v>
      </c>
      <c r="AQ160" s="23">
        <f>'EU28 Gross Capacities'!AQ160-'UK Gross Capacities'!AQ160</f>
        <v>0</v>
      </c>
      <c r="AR160" s="23">
        <f>'EU28 Gross Capacities'!AR160-'UK Gross Capacities'!AR160</f>
        <v>0</v>
      </c>
      <c r="AS160" s="23">
        <f>'EU28 Gross Capacities'!AS160-'UK Gross Capacities'!AS160</f>
        <v>0</v>
      </c>
      <c r="AT160" s="23">
        <f>'EU28 Gross Capacities'!AT160-'UK Gross Capacities'!AT160</f>
        <v>0</v>
      </c>
      <c r="AU160" s="23">
        <f>'EU28 Gross Capacities'!AU160-'UK Gross Capacities'!AU160</f>
        <v>0</v>
      </c>
      <c r="AV160" s="23">
        <f>'EU28 Gross Capacities'!AV160-'UK Gross Capacities'!AV160</f>
        <v>0</v>
      </c>
      <c r="AW160" s="23">
        <f>'EU28 Gross Capacities'!AW160-'UK Gross Capacities'!AW160</f>
        <v>0</v>
      </c>
      <c r="AX160" s="23">
        <f>'EU28 Gross Capacities'!AX160-'UK Gross Capacities'!AX160</f>
        <v>0</v>
      </c>
      <c r="AY160" s="23">
        <f>'EU28 Gross Capacities'!AY160-'UK Gross Capacities'!AY160</f>
        <v>0</v>
      </c>
      <c r="AZ160" s="23">
        <f>'EU28 Gross Capacities'!AZ160-'UK Gross Capacities'!AZ160</f>
        <v>0</v>
      </c>
    </row>
    <row r="161" spans="1:52" s="9" customFormat="1" ht="15" customHeight="1" x14ac:dyDescent="0.2">
      <c r="A161" s="29" t="s">
        <v>45</v>
      </c>
      <c r="B161" s="23">
        <f>'EU28 Gross Capacities'!B161-'UK Gross Capacities'!B161</f>
        <v>0</v>
      </c>
      <c r="C161" s="23">
        <f>'EU28 Gross Capacities'!C161-'UK Gross Capacities'!C161</f>
        <v>0</v>
      </c>
      <c r="D161" s="23">
        <f>'EU28 Gross Capacities'!D161-'UK Gross Capacities'!D161</f>
        <v>0</v>
      </c>
      <c r="E161" s="23">
        <f>'EU28 Gross Capacities'!E161-'UK Gross Capacities'!E161</f>
        <v>0</v>
      </c>
      <c r="F161" s="23">
        <f>'EU28 Gross Capacities'!F161-'UK Gross Capacities'!F161</f>
        <v>0</v>
      </c>
      <c r="G161" s="23">
        <f>'EU28 Gross Capacities'!G161-'UK Gross Capacities'!G161</f>
        <v>0</v>
      </c>
      <c r="H161" s="23">
        <f>'EU28 Gross Capacities'!H161-'UK Gross Capacities'!H161</f>
        <v>0</v>
      </c>
      <c r="I161" s="23">
        <f>'EU28 Gross Capacities'!I161-'UK Gross Capacities'!I161</f>
        <v>0</v>
      </c>
      <c r="J161" s="23">
        <f>'EU28 Gross Capacities'!J161-'UK Gross Capacities'!J161</f>
        <v>0</v>
      </c>
      <c r="K161" s="23">
        <f>'EU28 Gross Capacities'!K161-'UK Gross Capacities'!K161</f>
        <v>0</v>
      </c>
      <c r="L161" s="23">
        <f>'EU28 Gross Capacities'!L161-'UK Gross Capacities'!L161</f>
        <v>0</v>
      </c>
      <c r="M161" s="23">
        <f>'EU28 Gross Capacities'!M161-'UK Gross Capacities'!M161</f>
        <v>0</v>
      </c>
      <c r="N161" s="23">
        <f>'EU28 Gross Capacities'!N161-'UK Gross Capacities'!N161</f>
        <v>0</v>
      </c>
      <c r="O161" s="23">
        <f>'EU28 Gross Capacities'!O161-'UK Gross Capacities'!O161</f>
        <v>0</v>
      </c>
      <c r="P161" s="23">
        <f>'EU28 Gross Capacities'!P161-'UK Gross Capacities'!P161</f>
        <v>0</v>
      </c>
      <c r="Q161" s="23">
        <f>'EU28 Gross Capacities'!Q161-'UK Gross Capacities'!Q161</f>
        <v>0</v>
      </c>
      <c r="R161" s="23">
        <f>'EU28 Gross Capacities'!R161-'UK Gross Capacities'!R161</f>
        <v>0</v>
      </c>
      <c r="S161" s="23">
        <f>'EU28 Gross Capacities'!S161-'UK Gross Capacities'!S161</f>
        <v>0</v>
      </c>
      <c r="T161" s="23">
        <f>'EU28 Gross Capacities'!T161-'UK Gross Capacities'!T161</f>
        <v>0</v>
      </c>
      <c r="U161" s="23">
        <f>'EU28 Gross Capacities'!U161-'UK Gross Capacities'!U161</f>
        <v>0</v>
      </c>
      <c r="V161" s="23">
        <f>'EU28 Gross Capacities'!V161-'UK Gross Capacities'!V161</f>
        <v>0</v>
      </c>
      <c r="W161" s="23">
        <f>'EU28 Gross Capacities'!W161-'UK Gross Capacities'!W161</f>
        <v>0</v>
      </c>
      <c r="X161" s="23">
        <f>'EU28 Gross Capacities'!X161-'UK Gross Capacities'!X161</f>
        <v>0</v>
      </c>
      <c r="Y161" s="23">
        <f>'EU28 Gross Capacities'!Y161-'UK Gross Capacities'!Y161</f>
        <v>0</v>
      </c>
      <c r="Z161" s="23">
        <f>'EU28 Gross Capacities'!Z161-'UK Gross Capacities'!Z161</f>
        <v>0</v>
      </c>
      <c r="AA161" s="23">
        <f>'EU28 Gross Capacities'!AA161-'UK Gross Capacities'!AA161</f>
        <v>0</v>
      </c>
      <c r="AB161" s="23">
        <f>'EU28 Gross Capacities'!AB161-'UK Gross Capacities'!AB161</f>
        <v>0</v>
      </c>
      <c r="AC161" s="23">
        <f>'EU28 Gross Capacities'!AC161-'UK Gross Capacities'!AC161</f>
        <v>0</v>
      </c>
      <c r="AD161" s="23">
        <f>'EU28 Gross Capacities'!AD161-'UK Gross Capacities'!AD161</f>
        <v>0</v>
      </c>
      <c r="AE161" s="23">
        <f>'EU28 Gross Capacities'!AE161-'UK Gross Capacities'!AE161</f>
        <v>0</v>
      </c>
      <c r="AF161" s="23">
        <f>'EU28 Gross Capacities'!AF161-'UK Gross Capacities'!AF161</f>
        <v>0</v>
      </c>
      <c r="AG161" s="23">
        <f>'EU28 Gross Capacities'!AG161-'UK Gross Capacities'!AG161</f>
        <v>0</v>
      </c>
      <c r="AH161" s="23">
        <f>'EU28 Gross Capacities'!AH161-'UK Gross Capacities'!AH161</f>
        <v>0</v>
      </c>
      <c r="AI161" s="23">
        <f>'EU28 Gross Capacities'!AI161-'UK Gross Capacities'!AI161</f>
        <v>0</v>
      </c>
      <c r="AJ161" s="23">
        <f>'EU28 Gross Capacities'!AJ161-'UK Gross Capacities'!AJ161</f>
        <v>0</v>
      </c>
      <c r="AK161" s="23">
        <f>'EU28 Gross Capacities'!AK161-'UK Gross Capacities'!AK161</f>
        <v>0</v>
      </c>
      <c r="AL161" s="23">
        <f>'EU28 Gross Capacities'!AL161-'UK Gross Capacities'!AL161</f>
        <v>0</v>
      </c>
      <c r="AM161" s="23">
        <f>'EU28 Gross Capacities'!AM161-'UK Gross Capacities'!AM161</f>
        <v>0</v>
      </c>
      <c r="AN161" s="23">
        <f>'EU28 Gross Capacities'!AN161-'UK Gross Capacities'!AN161</f>
        <v>0</v>
      </c>
      <c r="AO161" s="23">
        <f>'EU28 Gross Capacities'!AO161-'UK Gross Capacities'!AO161</f>
        <v>0</v>
      </c>
      <c r="AP161" s="23">
        <f>'EU28 Gross Capacities'!AP161-'UK Gross Capacities'!AP161</f>
        <v>0</v>
      </c>
      <c r="AQ161" s="23">
        <f>'EU28 Gross Capacities'!AQ161-'UK Gross Capacities'!AQ161</f>
        <v>0</v>
      </c>
      <c r="AR161" s="23">
        <f>'EU28 Gross Capacities'!AR161-'UK Gross Capacities'!AR161</f>
        <v>0</v>
      </c>
      <c r="AS161" s="23">
        <f>'EU28 Gross Capacities'!AS161-'UK Gross Capacities'!AS161</f>
        <v>0</v>
      </c>
      <c r="AT161" s="23">
        <f>'EU28 Gross Capacities'!AT161-'UK Gross Capacities'!AT161</f>
        <v>0</v>
      </c>
      <c r="AU161" s="23">
        <f>'EU28 Gross Capacities'!AU161-'UK Gross Capacities'!AU161</f>
        <v>0</v>
      </c>
      <c r="AV161" s="23">
        <f>'EU28 Gross Capacities'!AV161-'UK Gross Capacities'!AV161</f>
        <v>0</v>
      </c>
      <c r="AW161" s="23">
        <f>'EU28 Gross Capacities'!AW161-'UK Gross Capacities'!AW161</f>
        <v>0</v>
      </c>
      <c r="AX161" s="23">
        <f>'EU28 Gross Capacities'!AX161-'UK Gross Capacities'!AX161</f>
        <v>0</v>
      </c>
      <c r="AY161" s="23">
        <f>'EU28 Gross Capacities'!AY161-'UK Gross Capacities'!AY161</f>
        <v>0</v>
      </c>
      <c r="AZ161" s="23">
        <f>'EU28 Gross Capacities'!AZ161-'UK Gross Capacities'!AZ161</f>
        <v>0</v>
      </c>
    </row>
    <row r="162" spans="1:52" s="9" customFormat="1" ht="15" customHeight="1" x14ac:dyDescent="0.2">
      <c r="A162" s="30" t="s">
        <v>34</v>
      </c>
      <c r="B162" s="31">
        <f>'EU28 Gross Capacities'!B162-'UK Gross Capacities'!B162</f>
        <v>0</v>
      </c>
      <c r="C162" s="31">
        <f>'EU28 Gross Capacities'!C162-'UK Gross Capacities'!C162</f>
        <v>0</v>
      </c>
      <c r="D162" s="31">
        <f>'EU28 Gross Capacities'!D162-'UK Gross Capacities'!D162</f>
        <v>0</v>
      </c>
      <c r="E162" s="31">
        <f>'EU28 Gross Capacities'!E162-'UK Gross Capacities'!E162</f>
        <v>0</v>
      </c>
      <c r="F162" s="31">
        <f>'EU28 Gross Capacities'!F162-'UK Gross Capacities'!F162</f>
        <v>0</v>
      </c>
      <c r="G162" s="31">
        <f>'EU28 Gross Capacities'!G162-'UK Gross Capacities'!G162</f>
        <v>0</v>
      </c>
      <c r="H162" s="31">
        <f>'EU28 Gross Capacities'!H162-'UK Gross Capacities'!H162</f>
        <v>0</v>
      </c>
      <c r="I162" s="31">
        <f>'EU28 Gross Capacities'!I162-'UK Gross Capacities'!I162</f>
        <v>0</v>
      </c>
      <c r="J162" s="31">
        <f>'EU28 Gross Capacities'!J162-'UK Gross Capacities'!J162</f>
        <v>0</v>
      </c>
      <c r="K162" s="31">
        <f>'EU28 Gross Capacities'!K162-'UK Gross Capacities'!K162</f>
        <v>0</v>
      </c>
      <c r="L162" s="31">
        <f>'EU28 Gross Capacities'!L162-'UK Gross Capacities'!L162</f>
        <v>0</v>
      </c>
      <c r="M162" s="31">
        <f>'EU28 Gross Capacities'!M162-'UK Gross Capacities'!M162</f>
        <v>0</v>
      </c>
      <c r="N162" s="31">
        <f>'EU28 Gross Capacities'!N162-'UK Gross Capacities'!N162</f>
        <v>0</v>
      </c>
      <c r="O162" s="31">
        <f>'EU28 Gross Capacities'!O162-'UK Gross Capacities'!O162</f>
        <v>0</v>
      </c>
      <c r="P162" s="31">
        <f>'EU28 Gross Capacities'!P162-'UK Gross Capacities'!P162</f>
        <v>0</v>
      </c>
      <c r="Q162" s="31">
        <f>'EU28 Gross Capacities'!Q162-'UK Gross Capacities'!Q162</f>
        <v>0</v>
      </c>
      <c r="R162" s="31">
        <f>'EU28 Gross Capacities'!R162-'UK Gross Capacities'!R162</f>
        <v>0</v>
      </c>
      <c r="S162" s="31">
        <f>'EU28 Gross Capacities'!S162-'UK Gross Capacities'!S162</f>
        <v>0</v>
      </c>
      <c r="T162" s="31">
        <f>'EU28 Gross Capacities'!T162-'UK Gross Capacities'!T162</f>
        <v>0</v>
      </c>
      <c r="U162" s="31">
        <f>'EU28 Gross Capacities'!U162-'UK Gross Capacities'!U162</f>
        <v>0</v>
      </c>
      <c r="V162" s="31">
        <f>'EU28 Gross Capacities'!V162-'UK Gross Capacities'!V162</f>
        <v>0</v>
      </c>
      <c r="W162" s="31">
        <f>'EU28 Gross Capacities'!W162-'UK Gross Capacities'!W162</f>
        <v>0</v>
      </c>
      <c r="X162" s="31">
        <f>'EU28 Gross Capacities'!X162-'UK Gross Capacities'!X162</f>
        <v>0</v>
      </c>
      <c r="Y162" s="31">
        <f>'EU28 Gross Capacities'!Y162-'UK Gross Capacities'!Y162</f>
        <v>0</v>
      </c>
      <c r="Z162" s="31">
        <f>'EU28 Gross Capacities'!Z162-'UK Gross Capacities'!Z162</f>
        <v>0</v>
      </c>
      <c r="AA162" s="31">
        <f>'EU28 Gross Capacities'!AA162-'UK Gross Capacities'!AA162</f>
        <v>0</v>
      </c>
      <c r="AB162" s="31">
        <f>'EU28 Gross Capacities'!AB162-'UK Gross Capacities'!AB162</f>
        <v>0</v>
      </c>
      <c r="AC162" s="31">
        <f>'EU28 Gross Capacities'!AC162-'UK Gross Capacities'!AC162</f>
        <v>0</v>
      </c>
      <c r="AD162" s="31">
        <f>'EU28 Gross Capacities'!AD162-'UK Gross Capacities'!AD162</f>
        <v>0</v>
      </c>
      <c r="AE162" s="31">
        <f>'EU28 Gross Capacities'!AE162-'UK Gross Capacities'!AE162</f>
        <v>0</v>
      </c>
      <c r="AF162" s="31">
        <f>'EU28 Gross Capacities'!AF162-'UK Gross Capacities'!AF162</f>
        <v>0</v>
      </c>
      <c r="AG162" s="31">
        <f>'EU28 Gross Capacities'!AG162-'UK Gross Capacities'!AG162</f>
        <v>0</v>
      </c>
      <c r="AH162" s="31">
        <f>'EU28 Gross Capacities'!AH162-'UK Gross Capacities'!AH162</f>
        <v>0</v>
      </c>
      <c r="AI162" s="31">
        <f>'EU28 Gross Capacities'!AI162-'UK Gross Capacities'!AI162</f>
        <v>0</v>
      </c>
      <c r="AJ162" s="31">
        <f>'EU28 Gross Capacities'!AJ162-'UK Gross Capacities'!AJ162</f>
        <v>0</v>
      </c>
      <c r="AK162" s="31">
        <f>'EU28 Gross Capacities'!AK162-'UK Gross Capacities'!AK162</f>
        <v>0</v>
      </c>
      <c r="AL162" s="31">
        <f>'EU28 Gross Capacities'!AL162-'UK Gross Capacities'!AL162</f>
        <v>0</v>
      </c>
      <c r="AM162" s="31">
        <f>'EU28 Gross Capacities'!AM162-'UK Gross Capacities'!AM162</f>
        <v>0</v>
      </c>
      <c r="AN162" s="31">
        <f>'EU28 Gross Capacities'!AN162-'UK Gross Capacities'!AN162</f>
        <v>0</v>
      </c>
      <c r="AO162" s="31">
        <f>'EU28 Gross Capacities'!AO162-'UK Gross Capacities'!AO162</f>
        <v>0</v>
      </c>
      <c r="AP162" s="31">
        <f>'EU28 Gross Capacities'!AP162-'UK Gross Capacities'!AP162</f>
        <v>0</v>
      </c>
      <c r="AQ162" s="31">
        <f>'EU28 Gross Capacities'!AQ162-'UK Gross Capacities'!AQ162</f>
        <v>0</v>
      </c>
      <c r="AR162" s="31">
        <f>'EU28 Gross Capacities'!AR162-'UK Gross Capacities'!AR162</f>
        <v>0</v>
      </c>
      <c r="AS162" s="31">
        <f>'EU28 Gross Capacities'!AS162-'UK Gross Capacities'!AS162</f>
        <v>0</v>
      </c>
      <c r="AT162" s="31">
        <f>'EU28 Gross Capacities'!AT162-'UK Gross Capacities'!AT162</f>
        <v>0</v>
      </c>
      <c r="AU162" s="31">
        <f>'EU28 Gross Capacities'!AU162-'UK Gross Capacities'!AU162</f>
        <v>0</v>
      </c>
      <c r="AV162" s="31">
        <f>'EU28 Gross Capacities'!AV162-'UK Gross Capacities'!AV162</f>
        <v>0</v>
      </c>
      <c r="AW162" s="31">
        <f>'EU28 Gross Capacities'!AW162-'UK Gross Capacities'!AW162</f>
        <v>0</v>
      </c>
      <c r="AX162" s="31">
        <f>'EU28 Gross Capacities'!AX162-'UK Gross Capacities'!AX162</f>
        <v>0</v>
      </c>
      <c r="AY162" s="31">
        <f>'EU28 Gross Capacities'!AY162-'UK Gross Capacities'!AY162</f>
        <v>0</v>
      </c>
      <c r="AZ162" s="31">
        <f>'EU28 Gross Capacities'!AZ162-'UK Gross Capacities'!AZ162</f>
        <v>0</v>
      </c>
    </row>
    <row r="163" spans="1:52" s="9" customFormat="1" ht="15" customHeight="1" x14ac:dyDescent="0.2">
      <c r="A163" s="30" t="s">
        <v>35</v>
      </c>
      <c r="B163" s="31">
        <f>'EU28 Gross Capacities'!B163-'UK Gross Capacities'!B163</f>
        <v>0</v>
      </c>
      <c r="C163" s="31">
        <f>'EU28 Gross Capacities'!C163-'UK Gross Capacities'!C163</f>
        <v>0</v>
      </c>
      <c r="D163" s="31">
        <f>'EU28 Gross Capacities'!D163-'UK Gross Capacities'!D163</f>
        <v>0</v>
      </c>
      <c r="E163" s="31">
        <f>'EU28 Gross Capacities'!E163-'UK Gross Capacities'!E163</f>
        <v>0</v>
      </c>
      <c r="F163" s="31">
        <f>'EU28 Gross Capacities'!F163-'UK Gross Capacities'!F163</f>
        <v>0</v>
      </c>
      <c r="G163" s="31">
        <f>'EU28 Gross Capacities'!G163-'UK Gross Capacities'!G163</f>
        <v>0</v>
      </c>
      <c r="H163" s="31">
        <f>'EU28 Gross Capacities'!H163-'UK Gross Capacities'!H163</f>
        <v>0</v>
      </c>
      <c r="I163" s="31">
        <f>'EU28 Gross Capacities'!I163-'UK Gross Capacities'!I163</f>
        <v>0</v>
      </c>
      <c r="J163" s="31">
        <f>'EU28 Gross Capacities'!J163-'UK Gross Capacities'!J163</f>
        <v>0</v>
      </c>
      <c r="K163" s="31">
        <f>'EU28 Gross Capacities'!K163-'UK Gross Capacities'!K163</f>
        <v>0</v>
      </c>
      <c r="L163" s="31">
        <f>'EU28 Gross Capacities'!L163-'UK Gross Capacities'!L163</f>
        <v>0</v>
      </c>
      <c r="M163" s="31">
        <f>'EU28 Gross Capacities'!M163-'UK Gross Capacities'!M163</f>
        <v>0</v>
      </c>
      <c r="N163" s="31">
        <f>'EU28 Gross Capacities'!N163-'UK Gross Capacities'!N163</f>
        <v>0</v>
      </c>
      <c r="O163" s="31">
        <f>'EU28 Gross Capacities'!O163-'UK Gross Capacities'!O163</f>
        <v>0</v>
      </c>
      <c r="P163" s="31">
        <f>'EU28 Gross Capacities'!P163-'UK Gross Capacities'!P163</f>
        <v>0</v>
      </c>
      <c r="Q163" s="31">
        <f>'EU28 Gross Capacities'!Q163-'UK Gross Capacities'!Q163</f>
        <v>0</v>
      </c>
      <c r="R163" s="31">
        <f>'EU28 Gross Capacities'!R163-'UK Gross Capacities'!R163</f>
        <v>0</v>
      </c>
      <c r="S163" s="31">
        <f>'EU28 Gross Capacities'!S163-'UK Gross Capacities'!S163</f>
        <v>0</v>
      </c>
      <c r="T163" s="31">
        <f>'EU28 Gross Capacities'!T163-'UK Gross Capacities'!T163</f>
        <v>0</v>
      </c>
      <c r="U163" s="31">
        <f>'EU28 Gross Capacities'!U163-'UK Gross Capacities'!U163</f>
        <v>0</v>
      </c>
      <c r="V163" s="31">
        <f>'EU28 Gross Capacities'!V163-'UK Gross Capacities'!V163</f>
        <v>0</v>
      </c>
      <c r="W163" s="31">
        <f>'EU28 Gross Capacities'!W163-'UK Gross Capacities'!W163</f>
        <v>0</v>
      </c>
      <c r="X163" s="31">
        <f>'EU28 Gross Capacities'!X163-'UK Gross Capacities'!X163</f>
        <v>0</v>
      </c>
      <c r="Y163" s="31">
        <f>'EU28 Gross Capacities'!Y163-'UK Gross Capacities'!Y163</f>
        <v>0</v>
      </c>
      <c r="Z163" s="31">
        <f>'EU28 Gross Capacities'!Z163-'UK Gross Capacities'!Z163</f>
        <v>0</v>
      </c>
      <c r="AA163" s="31">
        <f>'EU28 Gross Capacities'!AA163-'UK Gross Capacities'!AA163</f>
        <v>0</v>
      </c>
      <c r="AB163" s="31">
        <f>'EU28 Gross Capacities'!AB163-'UK Gross Capacities'!AB163</f>
        <v>0</v>
      </c>
      <c r="AC163" s="31">
        <f>'EU28 Gross Capacities'!AC163-'UK Gross Capacities'!AC163</f>
        <v>0</v>
      </c>
      <c r="AD163" s="31">
        <f>'EU28 Gross Capacities'!AD163-'UK Gross Capacities'!AD163</f>
        <v>0</v>
      </c>
      <c r="AE163" s="31">
        <f>'EU28 Gross Capacities'!AE163-'UK Gross Capacities'!AE163</f>
        <v>0</v>
      </c>
      <c r="AF163" s="31">
        <f>'EU28 Gross Capacities'!AF163-'UK Gross Capacities'!AF163</f>
        <v>0</v>
      </c>
      <c r="AG163" s="31">
        <f>'EU28 Gross Capacities'!AG163-'UK Gross Capacities'!AG163</f>
        <v>0</v>
      </c>
      <c r="AH163" s="31">
        <f>'EU28 Gross Capacities'!AH163-'UK Gross Capacities'!AH163</f>
        <v>0</v>
      </c>
      <c r="AI163" s="31">
        <f>'EU28 Gross Capacities'!AI163-'UK Gross Capacities'!AI163</f>
        <v>0</v>
      </c>
      <c r="AJ163" s="31">
        <f>'EU28 Gross Capacities'!AJ163-'UK Gross Capacities'!AJ163</f>
        <v>0</v>
      </c>
      <c r="AK163" s="31">
        <f>'EU28 Gross Capacities'!AK163-'UK Gross Capacities'!AK163</f>
        <v>0</v>
      </c>
      <c r="AL163" s="31">
        <f>'EU28 Gross Capacities'!AL163-'UK Gross Capacities'!AL163</f>
        <v>0</v>
      </c>
      <c r="AM163" s="31">
        <f>'EU28 Gross Capacities'!AM163-'UK Gross Capacities'!AM163</f>
        <v>0</v>
      </c>
      <c r="AN163" s="31">
        <f>'EU28 Gross Capacities'!AN163-'UK Gross Capacities'!AN163</f>
        <v>0</v>
      </c>
      <c r="AO163" s="31">
        <f>'EU28 Gross Capacities'!AO163-'UK Gross Capacities'!AO163</f>
        <v>0</v>
      </c>
      <c r="AP163" s="31">
        <f>'EU28 Gross Capacities'!AP163-'UK Gross Capacities'!AP163</f>
        <v>0</v>
      </c>
      <c r="AQ163" s="31">
        <f>'EU28 Gross Capacities'!AQ163-'UK Gross Capacities'!AQ163</f>
        <v>0</v>
      </c>
      <c r="AR163" s="31">
        <f>'EU28 Gross Capacities'!AR163-'UK Gross Capacities'!AR163</f>
        <v>0</v>
      </c>
      <c r="AS163" s="31">
        <f>'EU28 Gross Capacities'!AS163-'UK Gross Capacities'!AS163</f>
        <v>0</v>
      </c>
      <c r="AT163" s="31">
        <f>'EU28 Gross Capacities'!AT163-'UK Gross Capacities'!AT163</f>
        <v>0</v>
      </c>
      <c r="AU163" s="31">
        <f>'EU28 Gross Capacities'!AU163-'UK Gross Capacities'!AU163</f>
        <v>0</v>
      </c>
      <c r="AV163" s="31">
        <f>'EU28 Gross Capacities'!AV163-'UK Gross Capacities'!AV163</f>
        <v>0</v>
      </c>
      <c r="AW163" s="31">
        <f>'EU28 Gross Capacities'!AW163-'UK Gross Capacities'!AW163</f>
        <v>0</v>
      </c>
      <c r="AX163" s="31">
        <f>'EU28 Gross Capacities'!AX163-'UK Gross Capacities'!AX163</f>
        <v>0</v>
      </c>
      <c r="AY163" s="31">
        <f>'EU28 Gross Capacities'!AY163-'UK Gross Capacities'!AY163</f>
        <v>0</v>
      </c>
      <c r="AZ163" s="31">
        <f>'EU28 Gross Capacities'!AZ163-'UK Gross Capacities'!AZ163</f>
        <v>0</v>
      </c>
    </row>
    <row r="164" spans="1:52" s="9" customFormat="1" ht="15" customHeight="1" x14ac:dyDescent="0.2">
      <c r="A164" s="30" t="s">
        <v>36</v>
      </c>
      <c r="B164" s="31">
        <f>'EU28 Gross Capacities'!B164-'UK Gross Capacities'!B164</f>
        <v>0</v>
      </c>
      <c r="C164" s="31">
        <f>'EU28 Gross Capacities'!C164-'UK Gross Capacities'!C164</f>
        <v>0</v>
      </c>
      <c r="D164" s="31">
        <f>'EU28 Gross Capacities'!D164-'UK Gross Capacities'!D164</f>
        <v>0</v>
      </c>
      <c r="E164" s="31">
        <f>'EU28 Gross Capacities'!E164-'UK Gross Capacities'!E164</f>
        <v>0</v>
      </c>
      <c r="F164" s="31">
        <f>'EU28 Gross Capacities'!F164-'UK Gross Capacities'!F164</f>
        <v>0</v>
      </c>
      <c r="G164" s="31">
        <f>'EU28 Gross Capacities'!G164-'UK Gross Capacities'!G164</f>
        <v>0</v>
      </c>
      <c r="H164" s="31">
        <f>'EU28 Gross Capacities'!H164-'UK Gross Capacities'!H164</f>
        <v>0</v>
      </c>
      <c r="I164" s="31">
        <f>'EU28 Gross Capacities'!I164-'UK Gross Capacities'!I164</f>
        <v>0</v>
      </c>
      <c r="J164" s="31">
        <f>'EU28 Gross Capacities'!J164-'UK Gross Capacities'!J164</f>
        <v>0</v>
      </c>
      <c r="K164" s="31">
        <f>'EU28 Gross Capacities'!K164-'UK Gross Capacities'!K164</f>
        <v>0</v>
      </c>
      <c r="L164" s="31">
        <f>'EU28 Gross Capacities'!L164-'UK Gross Capacities'!L164</f>
        <v>0</v>
      </c>
      <c r="M164" s="31">
        <f>'EU28 Gross Capacities'!M164-'UK Gross Capacities'!M164</f>
        <v>0</v>
      </c>
      <c r="N164" s="31">
        <f>'EU28 Gross Capacities'!N164-'UK Gross Capacities'!N164</f>
        <v>0</v>
      </c>
      <c r="O164" s="31">
        <f>'EU28 Gross Capacities'!O164-'UK Gross Capacities'!O164</f>
        <v>0</v>
      </c>
      <c r="P164" s="31">
        <f>'EU28 Gross Capacities'!P164-'UK Gross Capacities'!P164</f>
        <v>0</v>
      </c>
      <c r="Q164" s="31">
        <f>'EU28 Gross Capacities'!Q164-'UK Gross Capacities'!Q164</f>
        <v>0</v>
      </c>
      <c r="R164" s="31">
        <f>'EU28 Gross Capacities'!R164-'UK Gross Capacities'!R164</f>
        <v>0</v>
      </c>
      <c r="S164" s="31">
        <f>'EU28 Gross Capacities'!S164-'UK Gross Capacities'!S164</f>
        <v>0</v>
      </c>
      <c r="T164" s="31">
        <f>'EU28 Gross Capacities'!T164-'UK Gross Capacities'!T164</f>
        <v>0</v>
      </c>
      <c r="U164" s="31">
        <f>'EU28 Gross Capacities'!U164-'UK Gross Capacities'!U164</f>
        <v>0</v>
      </c>
      <c r="V164" s="31">
        <f>'EU28 Gross Capacities'!V164-'UK Gross Capacities'!V164</f>
        <v>0</v>
      </c>
      <c r="W164" s="31">
        <f>'EU28 Gross Capacities'!W164-'UK Gross Capacities'!W164</f>
        <v>0</v>
      </c>
      <c r="X164" s="31">
        <f>'EU28 Gross Capacities'!X164-'UK Gross Capacities'!X164</f>
        <v>0</v>
      </c>
      <c r="Y164" s="31">
        <f>'EU28 Gross Capacities'!Y164-'UK Gross Capacities'!Y164</f>
        <v>0</v>
      </c>
      <c r="Z164" s="31">
        <f>'EU28 Gross Capacities'!Z164-'UK Gross Capacities'!Z164</f>
        <v>0</v>
      </c>
      <c r="AA164" s="31">
        <f>'EU28 Gross Capacities'!AA164-'UK Gross Capacities'!AA164</f>
        <v>0</v>
      </c>
      <c r="AB164" s="31">
        <f>'EU28 Gross Capacities'!AB164-'UK Gross Capacities'!AB164</f>
        <v>0</v>
      </c>
      <c r="AC164" s="31">
        <f>'EU28 Gross Capacities'!AC164-'UK Gross Capacities'!AC164</f>
        <v>0</v>
      </c>
      <c r="AD164" s="31">
        <f>'EU28 Gross Capacities'!AD164-'UK Gross Capacities'!AD164</f>
        <v>0</v>
      </c>
      <c r="AE164" s="31">
        <f>'EU28 Gross Capacities'!AE164-'UK Gross Capacities'!AE164</f>
        <v>0</v>
      </c>
      <c r="AF164" s="31">
        <f>'EU28 Gross Capacities'!AF164-'UK Gross Capacities'!AF164</f>
        <v>0</v>
      </c>
      <c r="AG164" s="31">
        <f>'EU28 Gross Capacities'!AG164-'UK Gross Capacities'!AG164</f>
        <v>0</v>
      </c>
      <c r="AH164" s="31">
        <f>'EU28 Gross Capacities'!AH164-'UK Gross Capacities'!AH164</f>
        <v>0</v>
      </c>
      <c r="AI164" s="31">
        <f>'EU28 Gross Capacities'!AI164-'UK Gross Capacities'!AI164</f>
        <v>0</v>
      </c>
      <c r="AJ164" s="31">
        <f>'EU28 Gross Capacities'!AJ164-'UK Gross Capacities'!AJ164</f>
        <v>0</v>
      </c>
      <c r="AK164" s="31">
        <f>'EU28 Gross Capacities'!AK164-'UK Gross Capacities'!AK164</f>
        <v>0</v>
      </c>
      <c r="AL164" s="31">
        <f>'EU28 Gross Capacities'!AL164-'UK Gross Capacities'!AL164</f>
        <v>0</v>
      </c>
      <c r="AM164" s="31">
        <f>'EU28 Gross Capacities'!AM164-'UK Gross Capacities'!AM164</f>
        <v>0</v>
      </c>
      <c r="AN164" s="31">
        <f>'EU28 Gross Capacities'!AN164-'UK Gross Capacities'!AN164</f>
        <v>0</v>
      </c>
      <c r="AO164" s="31">
        <f>'EU28 Gross Capacities'!AO164-'UK Gross Capacities'!AO164</f>
        <v>0</v>
      </c>
      <c r="AP164" s="31">
        <f>'EU28 Gross Capacities'!AP164-'UK Gross Capacities'!AP164</f>
        <v>0</v>
      </c>
      <c r="AQ164" s="31">
        <f>'EU28 Gross Capacities'!AQ164-'UK Gross Capacities'!AQ164</f>
        <v>0</v>
      </c>
      <c r="AR164" s="31">
        <f>'EU28 Gross Capacities'!AR164-'UK Gross Capacities'!AR164</f>
        <v>0</v>
      </c>
      <c r="AS164" s="31">
        <f>'EU28 Gross Capacities'!AS164-'UK Gross Capacities'!AS164</f>
        <v>0</v>
      </c>
      <c r="AT164" s="31">
        <f>'EU28 Gross Capacities'!AT164-'UK Gross Capacities'!AT164</f>
        <v>0</v>
      </c>
      <c r="AU164" s="31">
        <f>'EU28 Gross Capacities'!AU164-'UK Gross Capacities'!AU164</f>
        <v>0</v>
      </c>
      <c r="AV164" s="31">
        <f>'EU28 Gross Capacities'!AV164-'UK Gross Capacities'!AV164</f>
        <v>0</v>
      </c>
      <c r="AW164" s="31">
        <f>'EU28 Gross Capacities'!AW164-'UK Gross Capacities'!AW164</f>
        <v>0</v>
      </c>
      <c r="AX164" s="31">
        <f>'EU28 Gross Capacities'!AX164-'UK Gross Capacities'!AX164</f>
        <v>0</v>
      </c>
      <c r="AY164" s="31">
        <f>'EU28 Gross Capacities'!AY164-'UK Gross Capacities'!AY164</f>
        <v>0</v>
      </c>
      <c r="AZ164" s="31">
        <f>'EU28 Gross Capacities'!AZ164-'UK Gross Capacities'!AZ164</f>
        <v>0</v>
      </c>
    </row>
    <row r="165" spans="1:52" s="9" customFormat="1" ht="15" customHeight="1" x14ac:dyDescent="0.2">
      <c r="A165" s="29" t="s">
        <v>43</v>
      </c>
      <c r="B165" s="23">
        <f>'EU28 Gross Capacities'!B165-'UK Gross Capacities'!B165</f>
        <v>0</v>
      </c>
      <c r="C165" s="23">
        <f>'EU28 Gross Capacities'!C165-'UK Gross Capacities'!C165</f>
        <v>0</v>
      </c>
      <c r="D165" s="23">
        <f>'EU28 Gross Capacities'!D165-'UK Gross Capacities'!D165</f>
        <v>0</v>
      </c>
      <c r="E165" s="23">
        <f>'EU28 Gross Capacities'!E165-'UK Gross Capacities'!E165</f>
        <v>0</v>
      </c>
      <c r="F165" s="23">
        <f>'EU28 Gross Capacities'!F165-'UK Gross Capacities'!F165</f>
        <v>0</v>
      </c>
      <c r="G165" s="23">
        <f>'EU28 Gross Capacities'!G165-'UK Gross Capacities'!G165</f>
        <v>0</v>
      </c>
      <c r="H165" s="23">
        <f>'EU28 Gross Capacities'!H165-'UK Gross Capacities'!H165</f>
        <v>0</v>
      </c>
      <c r="I165" s="23">
        <f>'EU28 Gross Capacities'!I165-'UK Gross Capacities'!I165</f>
        <v>0</v>
      </c>
      <c r="J165" s="23">
        <f>'EU28 Gross Capacities'!J165-'UK Gross Capacities'!J165</f>
        <v>0</v>
      </c>
      <c r="K165" s="23">
        <f>'EU28 Gross Capacities'!K165-'UK Gross Capacities'!K165</f>
        <v>0</v>
      </c>
      <c r="L165" s="23">
        <f>'EU28 Gross Capacities'!L165-'UK Gross Capacities'!L165</f>
        <v>0</v>
      </c>
      <c r="M165" s="23">
        <f>'EU28 Gross Capacities'!M165-'UK Gross Capacities'!M165</f>
        <v>0</v>
      </c>
      <c r="N165" s="23">
        <f>'EU28 Gross Capacities'!N165-'UK Gross Capacities'!N165</f>
        <v>0</v>
      </c>
      <c r="O165" s="23">
        <f>'EU28 Gross Capacities'!O165-'UK Gross Capacities'!O165</f>
        <v>0</v>
      </c>
      <c r="P165" s="23">
        <f>'EU28 Gross Capacities'!P165-'UK Gross Capacities'!P165</f>
        <v>0</v>
      </c>
      <c r="Q165" s="23">
        <f>'EU28 Gross Capacities'!Q165-'UK Gross Capacities'!Q165</f>
        <v>0</v>
      </c>
      <c r="R165" s="23">
        <f>'EU28 Gross Capacities'!R165-'UK Gross Capacities'!R165</f>
        <v>0</v>
      </c>
      <c r="S165" s="23">
        <f>'EU28 Gross Capacities'!S165-'UK Gross Capacities'!S165</f>
        <v>0</v>
      </c>
      <c r="T165" s="23">
        <f>'EU28 Gross Capacities'!T165-'UK Gross Capacities'!T165</f>
        <v>0</v>
      </c>
      <c r="U165" s="23">
        <f>'EU28 Gross Capacities'!U165-'UK Gross Capacities'!U165</f>
        <v>0</v>
      </c>
      <c r="V165" s="23">
        <f>'EU28 Gross Capacities'!V165-'UK Gross Capacities'!V165</f>
        <v>0</v>
      </c>
      <c r="W165" s="23">
        <f>'EU28 Gross Capacities'!W165-'UK Gross Capacities'!W165</f>
        <v>0</v>
      </c>
      <c r="X165" s="23">
        <f>'EU28 Gross Capacities'!X165-'UK Gross Capacities'!X165</f>
        <v>0</v>
      </c>
      <c r="Y165" s="23">
        <f>'EU28 Gross Capacities'!Y165-'UK Gross Capacities'!Y165</f>
        <v>0</v>
      </c>
      <c r="Z165" s="23">
        <f>'EU28 Gross Capacities'!Z165-'UK Gross Capacities'!Z165</f>
        <v>0</v>
      </c>
      <c r="AA165" s="23">
        <f>'EU28 Gross Capacities'!AA165-'UK Gross Capacities'!AA165</f>
        <v>0</v>
      </c>
      <c r="AB165" s="23">
        <f>'EU28 Gross Capacities'!AB165-'UK Gross Capacities'!AB165</f>
        <v>0</v>
      </c>
      <c r="AC165" s="23">
        <f>'EU28 Gross Capacities'!AC165-'UK Gross Capacities'!AC165</f>
        <v>0</v>
      </c>
      <c r="AD165" s="23">
        <f>'EU28 Gross Capacities'!AD165-'UK Gross Capacities'!AD165</f>
        <v>0</v>
      </c>
      <c r="AE165" s="23">
        <f>'EU28 Gross Capacities'!AE165-'UK Gross Capacities'!AE165</f>
        <v>0</v>
      </c>
      <c r="AF165" s="23">
        <f>'EU28 Gross Capacities'!AF165-'UK Gross Capacities'!AF165</f>
        <v>0</v>
      </c>
      <c r="AG165" s="23">
        <f>'EU28 Gross Capacities'!AG165-'UK Gross Capacities'!AG165</f>
        <v>0</v>
      </c>
      <c r="AH165" s="23">
        <f>'EU28 Gross Capacities'!AH165-'UK Gross Capacities'!AH165</f>
        <v>0</v>
      </c>
      <c r="AI165" s="23">
        <f>'EU28 Gross Capacities'!AI165-'UK Gross Capacities'!AI165</f>
        <v>0</v>
      </c>
      <c r="AJ165" s="23">
        <f>'EU28 Gross Capacities'!AJ165-'UK Gross Capacities'!AJ165</f>
        <v>0</v>
      </c>
      <c r="AK165" s="23">
        <f>'EU28 Gross Capacities'!AK165-'UK Gross Capacities'!AK165</f>
        <v>0</v>
      </c>
      <c r="AL165" s="23">
        <f>'EU28 Gross Capacities'!AL165-'UK Gross Capacities'!AL165</f>
        <v>0</v>
      </c>
      <c r="AM165" s="23">
        <f>'EU28 Gross Capacities'!AM165-'UK Gross Capacities'!AM165</f>
        <v>0</v>
      </c>
      <c r="AN165" s="23">
        <f>'EU28 Gross Capacities'!AN165-'UK Gross Capacities'!AN165</f>
        <v>0</v>
      </c>
      <c r="AO165" s="23">
        <f>'EU28 Gross Capacities'!AO165-'UK Gross Capacities'!AO165</f>
        <v>0</v>
      </c>
      <c r="AP165" s="23">
        <f>'EU28 Gross Capacities'!AP165-'UK Gross Capacities'!AP165</f>
        <v>0</v>
      </c>
      <c r="AQ165" s="23">
        <f>'EU28 Gross Capacities'!AQ165-'UK Gross Capacities'!AQ165</f>
        <v>0</v>
      </c>
      <c r="AR165" s="23">
        <f>'EU28 Gross Capacities'!AR165-'UK Gross Capacities'!AR165</f>
        <v>0</v>
      </c>
      <c r="AS165" s="23">
        <f>'EU28 Gross Capacities'!AS165-'UK Gross Capacities'!AS165</f>
        <v>0</v>
      </c>
      <c r="AT165" s="23">
        <f>'EU28 Gross Capacities'!AT165-'UK Gross Capacities'!AT165</f>
        <v>0</v>
      </c>
      <c r="AU165" s="23">
        <f>'EU28 Gross Capacities'!AU165-'UK Gross Capacities'!AU165</f>
        <v>0</v>
      </c>
      <c r="AV165" s="23">
        <f>'EU28 Gross Capacities'!AV165-'UK Gross Capacities'!AV165</f>
        <v>0</v>
      </c>
      <c r="AW165" s="23">
        <f>'EU28 Gross Capacities'!AW165-'UK Gross Capacities'!AW165</f>
        <v>0</v>
      </c>
      <c r="AX165" s="23">
        <f>'EU28 Gross Capacities'!AX165-'UK Gross Capacities'!AX165</f>
        <v>0</v>
      </c>
      <c r="AY165" s="23">
        <f>'EU28 Gross Capacities'!AY165-'UK Gross Capacities'!AY165</f>
        <v>0</v>
      </c>
      <c r="AZ165" s="23">
        <f>'EU28 Gross Capacities'!AZ165-'UK Gross Capacities'!AZ165</f>
        <v>0</v>
      </c>
    </row>
    <row r="166" spans="1:52" s="9" customFormat="1" ht="15" customHeight="1" x14ac:dyDescent="0.2">
      <c r="A166" s="29" t="s">
        <v>44</v>
      </c>
      <c r="B166" s="23">
        <f>'EU28 Gross Capacities'!B166-'UK Gross Capacities'!B166</f>
        <v>0</v>
      </c>
      <c r="C166" s="23">
        <f>'EU28 Gross Capacities'!C166-'UK Gross Capacities'!C166</f>
        <v>0</v>
      </c>
      <c r="D166" s="23">
        <f>'EU28 Gross Capacities'!D166-'UK Gross Capacities'!D166</f>
        <v>0</v>
      </c>
      <c r="E166" s="23">
        <f>'EU28 Gross Capacities'!E166-'UK Gross Capacities'!E166</f>
        <v>0</v>
      </c>
      <c r="F166" s="23">
        <f>'EU28 Gross Capacities'!F166-'UK Gross Capacities'!F166</f>
        <v>0</v>
      </c>
      <c r="G166" s="23">
        <f>'EU28 Gross Capacities'!G166-'UK Gross Capacities'!G166</f>
        <v>0</v>
      </c>
      <c r="H166" s="23">
        <f>'EU28 Gross Capacities'!H166-'UK Gross Capacities'!H166</f>
        <v>0</v>
      </c>
      <c r="I166" s="23">
        <f>'EU28 Gross Capacities'!I166-'UK Gross Capacities'!I166</f>
        <v>0</v>
      </c>
      <c r="J166" s="23">
        <f>'EU28 Gross Capacities'!J166-'UK Gross Capacities'!J166</f>
        <v>0</v>
      </c>
      <c r="K166" s="23">
        <f>'EU28 Gross Capacities'!K166-'UK Gross Capacities'!K166</f>
        <v>0</v>
      </c>
      <c r="L166" s="23">
        <f>'EU28 Gross Capacities'!L166-'UK Gross Capacities'!L166</f>
        <v>0</v>
      </c>
      <c r="M166" s="23">
        <f>'EU28 Gross Capacities'!M166-'UK Gross Capacities'!M166</f>
        <v>0</v>
      </c>
      <c r="N166" s="23">
        <f>'EU28 Gross Capacities'!N166-'UK Gross Capacities'!N166</f>
        <v>0</v>
      </c>
      <c r="O166" s="23">
        <f>'EU28 Gross Capacities'!O166-'UK Gross Capacities'!O166</f>
        <v>0</v>
      </c>
      <c r="P166" s="23">
        <f>'EU28 Gross Capacities'!P166-'UK Gross Capacities'!P166</f>
        <v>0</v>
      </c>
      <c r="Q166" s="23">
        <f>'EU28 Gross Capacities'!Q166-'UK Gross Capacities'!Q166</f>
        <v>0</v>
      </c>
      <c r="R166" s="23">
        <f>'EU28 Gross Capacities'!R166-'UK Gross Capacities'!R166</f>
        <v>0</v>
      </c>
      <c r="S166" s="23">
        <f>'EU28 Gross Capacities'!S166-'UK Gross Capacities'!S166</f>
        <v>0</v>
      </c>
      <c r="T166" s="23">
        <f>'EU28 Gross Capacities'!T166-'UK Gross Capacities'!T166</f>
        <v>0</v>
      </c>
      <c r="U166" s="23">
        <f>'EU28 Gross Capacities'!U166-'UK Gross Capacities'!U166</f>
        <v>0</v>
      </c>
      <c r="V166" s="23">
        <f>'EU28 Gross Capacities'!V166-'UK Gross Capacities'!V166</f>
        <v>0</v>
      </c>
      <c r="W166" s="23">
        <f>'EU28 Gross Capacities'!W166-'UK Gross Capacities'!W166</f>
        <v>0</v>
      </c>
      <c r="X166" s="23">
        <f>'EU28 Gross Capacities'!X166-'UK Gross Capacities'!X166</f>
        <v>0</v>
      </c>
      <c r="Y166" s="23">
        <f>'EU28 Gross Capacities'!Y166-'UK Gross Capacities'!Y166</f>
        <v>0</v>
      </c>
      <c r="Z166" s="23">
        <f>'EU28 Gross Capacities'!Z166-'UK Gross Capacities'!Z166</f>
        <v>0</v>
      </c>
      <c r="AA166" s="23">
        <f>'EU28 Gross Capacities'!AA166-'UK Gross Capacities'!AA166</f>
        <v>0</v>
      </c>
      <c r="AB166" s="23">
        <f>'EU28 Gross Capacities'!AB166-'UK Gross Capacities'!AB166</f>
        <v>0</v>
      </c>
      <c r="AC166" s="23">
        <f>'EU28 Gross Capacities'!AC166-'UK Gross Capacities'!AC166</f>
        <v>0</v>
      </c>
      <c r="AD166" s="23">
        <f>'EU28 Gross Capacities'!AD166-'UK Gross Capacities'!AD166</f>
        <v>0</v>
      </c>
      <c r="AE166" s="23">
        <f>'EU28 Gross Capacities'!AE166-'UK Gross Capacities'!AE166</f>
        <v>0</v>
      </c>
      <c r="AF166" s="23">
        <f>'EU28 Gross Capacities'!AF166-'UK Gross Capacities'!AF166</f>
        <v>0</v>
      </c>
      <c r="AG166" s="23">
        <f>'EU28 Gross Capacities'!AG166-'UK Gross Capacities'!AG166</f>
        <v>0</v>
      </c>
      <c r="AH166" s="23">
        <f>'EU28 Gross Capacities'!AH166-'UK Gross Capacities'!AH166</f>
        <v>0</v>
      </c>
      <c r="AI166" s="23">
        <f>'EU28 Gross Capacities'!AI166-'UK Gross Capacities'!AI166</f>
        <v>0</v>
      </c>
      <c r="AJ166" s="23">
        <f>'EU28 Gross Capacities'!AJ166-'UK Gross Capacities'!AJ166</f>
        <v>0</v>
      </c>
      <c r="AK166" s="23">
        <f>'EU28 Gross Capacities'!AK166-'UK Gross Capacities'!AK166</f>
        <v>0</v>
      </c>
      <c r="AL166" s="23">
        <f>'EU28 Gross Capacities'!AL166-'UK Gross Capacities'!AL166</f>
        <v>0</v>
      </c>
      <c r="AM166" s="23">
        <f>'EU28 Gross Capacities'!AM166-'UK Gross Capacities'!AM166</f>
        <v>0</v>
      </c>
      <c r="AN166" s="23">
        <f>'EU28 Gross Capacities'!AN166-'UK Gross Capacities'!AN166</f>
        <v>0</v>
      </c>
      <c r="AO166" s="23">
        <f>'EU28 Gross Capacities'!AO166-'UK Gross Capacities'!AO166</f>
        <v>0</v>
      </c>
      <c r="AP166" s="23">
        <f>'EU28 Gross Capacities'!AP166-'UK Gross Capacities'!AP166</f>
        <v>0</v>
      </c>
      <c r="AQ166" s="23">
        <f>'EU28 Gross Capacities'!AQ166-'UK Gross Capacities'!AQ166</f>
        <v>0</v>
      </c>
      <c r="AR166" s="23">
        <f>'EU28 Gross Capacities'!AR166-'UK Gross Capacities'!AR166</f>
        <v>0</v>
      </c>
      <c r="AS166" s="23">
        <f>'EU28 Gross Capacities'!AS166-'UK Gross Capacities'!AS166</f>
        <v>0</v>
      </c>
      <c r="AT166" s="23">
        <f>'EU28 Gross Capacities'!AT166-'UK Gross Capacities'!AT166</f>
        <v>0</v>
      </c>
      <c r="AU166" s="23">
        <f>'EU28 Gross Capacities'!AU166-'UK Gross Capacities'!AU166</f>
        <v>0</v>
      </c>
      <c r="AV166" s="23">
        <f>'EU28 Gross Capacities'!AV166-'UK Gross Capacities'!AV166</f>
        <v>0</v>
      </c>
      <c r="AW166" s="23">
        <f>'EU28 Gross Capacities'!AW166-'UK Gross Capacities'!AW166</f>
        <v>0</v>
      </c>
      <c r="AX166" s="23">
        <f>'EU28 Gross Capacities'!AX166-'UK Gross Capacities'!AX166</f>
        <v>0</v>
      </c>
      <c r="AY166" s="23">
        <f>'EU28 Gross Capacities'!AY166-'UK Gross Capacities'!AY166</f>
        <v>0</v>
      </c>
      <c r="AZ166" s="23">
        <f>'EU28 Gross Capacities'!AZ166-'UK Gross Capacities'!AZ166</f>
        <v>0</v>
      </c>
    </row>
    <row r="167" spans="1:52" s="9" customFormat="1" ht="15" customHeight="1" x14ac:dyDescent="0.2">
      <c r="A167" s="29" t="s">
        <v>42</v>
      </c>
      <c r="B167" s="23">
        <f>'EU28 Gross Capacities'!B167-'UK Gross Capacities'!B167</f>
        <v>0</v>
      </c>
      <c r="C167" s="23">
        <f>'EU28 Gross Capacities'!C167-'UK Gross Capacities'!C167</f>
        <v>0</v>
      </c>
      <c r="D167" s="23">
        <f>'EU28 Gross Capacities'!D167-'UK Gross Capacities'!D167</f>
        <v>0</v>
      </c>
      <c r="E167" s="23">
        <f>'EU28 Gross Capacities'!E167-'UK Gross Capacities'!E167</f>
        <v>0</v>
      </c>
      <c r="F167" s="23">
        <f>'EU28 Gross Capacities'!F167-'UK Gross Capacities'!F167</f>
        <v>0</v>
      </c>
      <c r="G167" s="23">
        <f>'EU28 Gross Capacities'!G167-'UK Gross Capacities'!G167</f>
        <v>0</v>
      </c>
      <c r="H167" s="23">
        <f>'EU28 Gross Capacities'!H167-'UK Gross Capacities'!H167</f>
        <v>0</v>
      </c>
      <c r="I167" s="23">
        <f>'EU28 Gross Capacities'!I167-'UK Gross Capacities'!I167</f>
        <v>0</v>
      </c>
      <c r="J167" s="23">
        <f>'EU28 Gross Capacities'!J167-'UK Gross Capacities'!J167</f>
        <v>0</v>
      </c>
      <c r="K167" s="23">
        <f>'EU28 Gross Capacities'!K167-'UK Gross Capacities'!K167</f>
        <v>0</v>
      </c>
      <c r="L167" s="23">
        <f>'EU28 Gross Capacities'!L167-'UK Gross Capacities'!L167</f>
        <v>0</v>
      </c>
      <c r="M167" s="23">
        <f>'EU28 Gross Capacities'!M167-'UK Gross Capacities'!M167</f>
        <v>0</v>
      </c>
      <c r="N167" s="23">
        <f>'EU28 Gross Capacities'!N167-'UK Gross Capacities'!N167</f>
        <v>0</v>
      </c>
      <c r="O167" s="23">
        <f>'EU28 Gross Capacities'!O167-'UK Gross Capacities'!O167</f>
        <v>0</v>
      </c>
      <c r="P167" s="23">
        <f>'EU28 Gross Capacities'!P167-'UK Gross Capacities'!P167</f>
        <v>0</v>
      </c>
      <c r="Q167" s="23">
        <f>'EU28 Gross Capacities'!Q167-'UK Gross Capacities'!Q167</f>
        <v>0</v>
      </c>
      <c r="R167" s="23">
        <f>'EU28 Gross Capacities'!R167-'UK Gross Capacities'!R167</f>
        <v>0</v>
      </c>
      <c r="S167" s="23">
        <f>'EU28 Gross Capacities'!S167-'UK Gross Capacities'!S167</f>
        <v>0</v>
      </c>
      <c r="T167" s="23">
        <f>'EU28 Gross Capacities'!T167-'UK Gross Capacities'!T167</f>
        <v>0</v>
      </c>
      <c r="U167" s="23">
        <f>'EU28 Gross Capacities'!U167-'UK Gross Capacities'!U167</f>
        <v>0</v>
      </c>
      <c r="V167" s="23">
        <f>'EU28 Gross Capacities'!V167-'UK Gross Capacities'!V167</f>
        <v>0</v>
      </c>
      <c r="W167" s="23">
        <f>'EU28 Gross Capacities'!W167-'UK Gross Capacities'!W167</f>
        <v>0</v>
      </c>
      <c r="X167" s="23">
        <f>'EU28 Gross Capacities'!X167-'UK Gross Capacities'!X167</f>
        <v>0</v>
      </c>
      <c r="Y167" s="23">
        <f>'EU28 Gross Capacities'!Y167-'UK Gross Capacities'!Y167</f>
        <v>0</v>
      </c>
      <c r="Z167" s="23">
        <f>'EU28 Gross Capacities'!Z167-'UK Gross Capacities'!Z167</f>
        <v>0</v>
      </c>
      <c r="AA167" s="23">
        <f>'EU28 Gross Capacities'!AA167-'UK Gross Capacities'!AA167</f>
        <v>0</v>
      </c>
      <c r="AB167" s="23">
        <f>'EU28 Gross Capacities'!AB167-'UK Gross Capacities'!AB167</f>
        <v>0</v>
      </c>
      <c r="AC167" s="23">
        <f>'EU28 Gross Capacities'!AC167-'UK Gross Capacities'!AC167</f>
        <v>0</v>
      </c>
      <c r="AD167" s="23">
        <f>'EU28 Gross Capacities'!AD167-'UK Gross Capacities'!AD167</f>
        <v>0</v>
      </c>
      <c r="AE167" s="23">
        <f>'EU28 Gross Capacities'!AE167-'UK Gross Capacities'!AE167</f>
        <v>0</v>
      </c>
      <c r="AF167" s="23">
        <f>'EU28 Gross Capacities'!AF167-'UK Gross Capacities'!AF167</f>
        <v>0</v>
      </c>
      <c r="AG167" s="23">
        <f>'EU28 Gross Capacities'!AG167-'UK Gross Capacities'!AG167</f>
        <v>0</v>
      </c>
      <c r="AH167" s="23">
        <f>'EU28 Gross Capacities'!AH167-'UK Gross Capacities'!AH167</f>
        <v>0</v>
      </c>
      <c r="AI167" s="23">
        <f>'EU28 Gross Capacities'!AI167-'UK Gross Capacities'!AI167</f>
        <v>0</v>
      </c>
      <c r="AJ167" s="23">
        <f>'EU28 Gross Capacities'!AJ167-'UK Gross Capacities'!AJ167</f>
        <v>0</v>
      </c>
      <c r="AK167" s="23">
        <f>'EU28 Gross Capacities'!AK167-'UK Gross Capacities'!AK167</f>
        <v>0</v>
      </c>
      <c r="AL167" s="23">
        <f>'EU28 Gross Capacities'!AL167-'UK Gross Capacities'!AL167</f>
        <v>0</v>
      </c>
      <c r="AM167" s="23">
        <f>'EU28 Gross Capacities'!AM167-'UK Gross Capacities'!AM167</f>
        <v>0</v>
      </c>
      <c r="AN167" s="23">
        <f>'EU28 Gross Capacities'!AN167-'UK Gross Capacities'!AN167</f>
        <v>0</v>
      </c>
      <c r="AO167" s="23">
        <f>'EU28 Gross Capacities'!AO167-'UK Gross Capacities'!AO167</f>
        <v>0</v>
      </c>
      <c r="AP167" s="23">
        <f>'EU28 Gross Capacities'!AP167-'UK Gross Capacities'!AP167</f>
        <v>0</v>
      </c>
      <c r="AQ167" s="23">
        <f>'EU28 Gross Capacities'!AQ167-'UK Gross Capacities'!AQ167</f>
        <v>0</v>
      </c>
      <c r="AR167" s="23">
        <f>'EU28 Gross Capacities'!AR167-'UK Gross Capacities'!AR167</f>
        <v>0</v>
      </c>
      <c r="AS167" s="23">
        <f>'EU28 Gross Capacities'!AS167-'UK Gross Capacities'!AS167</f>
        <v>0</v>
      </c>
      <c r="AT167" s="23">
        <f>'EU28 Gross Capacities'!AT167-'UK Gross Capacities'!AT167</f>
        <v>0</v>
      </c>
      <c r="AU167" s="23">
        <f>'EU28 Gross Capacities'!AU167-'UK Gross Capacities'!AU167</f>
        <v>0</v>
      </c>
      <c r="AV167" s="23">
        <f>'EU28 Gross Capacities'!AV167-'UK Gross Capacities'!AV167</f>
        <v>0</v>
      </c>
      <c r="AW167" s="23">
        <f>'EU28 Gross Capacities'!AW167-'UK Gross Capacities'!AW167</f>
        <v>0</v>
      </c>
      <c r="AX167" s="23">
        <f>'EU28 Gross Capacities'!AX167-'UK Gross Capacities'!AX167</f>
        <v>0</v>
      </c>
      <c r="AY167" s="23">
        <f>'EU28 Gross Capacities'!AY167-'UK Gross Capacities'!AY167</f>
        <v>0</v>
      </c>
      <c r="AZ167" s="23">
        <f>'EU28 Gross Capacities'!AZ167-'UK Gross Capacities'!AZ167</f>
        <v>0</v>
      </c>
    </row>
    <row r="168" spans="1:52" s="9" customFormat="1" ht="15" customHeight="1" x14ac:dyDescent="0.2">
      <c r="A168" s="29" t="s">
        <v>45</v>
      </c>
      <c r="B168" s="23">
        <f>'EU28 Gross Capacities'!B168-'UK Gross Capacities'!B168</f>
        <v>0</v>
      </c>
      <c r="C168" s="23">
        <f>'EU28 Gross Capacities'!C168-'UK Gross Capacities'!C168</f>
        <v>0</v>
      </c>
      <c r="D168" s="23">
        <f>'EU28 Gross Capacities'!D168-'UK Gross Capacities'!D168</f>
        <v>0</v>
      </c>
      <c r="E168" s="23">
        <f>'EU28 Gross Capacities'!E168-'UK Gross Capacities'!E168</f>
        <v>0</v>
      </c>
      <c r="F168" s="23">
        <f>'EU28 Gross Capacities'!F168-'UK Gross Capacities'!F168</f>
        <v>0</v>
      </c>
      <c r="G168" s="23">
        <f>'EU28 Gross Capacities'!G168-'UK Gross Capacities'!G168</f>
        <v>0</v>
      </c>
      <c r="H168" s="23">
        <f>'EU28 Gross Capacities'!H168-'UK Gross Capacities'!H168</f>
        <v>0</v>
      </c>
      <c r="I168" s="23">
        <f>'EU28 Gross Capacities'!I168-'UK Gross Capacities'!I168</f>
        <v>0</v>
      </c>
      <c r="J168" s="23">
        <f>'EU28 Gross Capacities'!J168-'UK Gross Capacities'!J168</f>
        <v>0</v>
      </c>
      <c r="K168" s="23">
        <f>'EU28 Gross Capacities'!K168-'UK Gross Capacities'!K168</f>
        <v>0</v>
      </c>
      <c r="L168" s="23">
        <f>'EU28 Gross Capacities'!L168-'UK Gross Capacities'!L168</f>
        <v>0</v>
      </c>
      <c r="M168" s="23">
        <f>'EU28 Gross Capacities'!M168-'UK Gross Capacities'!M168</f>
        <v>0</v>
      </c>
      <c r="N168" s="23">
        <f>'EU28 Gross Capacities'!N168-'UK Gross Capacities'!N168</f>
        <v>0</v>
      </c>
      <c r="O168" s="23">
        <f>'EU28 Gross Capacities'!O168-'UK Gross Capacities'!O168</f>
        <v>0</v>
      </c>
      <c r="P168" s="23">
        <f>'EU28 Gross Capacities'!P168-'UK Gross Capacities'!P168</f>
        <v>0</v>
      </c>
      <c r="Q168" s="23">
        <f>'EU28 Gross Capacities'!Q168-'UK Gross Capacities'!Q168</f>
        <v>0</v>
      </c>
      <c r="R168" s="23">
        <f>'EU28 Gross Capacities'!R168-'UK Gross Capacities'!R168</f>
        <v>0</v>
      </c>
      <c r="S168" s="23">
        <f>'EU28 Gross Capacities'!S168-'UK Gross Capacities'!S168</f>
        <v>0</v>
      </c>
      <c r="T168" s="23">
        <f>'EU28 Gross Capacities'!T168-'UK Gross Capacities'!T168</f>
        <v>0</v>
      </c>
      <c r="U168" s="23">
        <f>'EU28 Gross Capacities'!U168-'UK Gross Capacities'!U168</f>
        <v>0</v>
      </c>
      <c r="V168" s="23">
        <f>'EU28 Gross Capacities'!V168-'UK Gross Capacities'!V168</f>
        <v>0</v>
      </c>
      <c r="W168" s="23">
        <f>'EU28 Gross Capacities'!W168-'UK Gross Capacities'!W168</f>
        <v>0</v>
      </c>
      <c r="X168" s="23">
        <f>'EU28 Gross Capacities'!X168-'UK Gross Capacities'!X168</f>
        <v>0</v>
      </c>
      <c r="Y168" s="23">
        <f>'EU28 Gross Capacities'!Y168-'UK Gross Capacities'!Y168</f>
        <v>0</v>
      </c>
      <c r="Z168" s="23">
        <f>'EU28 Gross Capacities'!Z168-'UK Gross Capacities'!Z168</f>
        <v>0</v>
      </c>
      <c r="AA168" s="23">
        <f>'EU28 Gross Capacities'!AA168-'UK Gross Capacities'!AA168</f>
        <v>0</v>
      </c>
      <c r="AB168" s="23">
        <f>'EU28 Gross Capacities'!AB168-'UK Gross Capacities'!AB168</f>
        <v>0</v>
      </c>
      <c r="AC168" s="23">
        <f>'EU28 Gross Capacities'!AC168-'UK Gross Capacities'!AC168</f>
        <v>0</v>
      </c>
      <c r="AD168" s="23">
        <f>'EU28 Gross Capacities'!AD168-'UK Gross Capacities'!AD168</f>
        <v>0</v>
      </c>
      <c r="AE168" s="23">
        <f>'EU28 Gross Capacities'!AE168-'UK Gross Capacities'!AE168</f>
        <v>0</v>
      </c>
      <c r="AF168" s="23">
        <f>'EU28 Gross Capacities'!AF168-'UK Gross Capacities'!AF168</f>
        <v>0</v>
      </c>
      <c r="AG168" s="23">
        <f>'EU28 Gross Capacities'!AG168-'UK Gross Capacities'!AG168</f>
        <v>0</v>
      </c>
      <c r="AH168" s="23">
        <f>'EU28 Gross Capacities'!AH168-'UK Gross Capacities'!AH168</f>
        <v>0</v>
      </c>
      <c r="AI168" s="23">
        <f>'EU28 Gross Capacities'!AI168-'UK Gross Capacities'!AI168</f>
        <v>0</v>
      </c>
      <c r="AJ168" s="23">
        <f>'EU28 Gross Capacities'!AJ168-'UK Gross Capacities'!AJ168</f>
        <v>0</v>
      </c>
      <c r="AK168" s="23">
        <f>'EU28 Gross Capacities'!AK168-'UK Gross Capacities'!AK168</f>
        <v>0</v>
      </c>
      <c r="AL168" s="23">
        <f>'EU28 Gross Capacities'!AL168-'UK Gross Capacities'!AL168</f>
        <v>0</v>
      </c>
      <c r="AM168" s="23">
        <f>'EU28 Gross Capacities'!AM168-'UK Gross Capacities'!AM168</f>
        <v>0</v>
      </c>
      <c r="AN168" s="23">
        <f>'EU28 Gross Capacities'!AN168-'UK Gross Capacities'!AN168</f>
        <v>0</v>
      </c>
      <c r="AO168" s="23">
        <f>'EU28 Gross Capacities'!AO168-'UK Gross Capacities'!AO168</f>
        <v>0</v>
      </c>
      <c r="AP168" s="23">
        <f>'EU28 Gross Capacities'!AP168-'UK Gross Capacities'!AP168</f>
        <v>0</v>
      </c>
      <c r="AQ168" s="23">
        <f>'EU28 Gross Capacities'!AQ168-'UK Gross Capacities'!AQ168</f>
        <v>0</v>
      </c>
      <c r="AR168" s="23">
        <f>'EU28 Gross Capacities'!AR168-'UK Gross Capacities'!AR168</f>
        <v>0</v>
      </c>
      <c r="AS168" s="23">
        <f>'EU28 Gross Capacities'!AS168-'UK Gross Capacities'!AS168</f>
        <v>0</v>
      </c>
      <c r="AT168" s="23">
        <f>'EU28 Gross Capacities'!AT168-'UK Gross Capacities'!AT168</f>
        <v>0</v>
      </c>
      <c r="AU168" s="23">
        <f>'EU28 Gross Capacities'!AU168-'UK Gross Capacities'!AU168</f>
        <v>0</v>
      </c>
      <c r="AV168" s="23">
        <f>'EU28 Gross Capacities'!AV168-'UK Gross Capacities'!AV168</f>
        <v>0</v>
      </c>
      <c r="AW168" s="23">
        <f>'EU28 Gross Capacities'!AW168-'UK Gross Capacities'!AW168</f>
        <v>0</v>
      </c>
      <c r="AX168" s="23">
        <f>'EU28 Gross Capacities'!AX168-'UK Gross Capacities'!AX168</f>
        <v>0</v>
      </c>
      <c r="AY168" s="23">
        <f>'EU28 Gross Capacities'!AY168-'UK Gross Capacities'!AY168</f>
        <v>0</v>
      </c>
      <c r="AZ168" s="23">
        <f>'EU28 Gross Capacities'!AZ168-'UK Gross Capacities'!AZ168</f>
        <v>0</v>
      </c>
    </row>
    <row r="169" spans="1:52" s="9" customFormat="1" ht="15" customHeight="1" x14ac:dyDescent="0.2">
      <c r="A169" s="30" t="s">
        <v>37</v>
      </c>
      <c r="B169" s="31">
        <f>'EU28 Gross Capacities'!B169-'UK Gross Capacities'!B169</f>
        <v>0</v>
      </c>
      <c r="C169" s="31">
        <f>'EU28 Gross Capacities'!C169-'UK Gross Capacities'!C169</f>
        <v>0</v>
      </c>
      <c r="D169" s="31">
        <f>'EU28 Gross Capacities'!D169-'UK Gross Capacities'!D169</f>
        <v>0</v>
      </c>
      <c r="E169" s="31">
        <f>'EU28 Gross Capacities'!E169-'UK Gross Capacities'!E169</f>
        <v>0</v>
      </c>
      <c r="F169" s="31">
        <f>'EU28 Gross Capacities'!F169-'UK Gross Capacities'!F169</f>
        <v>0</v>
      </c>
      <c r="G169" s="31">
        <f>'EU28 Gross Capacities'!G169-'UK Gross Capacities'!G169</f>
        <v>0</v>
      </c>
      <c r="H169" s="31">
        <f>'EU28 Gross Capacities'!H169-'UK Gross Capacities'!H169</f>
        <v>0</v>
      </c>
      <c r="I169" s="31">
        <f>'EU28 Gross Capacities'!I169-'UK Gross Capacities'!I169</f>
        <v>0</v>
      </c>
      <c r="J169" s="31">
        <f>'EU28 Gross Capacities'!J169-'UK Gross Capacities'!J169</f>
        <v>0</v>
      </c>
      <c r="K169" s="31">
        <f>'EU28 Gross Capacities'!K169-'UK Gross Capacities'!K169</f>
        <v>0</v>
      </c>
      <c r="L169" s="31">
        <f>'EU28 Gross Capacities'!L169-'UK Gross Capacities'!L169</f>
        <v>0</v>
      </c>
      <c r="M169" s="31">
        <f>'EU28 Gross Capacities'!M169-'UK Gross Capacities'!M169</f>
        <v>0</v>
      </c>
      <c r="N169" s="31">
        <f>'EU28 Gross Capacities'!N169-'UK Gross Capacities'!N169</f>
        <v>0</v>
      </c>
      <c r="O169" s="31">
        <f>'EU28 Gross Capacities'!O169-'UK Gross Capacities'!O169</f>
        <v>0</v>
      </c>
      <c r="P169" s="31">
        <f>'EU28 Gross Capacities'!P169-'UK Gross Capacities'!P169</f>
        <v>0</v>
      </c>
      <c r="Q169" s="31">
        <f>'EU28 Gross Capacities'!Q169-'UK Gross Capacities'!Q169</f>
        <v>0</v>
      </c>
      <c r="R169" s="31">
        <f>'EU28 Gross Capacities'!R169-'UK Gross Capacities'!R169</f>
        <v>0</v>
      </c>
      <c r="S169" s="31">
        <f>'EU28 Gross Capacities'!S169-'UK Gross Capacities'!S169</f>
        <v>0</v>
      </c>
      <c r="T169" s="31">
        <f>'EU28 Gross Capacities'!T169-'UK Gross Capacities'!T169</f>
        <v>0</v>
      </c>
      <c r="U169" s="31">
        <f>'EU28 Gross Capacities'!U169-'UK Gross Capacities'!U169</f>
        <v>0</v>
      </c>
      <c r="V169" s="31">
        <f>'EU28 Gross Capacities'!V169-'UK Gross Capacities'!V169</f>
        <v>0</v>
      </c>
      <c r="W169" s="31">
        <f>'EU28 Gross Capacities'!W169-'UK Gross Capacities'!W169</f>
        <v>0</v>
      </c>
      <c r="X169" s="31">
        <f>'EU28 Gross Capacities'!X169-'UK Gross Capacities'!X169</f>
        <v>0</v>
      </c>
      <c r="Y169" s="31">
        <f>'EU28 Gross Capacities'!Y169-'UK Gross Capacities'!Y169</f>
        <v>0</v>
      </c>
      <c r="Z169" s="31">
        <f>'EU28 Gross Capacities'!Z169-'UK Gross Capacities'!Z169</f>
        <v>0</v>
      </c>
      <c r="AA169" s="31">
        <f>'EU28 Gross Capacities'!AA169-'UK Gross Capacities'!AA169</f>
        <v>0</v>
      </c>
      <c r="AB169" s="31">
        <f>'EU28 Gross Capacities'!AB169-'UK Gross Capacities'!AB169</f>
        <v>0</v>
      </c>
      <c r="AC169" s="31">
        <f>'EU28 Gross Capacities'!AC169-'UK Gross Capacities'!AC169</f>
        <v>0</v>
      </c>
      <c r="AD169" s="31">
        <f>'EU28 Gross Capacities'!AD169-'UK Gross Capacities'!AD169</f>
        <v>0</v>
      </c>
      <c r="AE169" s="31">
        <f>'EU28 Gross Capacities'!AE169-'UK Gross Capacities'!AE169</f>
        <v>0</v>
      </c>
      <c r="AF169" s="31">
        <f>'EU28 Gross Capacities'!AF169-'UK Gross Capacities'!AF169</f>
        <v>0</v>
      </c>
      <c r="AG169" s="31">
        <f>'EU28 Gross Capacities'!AG169-'UK Gross Capacities'!AG169</f>
        <v>0</v>
      </c>
      <c r="AH169" s="31">
        <f>'EU28 Gross Capacities'!AH169-'UK Gross Capacities'!AH169</f>
        <v>0</v>
      </c>
      <c r="AI169" s="31">
        <f>'EU28 Gross Capacities'!AI169-'UK Gross Capacities'!AI169</f>
        <v>0</v>
      </c>
      <c r="AJ169" s="31">
        <f>'EU28 Gross Capacities'!AJ169-'UK Gross Capacities'!AJ169</f>
        <v>0</v>
      </c>
      <c r="AK169" s="31">
        <f>'EU28 Gross Capacities'!AK169-'UK Gross Capacities'!AK169</f>
        <v>0</v>
      </c>
      <c r="AL169" s="31">
        <f>'EU28 Gross Capacities'!AL169-'UK Gross Capacities'!AL169</f>
        <v>0</v>
      </c>
      <c r="AM169" s="31">
        <f>'EU28 Gross Capacities'!AM169-'UK Gross Capacities'!AM169</f>
        <v>0</v>
      </c>
      <c r="AN169" s="31">
        <f>'EU28 Gross Capacities'!AN169-'UK Gross Capacities'!AN169</f>
        <v>0</v>
      </c>
      <c r="AO169" s="31">
        <f>'EU28 Gross Capacities'!AO169-'UK Gross Capacities'!AO169</f>
        <v>0</v>
      </c>
      <c r="AP169" s="31">
        <f>'EU28 Gross Capacities'!AP169-'UK Gross Capacities'!AP169</f>
        <v>0</v>
      </c>
      <c r="AQ169" s="31">
        <f>'EU28 Gross Capacities'!AQ169-'UK Gross Capacities'!AQ169</f>
        <v>0</v>
      </c>
      <c r="AR169" s="31">
        <f>'EU28 Gross Capacities'!AR169-'UK Gross Capacities'!AR169</f>
        <v>0</v>
      </c>
      <c r="AS169" s="31">
        <f>'EU28 Gross Capacities'!AS169-'UK Gross Capacities'!AS169</f>
        <v>0</v>
      </c>
      <c r="AT169" s="31">
        <f>'EU28 Gross Capacities'!AT169-'UK Gross Capacities'!AT169</f>
        <v>0</v>
      </c>
      <c r="AU169" s="31">
        <f>'EU28 Gross Capacities'!AU169-'UK Gross Capacities'!AU169</f>
        <v>0</v>
      </c>
      <c r="AV169" s="31">
        <f>'EU28 Gross Capacities'!AV169-'UK Gross Capacities'!AV169</f>
        <v>0</v>
      </c>
      <c r="AW169" s="31">
        <f>'EU28 Gross Capacities'!AW169-'UK Gross Capacities'!AW169</f>
        <v>0</v>
      </c>
      <c r="AX169" s="31">
        <f>'EU28 Gross Capacities'!AX169-'UK Gross Capacities'!AX169</f>
        <v>0</v>
      </c>
      <c r="AY169" s="31">
        <f>'EU28 Gross Capacities'!AY169-'UK Gross Capacities'!AY169</f>
        <v>0</v>
      </c>
      <c r="AZ169" s="31">
        <f>'EU28 Gross Capacities'!AZ169-'UK Gross Capacities'!AZ169</f>
        <v>0</v>
      </c>
    </row>
    <row r="170" spans="1:52" s="9" customFormat="1" ht="15" customHeight="1" x14ac:dyDescent="0.2">
      <c r="A170" s="29" t="s">
        <v>39</v>
      </c>
      <c r="B170" s="23">
        <f>'EU28 Gross Capacities'!B170-'UK Gross Capacities'!B170</f>
        <v>0</v>
      </c>
      <c r="C170" s="23">
        <f>'EU28 Gross Capacities'!C170-'UK Gross Capacities'!C170</f>
        <v>0</v>
      </c>
      <c r="D170" s="23">
        <f>'EU28 Gross Capacities'!D170-'UK Gross Capacities'!D170</f>
        <v>0</v>
      </c>
      <c r="E170" s="23">
        <f>'EU28 Gross Capacities'!E170-'UK Gross Capacities'!E170</f>
        <v>0</v>
      </c>
      <c r="F170" s="23">
        <f>'EU28 Gross Capacities'!F170-'UK Gross Capacities'!F170</f>
        <v>0</v>
      </c>
      <c r="G170" s="23">
        <f>'EU28 Gross Capacities'!G170-'UK Gross Capacities'!G170</f>
        <v>0</v>
      </c>
      <c r="H170" s="23">
        <f>'EU28 Gross Capacities'!H170-'UK Gross Capacities'!H170</f>
        <v>0</v>
      </c>
      <c r="I170" s="23">
        <f>'EU28 Gross Capacities'!I170-'UK Gross Capacities'!I170</f>
        <v>0</v>
      </c>
      <c r="J170" s="23">
        <f>'EU28 Gross Capacities'!J170-'UK Gross Capacities'!J170</f>
        <v>0</v>
      </c>
      <c r="K170" s="23">
        <f>'EU28 Gross Capacities'!K170-'UK Gross Capacities'!K170</f>
        <v>0</v>
      </c>
      <c r="L170" s="23">
        <f>'EU28 Gross Capacities'!L170-'UK Gross Capacities'!L170</f>
        <v>0</v>
      </c>
      <c r="M170" s="23">
        <f>'EU28 Gross Capacities'!M170-'UK Gross Capacities'!M170</f>
        <v>0</v>
      </c>
      <c r="N170" s="23">
        <f>'EU28 Gross Capacities'!N170-'UK Gross Capacities'!N170</f>
        <v>0</v>
      </c>
      <c r="O170" s="23">
        <f>'EU28 Gross Capacities'!O170-'UK Gross Capacities'!O170</f>
        <v>0</v>
      </c>
      <c r="P170" s="23">
        <f>'EU28 Gross Capacities'!P170-'UK Gross Capacities'!P170</f>
        <v>0</v>
      </c>
      <c r="Q170" s="23">
        <f>'EU28 Gross Capacities'!Q170-'UK Gross Capacities'!Q170</f>
        <v>0</v>
      </c>
      <c r="R170" s="23">
        <f>'EU28 Gross Capacities'!R170-'UK Gross Capacities'!R170</f>
        <v>0</v>
      </c>
      <c r="S170" s="23">
        <f>'EU28 Gross Capacities'!S170-'UK Gross Capacities'!S170</f>
        <v>0</v>
      </c>
      <c r="T170" s="23">
        <f>'EU28 Gross Capacities'!T170-'UK Gross Capacities'!T170</f>
        <v>0</v>
      </c>
      <c r="U170" s="23">
        <f>'EU28 Gross Capacities'!U170-'UK Gross Capacities'!U170</f>
        <v>0</v>
      </c>
      <c r="V170" s="23">
        <f>'EU28 Gross Capacities'!V170-'UK Gross Capacities'!V170</f>
        <v>0</v>
      </c>
      <c r="W170" s="23">
        <f>'EU28 Gross Capacities'!W170-'UK Gross Capacities'!W170</f>
        <v>0</v>
      </c>
      <c r="X170" s="23">
        <f>'EU28 Gross Capacities'!X170-'UK Gross Capacities'!X170</f>
        <v>0</v>
      </c>
      <c r="Y170" s="23">
        <f>'EU28 Gross Capacities'!Y170-'UK Gross Capacities'!Y170</f>
        <v>0</v>
      </c>
      <c r="Z170" s="23">
        <f>'EU28 Gross Capacities'!Z170-'UK Gross Capacities'!Z170</f>
        <v>0</v>
      </c>
      <c r="AA170" s="23">
        <f>'EU28 Gross Capacities'!AA170-'UK Gross Capacities'!AA170</f>
        <v>0</v>
      </c>
      <c r="AB170" s="23">
        <f>'EU28 Gross Capacities'!AB170-'UK Gross Capacities'!AB170</f>
        <v>0</v>
      </c>
      <c r="AC170" s="23">
        <f>'EU28 Gross Capacities'!AC170-'UK Gross Capacities'!AC170</f>
        <v>0</v>
      </c>
      <c r="AD170" s="23">
        <f>'EU28 Gross Capacities'!AD170-'UK Gross Capacities'!AD170</f>
        <v>0</v>
      </c>
      <c r="AE170" s="23">
        <f>'EU28 Gross Capacities'!AE170-'UK Gross Capacities'!AE170</f>
        <v>0</v>
      </c>
      <c r="AF170" s="23">
        <f>'EU28 Gross Capacities'!AF170-'UK Gross Capacities'!AF170</f>
        <v>0</v>
      </c>
      <c r="AG170" s="23">
        <f>'EU28 Gross Capacities'!AG170-'UK Gross Capacities'!AG170</f>
        <v>0</v>
      </c>
      <c r="AH170" s="23">
        <f>'EU28 Gross Capacities'!AH170-'UK Gross Capacities'!AH170</f>
        <v>0</v>
      </c>
      <c r="AI170" s="23">
        <f>'EU28 Gross Capacities'!AI170-'UK Gross Capacities'!AI170</f>
        <v>0</v>
      </c>
      <c r="AJ170" s="23">
        <f>'EU28 Gross Capacities'!AJ170-'UK Gross Capacities'!AJ170</f>
        <v>0</v>
      </c>
      <c r="AK170" s="23">
        <f>'EU28 Gross Capacities'!AK170-'UK Gross Capacities'!AK170</f>
        <v>0</v>
      </c>
      <c r="AL170" s="23">
        <f>'EU28 Gross Capacities'!AL170-'UK Gross Capacities'!AL170</f>
        <v>0</v>
      </c>
      <c r="AM170" s="23">
        <f>'EU28 Gross Capacities'!AM170-'UK Gross Capacities'!AM170</f>
        <v>0</v>
      </c>
      <c r="AN170" s="23">
        <f>'EU28 Gross Capacities'!AN170-'UK Gross Capacities'!AN170</f>
        <v>0</v>
      </c>
      <c r="AO170" s="23">
        <f>'EU28 Gross Capacities'!AO170-'UK Gross Capacities'!AO170</f>
        <v>0</v>
      </c>
      <c r="AP170" s="23">
        <f>'EU28 Gross Capacities'!AP170-'UK Gross Capacities'!AP170</f>
        <v>0</v>
      </c>
      <c r="AQ170" s="23">
        <f>'EU28 Gross Capacities'!AQ170-'UK Gross Capacities'!AQ170</f>
        <v>0</v>
      </c>
      <c r="AR170" s="23">
        <f>'EU28 Gross Capacities'!AR170-'UK Gross Capacities'!AR170</f>
        <v>0</v>
      </c>
      <c r="AS170" s="23">
        <f>'EU28 Gross Capacities'!AS170-'UK Gross Capacities'!AS170</f>
        <v>0</v>
      </c>
      <c r="AT170" s="23">
        <f>'EU28 Gross Capacities'!AT170-'UK Gross Capacities'!AT170</f>
        <v>0</v>
      </c>
      <c r="AU170" s="23">
        <f>'EU28 Gross Capacities'!AU170-'UK Gross Capacities'!AU170</f>
        <v>0</v>
      </c>
      <c r="AV170" s="23">
        <f>'EU28 Gross Capacities'!AV170-'UK Gross Capacities'!AV170</f>
        <v>0</v>
      </c>
      <c r="AW170" s="23">
        <f>'EU28 Gross Capacities'!AW170-'UK Gross Capacities'!AW170</f>
        <v>0</v>
      </c>
      <c r="AX170" s="23">
        <f>'EU28 Gross Capacities'!AX170-'UK Gross Capacities'!AX170</f>
        <v>0</v>
      </c>
      <c r="AY170" s="23">
        <f>'EU28 Gross Capacities'!AY170-'UK Gross Capacities'!AY170</f>
        <v>0</v>
      </c>
      <c r="AZ170" s="23">
        <f>'EU28 Gross Capacities'!AZ170-'UK Gross Capacities'!AZ170</f>
        <v>0</v>
      </c>
    </row>
    <row r="171" spans="1:52" s="9" customFormat="1" ht="15" customHeight="1" x14ac:dyDescent="0.2">
      <c r="A171" s="29" t="s">
        <v>40</v>
      </c>
      <c r="B171" s="23">
        <f>'EU28 Gross Capacities'!B171-'UK Gross Capacities'!B171</f>
        <v>0</v>
      </c>
      <c r="C171" s="23">
        <f>'EU28 Gross Capacities'!C171-'UK Gross Capacities'!C171</f>
        <v>0</v>
      </c>
      <c r="D171" s="23">
        <f>'EU28 Gross Capacities'!D171-'UK Gross Capacities'!D171</f>
        <v>0</v>
      </c>
      <c r="E171" s="23">
        <f>'EU28 Gross Capacities'!E171-'UK Gross Capacities'!E171</f>
        <v>0</v>
      </c>
      <c r="F171" s="23">
        <f>'EU28 Gross Capacities'!F171-'UK Gross Capacities'!F171</f>
        <v>0</v>
      </c>
      <c r="G171" s="23">
        <f>'EU28 Gross Capacities'!G171-'UK Gross Capacities'!G171</f>
        <v>0</v>
      </c>
      <c r="H171" s="23">
        <f>'EU28 Gross Capacities'!H171-'UK Gross Capacities'!H171</f>
        <v>0</v>
      </c>
      <c r="I171" s="23">
        <f>'EU28 Gross Capacities'!I171-'UK Gross Capacities'!I171</f>
        <v>0</v>
      </c>
      <c r="J171" s="23">
        <f>'EU28 Gross Capacities'!J171-'UK Gross Capacities'!J171</f>
        <v>0</v>
      </c>
      <c r="K171" s="23">
        <f>'EU28 Gross Capacities'!K171-'UK Gross Capacities'!K171</f>
        <v>0</v>
      </c>
      <c r="L171" s="23">
        <f>'EU28 Gross Capacities'!L171-'UK Gross Capacities'!L171</f>
        <v>0</v>
      </c>
      <c r="M171" s="23">
        <f>'EU28 Gross Capacities'!M171-'UK Gross Capacities'!M171</f>
        <v>0</v>
      </c>
      <c r="N171" s="23">
        <f>'EU28 Gross Capacities'!N171-'UK Gross Capacities'!N171</f>
        <v>0</v>
      </c>
      <c r="O171" s="23">
        <f>'EU28 Gross Capacities'!O171-'UK Gross Capacities'!O171</f>
        <v>0</v>
      </c>
      <c r="P171" s="23">
        <f>'EU28 Gross Capacities'!P171-'UK Gross Capacities'!P171</f>
        <v>0</v>
      </c>
      <c r="Q171" s="23">
        <f>'EU28 Gross Capacities'!Q171-'UK Gross Capacities'!Q171</f>
        <v>0</v>
      </c>
      <c r="R171" s="23">
        <f>'EU28 Gross Capacities'!R171-'UK Gross Capacities'!R171</f>
        <v>0</v>
      </c>
      <c r="S171" s="23">
        <f>'EU28 Gross Capacities'!S171-'UK Gross Capacities'!S171</f>
        <v>0</v>
      </c>
      <c r="T171" s="23">
        <f>'EU28 Gross Capacities'!T171-'UK Gross Capacities'!T171</f>
        <v>0</v>
      </c>
      <c r="U171" s="23">
        <f>'EU28 Gross Capacities'!U171-'UK Gross Capacities'!U171</f>
        <v>0</v>
      </c>
      <c r="V171" s="23">
        <f>'EU28 Gross Capacities'!V171-'UK Gross Capacities'!V171</f>
        <v>0</v>
      </c>
      <c r="W171" s="23">
        <f>'EU28 Gross Capacities'!W171-'UK Gross Capacities'!W171</f>
        <v>0</v>
      </c>
      <c r="X171" s="23">
        <f>'EU28 Gross Capacities'!X171-'UK Gross Capacities'!X171</f>
        <v>0</v>
      </c>
      <c r="Y171" s="23">
        <f>'EU28 Gross Capacities'!Y171-'UK Gross Capacities'!Y171</f>
        <v>0</v>
      </c>
      <c r="Z171" s="23">
        <f>'EU28 Gross Capacities'!Z171-'UK Gross Capacities'!Z171</f>
        <v>0</v>
      </c>
      <c r="AA171" s="23">
        <f>'EU28 Gross Capacities'!AA171-'UK Gross Capacities'!AA171</f>
        <v>0</v>
      </c>
      <c r="AB171" s="23">
        <f>'EU28 Gross Capacities'!AB171-'UK Gross Capacities'!AB171</f>
        <v>0</v>
      </c>
      <c r="AC171" s="23">
        <f>'EU28 Gross Capacities'!AC171-'UK Gross Capacities'!AC171</f>
        <v>0</v>
      </c>
      <c r="AD171" s="23">
        <f>'EU28 Gross Capacities'!AD171-'UK Gross Capacities'!AD171</f>
        <v>0</v>
      </c>
      <c r="AE171" s="23">
        <f>'EU28 Gross Capacities'!AE171-'UK Gross Capacities'!AE171</f>
        <v>0</v>
      </c>
      <c r="AF171" s="23">
        <f>'EU28 Gross Capacities'!AF171-'UK Gross Capacities'!AF171</f>
        <v>0</v>
      </c>
      <c r="AG171" s="23">
        <f>'EU28 Gross Capacities'!AG171-'UK Gross Capacities'!AG171</f>
        <v>0</v>
      </c>
      <c r="AH171" s="23">
        <f>'EU28 Gross Capacities'!AH171-'UK Gross Capacities'!AH171</f>
        <v>0</v>
      </c>
      <c r="AI171" s="23">
        <f>'EU28 Gross Capacities'!AI171-'UK Gross Capacities'!AI171</f>
        <v>0</v>
      </c>
      <c r="AJ171" s="23">
        <f>'EU28 Gross Capacities'!AJ171-'UK Gross Capacities'!AJ171</f>
        <v>0</v>
      </c>
      <c r="AK171" s="23">
        <f>'EU28 Gross Capacities'!AK171-'UK Gross Capacities'!AK171</f>
        <v>0</v>
      </c>
      <c r="AL171" s="23">
        <f>'EU28 Gross Capacities'!AL171-'UK Gross Capacities'!AL171</f>
        <v>0</v>
      </c>
      <c r="AM171" s="23">
        <f>'EU28 Gross Capacities'!AM171-'UK Gross Capacities'!AM171</f>
        <v>0</v>
      </c>
      <c r="AN171" s="23">
        <f>'EU28 Gross Capacities'!AN171-'UK Gross Capacities'!AN171</f>
        <v>0</v>
      </c>
      <c r="AO171" s="23">
        <f>'EU28 Gross Capacities'!AO171-'UK Gross Capacities'!AO171</f>
        <v>0</v>
      </c>
      <c r="AP171" s="23">
        <f>'EU28 Gross Capacities'!AP171-'UK Gross Capacities'!AP171</f>
        <v>0</v>
      </c>
      <c r="AQ171" s="23">
        <f>'EU28 Gross Capacities'!AQ171-'UK Gross Capacities'!AQ171</f>
        <v>0</v>
      </c>
      <c r="AR171" s="23">
        <f>'EU28 Gross Capacities'!AR171-'UK Gross Capacities'!AR171</f>
        <v>0</v>
      </c>
      <c r="AS171" s="23">
        <f>'EU28 Gross Capacities'!AS171-'UK Gross Capacities'!AS171</f>
        <v>0</v>
      </c>
      <c r="AT171" s="23">
        <f>'EU28 Gross Capacities'!AT171-'UK Gross Capacities'!AT171</f>
        <v>0</v>
      </c>
      <c r="AU171" s="23">
        <f>'EU28 Gross Capacities'!AU171-'UK Gross Capacities'!AU171</f>
        <v>0</v>
      </c>
      <c r="AV171" s="23">
        <f>'EU28 Gross Capacities'!AV171-'UK Gross Capacities'!AV171</f>
        <v>0</v>
      </c>
      <c r="AW171" s="23">
        <f>'EU28 Gross Capacities'!AW171-'UK Gross Capacities'!AW171</f>
        <v>0</v>
      </c>
      <c r="AX171" s="23">
        <f>'EU28 Gross Capacities'!AX171-'UK Gross Capacities'!AX171</f>
        <v>0</v>
      </c>
      <c r="AY171" s="23">
        <f>'EU28 Gross Capacities'!AY171-'UK Gross Capacities'!AY171</f>
        <v>0</v>
      </c>
      <c r="AZ171" s="23">
        <f>'EU28 Gross Capacities'!AZ171-'UK Gross Capacities'!AZ171</f>
        <v>0</v>
      </c>
    </row>
    <row r="172" spans="1:52" s="9" customFormat="1" ht="15" customHeight="1" x14ac:dyDescent="0.2">
      <c r="A172" s="29" t="s">
        <v>42</v>
      </c>
      <c r="B172" s="23">
        <f>'EU28 Gross Capacities'!B172-'UK Gross Capacities'!B172</f>
        <v>0</v>
      </c>
      <c r="C172" s="23">
        <f>'EU28 Gross Capacities'!C172-'UK Gross Capacities'!C172</f>
        <v>0</v>
      </c>
      <c r="D172" s="23">
        <f>'EU28 Gross Capacities'!D172-'UK Gross Capacities'!D172</f>
        <v>0</v>
      </c>
      <c r="E172" s="23">
        <f>'EU28 Gross Capacities'!E172-'UK Gross Capacities'!E172</f>
        <v>0</v>
      </c>
      <c r="F172" s="23">
        <f>'EU28 Gross Capacities'!F172-'UK Gross Capacities'!F172</f>
        <v>0</v>
      </c>
      <c r="G172" s="23">
        <f>'EU28 Gross Capacities'!G172-'UK Gross Capacities'!G172</f>
        <v>0</v>
      </c>
      <c r="H172" s="23">
        <f>'EU28 Gross Capacities'!H172-'UK Gross Capacities'!H172</f>
        <v>0</v>
      </c>
      <c r="I172" s="23">
        <f>'EU28 Gross Capacities'!I172-'UK Gross Capacities'!I172</f>
        <v>0</v>
      </c>
      <c r="J172" s="23">
        <f>'EU28 Gross Capacities'!J172-'UK Gross Capacities'!J172</f>
        <v>0</v>
      </c>
      <c r="K172" s="23">
        <f>'EU28 Gross Capacities'!K172-'UK Gross Capacities'!K172</f>
        <v>0</v>
      </c>
      <c r="L172" s="23">
        <f>'EU28 Gross Capacities'!L172-'UK Gross Capacities'!L172</f>
        <v>0</v>
      </c>
      <c r="M172" s="23">
        <f>'EU28 Gross Capacities'!M172-'UK Gross Capacities'!M172</f>
        <v>0</v>
      </c>
      <c r="N172" s="23">
        <f>'EU28 Gross Capacities'!N172-'UK Gross Capacities'!N172</f>
        <v>0</v>
      </c>
      <c r="O172" s="23">
        <f>'EU28 Gross Capacities'!O172-'UK Gross Capacities'!O172</f>
        <v>0</v>
      </c>
      <c r="P172" s="23">
        <f>'EU28 Gross Capacities'!P172-'UK Gross Capacities'!P172</f>
        <v>0</v>
      </c>
      <c r="Q172" s="23">
        <f>'EU28 Gross Capacities'!Q172-'UK Gross Capacities'!Q172</f>
        <v>0</v>
      </c>
      <c r="R172" s="23">
        <f>'EU28 Gross Capacities'!R172-'UK Gross Capacities'!R172</f>
        <v>0</v>
      </c>
      <c r="S172" s="23">
        <f>'EU28 Gross Capacities'!S172-'UK Gross Capacities'!S172</f>
        <v>0</v>
      </c>
      <c r="T172" s="23">
        <f>'EU28 Gross Capacities'!T172-'UK Gross Capacities'!T172</f>
        <v>0</v>
      </c>
      <c r="U172" s="23">
        <f>'EU28 Gross Capacities'!U172-'UK Gross Capacities'!U172</f>
        <v>0</v>
      </c>
      <c r="V172" s="23">
        <f>'EU28 Gross Capacities'!V172-'UK Gross Capacities'!V172</f>
        <v>0</v>
      </c>
      <c r="W172" s="23">
        <f>'EU28 Gross Capacities'!W172-'UK Gross Capacities'!W172</f>
        <v>0</v>
      </c>
      <c r="X172" s="23">
        <f>'EU28 Gross Capacities'!X172-'UK Gross Capacities'!X172</f>
        <v>0</v>
      </c>
      <c r="Y172" s="23">
        <f>'EU28 Gross Capacities'!Y172-'UK Gross Capacities'!Y172</f>
        <v>0</v>
      </c>
      <c r="Z172" s="23">
        <f>'EU28 Gross Capacities'!Z172-'UK Gross Capacities'!Z172</f>
        <v>0</v>
      </c>
      <c r="AA172" s="23">
        <f>'EU28 Gross Capacities'!AA172-'UK Gross Capacities'!AA172</f>
        <v>0</v>
      </c>
      <c r="AB172" s="23">
        <f>'EU28 Gross Capacities'!AB172-'UK Gross Capacities'!AB172</f>
        <v>0</v>
      </c>
      <c r="AC172" s="23">
        <f>'EU28 Gross Capacities'!AC172-'UK Gross Capacities'!AC172</f>
        <v>0</v>
      </c>
      <c r="AD172" s="23">
        <f>'EU28 Gross Capacities'!AD172-'UK Gross Capacities'!AD172</f>
        <v>0</v>
      </c>
      <c r="AE172" s="23">
        <f>'EU28 Gross Capacities'!AE172-'UK Gross Capacities'!AE172</f>
        <v>0</v>
      </c>
      <c r="AF172" s="23">
        <f>'EU28 Gross Capacities'!AF172-'UK Gross Capacities'!AF172</f>
        <v>0</v>
      </c>
      <c r="AG172" s="23">
        <f>'EU28 Gross Capacities'!AG172-'UK Gross Capacities'!AG172</f>
        <v>0</v>
      </c>
      <c r="AH172" s="23">
        <f>'EU28 Gross Capacities'!AH172-'UK Gross Capacities'!AH172</f>
        <v>0</v>
      </c>
      <c r="AI172" s="23">
        <f>'EU28 Gross Capacities'!AI172-'UK Gross Capacities'!AI172</f>
        <v>0</v>
      </c>
      <c r="AJ172" s="23">
        <f>'EU28 Gross Capacities'!AJ172-'UK Gross Capacities'!AJ172</f>
        <v>0</v>
      </c>
      <c r="AK172" s="23">
        <f>'EU28 Gross Capacities'!AK172-'UK Gross Capacities'!AK172</f>
        <v>0</v>
      </c>
      <c r="AL172" s="23">
        <f>'EU28 Gross Capacities'!AL172-'UK Gross Capacities'!AL172</f>
        <v>0</v>
      </c>
      <c r="AM172" s="23">
        <f>'EU28 Gross Capacities'!AM172-'UK Gross Capacities'!AM172</f>
        <v>0</v>
      </c>
      <c r="AN172" s="23">
        <f>'EU28 Gross Capacities'!AN172-'UK Gross Capacities'!AN172</f>
        <v>0</v>
      </c>
      <c r="AO172" s="23">
        <f>'EU28 Gross Capacities'!AO172-'UK Gross Capacities'!AO172</f>
        <v>0</v>
      </c>
      <c r="AP172" s="23">
        <f>'EU28 Gross Capacities'!AP172-'UK Gross Capacities'!AP172</f>
        <v>0</v>
      </c>
      <c r="AQ172" s="23">
        <f>'EU28 Gross Capacities'!AQ172-'UK Gross Capacities'!AQ172</f>
        <v>0</v>
      </c>
      <c r="AR172" s="23">
        <f>'EU28 Gross Capacities'!AR172-'UK Gross Capacities'!AR172</f>
        <v>0</v>
      </c>
      <c r="AS172" s="23">
        <f>'EU28 Gross Capacities'!AS172-'UK Gross Capacities'!AS172</f>
        <v>0</v>
      </c>
      <c r="AT172" s="23">
        <f>'EU28 Gross Capacities'!AT172-'UK Gross Capacities'!AT172</f>
        <v>0</v>
      </c>
      <c r="AU172" s="23">
        <f>'EU28 Gross Capacities'!AU172-'UK Gross Capacities'!AU172</f>
        <v>0</v>
      </c>
      <c r="AV172" s="23">
        <f>'EU28 Gross Capacities'!AV172-'UK Gross Capacities'!AV172</f>
        <v>0</v>
      </c>
      <c r="AW172" s="23">
        <f>'EU28 Gross Capacities'!AW172-'UK Gross Capacities'!AW172</f>
        <v>0</v>
      </c>
      <c r="AX172" s="23">
        <f>'EU28 Gross Capacities'!AX172-'UK Gross Capacities'!AX172</f>
        <v>0</v>
      </c>
      <c r="AY172" s="23">
        <f>'EU28 Gross Capacities'!AY172-'UK Gross Capacities'!AY172</f>
        <v>0</v>
      </c>
      <c r="AZ172" s="23">
        <f>'EU28 Gross Capacities'!AZ172-'UK Gross Capacities'!AZ172</f>
        <v>0</v>
      </c>
    </row>
    <row r="173" spans="1:52" s="9" customFormat="1" ht="15" customHeight="1" x14ac:dyDescent="0.2">
      <c r="A173" s="30" t="s">
        <v>38</v>
      </c>
      <c r="B173" s="31">
        <f>'EU28 Gross Capacities'!B173-'UK Gross Capacities'!B173</f>
        <v>0</v>
      </c>
      <c r="C173" s="31">
        <f>'EU28 Gross Capacities'!C173-'UK Gross Capacities'!C173</f>
        <v>0</v>
      </c>
      <c r="D173" s="31">
        <f>'EU28 Gross Capacities'!D173-'UK Gross Capacities'!D173</f>
        <v>0</v>
      </c>
      <c r="E173" s="31">
        <f>'EU28 Gross Capacities'!E173-'UK Gross Capacities'!E173</f>
        <v>0</v>
      </c>
      <c r="F173" s="31">
        <f>'EU28 Gross Capacities'!F173-'UK Gross Capacities'!F173</f>
        <v>0</v>
      </c>
      <c r="G173" s="31">
        <f>'EU28 Gross Capacities'!G173-'UK Gross Capacities'!G173</f>
        <v>0</v>
      </c>
      <c r="H173" s="31">
        <f>'EU28 Gross Capacities'!H173-'UK Gross Capacities'!H173</f>
        <v>0</v>
      </c>
      <c r="I173" s="31">
        <f>'EU28 Gross Capacities'!I173-'UK Gross Capacities'!I173</f>
        <v>0</v>
      </c>
      <c r="J173" s="31">
        <f>'EU28 Gross Capacities'!J173-'UK Gross Capacities'!J173</f>
        <v>0</v>
      </c>
      <c r="K173" s="31">
        <f>'EU28 Gross Capacities'!K173-'UK Gross Capacities'!K173</f>
        <v>0</v>
      </c>
      <c r="L173" s="31">
        <f>'EU28 Gross Capacities'!L173-'UK Gross Capacities'!L173</f>
        <v>0</v>
      </c>
      <c r="M173" s="31">
        <f>'EU28 Gross Capacities'!M173-'UK Gross Capacities'!M173</f>
        <v>0</v>
      </c>
      <c r="N173" s="31">
        <f>'EU28 Gross Capacities'!N173-'UK Gross Capacities'!N173</f>
        <v>0</v>
      </c>
      <c r="O173" s="31">
        <f>'EU28 Gross Capacities'!O173-'UK Gross Capacities'!O173</f>
        <v>0</v>
      </c>
      <c r="P173" s="31">
        <f>'EU28 Gross Capacities'!P173-'UK Gross Capacities'!P173</f>
        <v>0</v>
      </c>
      <c r="Q173" s="31">
        <f>'EU28 Gross Capacities'!Q173-'UK Gross Capacities'!Q173</f>
        <v>0</v>
      </c>
      <c r="R173" s="31">
        <f>'EU28 Gross Capacities'!R173-'UK Gross Capacities'!R173</f>
        <v>0</v>
      </c>
      <c r="S173" s="31">
        <f>'EU28 Gross Capacities'!S173-'UK Gross Capacities'!S173</f>
        <v>0</v>
      </c>
      <c r="T173" s="31">
        <f>'EU28 Gross Capacities'!T173-'UK Gross Capacities'!T173</f>
        <v>0</v>
      </c>
      <c r="U173" s="31">
        <f>'EU28 Gross Capacities'!U173-'UK Gross Capacities'!U173</f>
        <v>0</v>
      </c>
      <c r="V173" s="31">
        <f>'EU28 Gross Capacities'!V173-'UK Gross Capacities'!V173</f>
        <v>0</v>
      </c>
      <c r="W173" s="31">
        <f>'EU28 Gross Capacities'!W173-'UK Gross Capacities'!W173</f>
        <v>0</v>
      </c>
      <c r="X173" s="31">
        <f>'EU28 Gross Capacities'!X173-'UK Gross Capacities'!X173</f>
        <v>0</v>
      </c>
      <c r="Y173" s="31">
        <f>'EU28 Gross Capacities'!Y173-'UK Gross Capacities'!Y173</f>
        <v>0</v>
      </c>
      <c r="Z173" s="31">
        <f>'EU28 Gross Capacities'!Z173-'UK Gross Capacities'!Z173</f>
        <v>0</v>
      </c>
      <c r="AA173" s="31">
        <f>'EU28 Gross Capacities'!AA173-'UK Gross Capacities'!AA173</f>
        <v>0</v>
      </c>
      <c r="AB173" s="31">
        <f>'EU28 Gross Capacities'!AB173-'UK Gross Capacities'!AB173</f>
        <v>0</v>
      </c>
      <c r="AC173" s="31">
        <f>'EU28 Gross Capacities'!AC173-'UK Gross Capacities'!AC173</f>
        <v>0</v>
      </c>
      <c r="AD173" s="31">
        <f>'EU28 Gross Capacities'!AD173-'UK Gross Capacities'!AD173</f>
        <v>0</v>
      </c>
      <c r="AE173" s="31">
        <f>'EU28 Gross Capacities'!AE173-'UK Gross Capacities'!AE173</f>
        <v>0</v>
      </c>
      <c r="AF173" s="31">
        <f>'EU28 Gross Capacities'!AF173-'UK Gross Capacities'!AF173</f>
        <v>0</v>
      </c>
      <c r="AG173" s="31">
        <f>'EU28 Gross Capacities'!AG173-'UK Gross Capacities'!AG173</f>
        <v>0</v>
      </c>
      <c r="AH173" s="31">
        <f>'EU28 Gross Capacities'!AH173-'UK Gross Capacities'!AH173</f>
        <v>0</v>
      </c>
      <c r="AI173" s="31">
        <f>'EU28 Gross Capacities'!AI173-'UK Gross Capacities'!AI173</f>
        <v>0</v>
      </c>
      <c r="AJ173" s="31">
        <f>'EU28 Gross Capacities'!AJ173-'UK Gross Capacities'!AJ173</f>
        <v>0</v>
      </c>
      <c r="AK173" s="31">
        <f>'EU28 Gross Capacities'!AK173-'UK Gross Capacities'!AK173</f>
        <v>0</v>
      </c>
      <c r="AL173" s="31">
        <f>'EU28 Gross Capacities'!AL173-'UK Gross Capacities'!AL173</f>
        <v>0</v>
      </c>
      <c r="AM173" s="31">
        <f>'EU28 Gross Capacities'!AM173-'UK Gross Capacities'!AM173</f>
        <v>0</v>
      </c>
      <c r="AN173" s="31">
        <f>'EU28 Gross Capacities'!AN173-'UK Gross Capacities'!AN173</f>
        <v>0</v>
      </c>
      <c r="AO173" s="31">
        <f>'EU28 Gross Capacities'!AO173-'UK Gross Capacities'!AO173</f>
        <v>0</v>
      </c>
      <c r="AP173" s="31">
        <f>'EU28 Gross Capacities'!AP173-'UK Gross Capacities'!AP173</f>
        <v>0</v>
      </c>
      <c r="AQ173" s="31">
        <f>'EU28 Gross Capacities'!AQ173-'UK Gross Capacities'!AQ173</f>
        <v>0</v>
      </c>
      <c r="AR173" s="31">
        <f>'EU28 Gross Capacities'!AR173-'UK Gross Capacities'!AR173</f>
        <v>0</v>
      </c>
      <c r="AS173" s="31">
        <f>'EU28 Gross Capacities'!AS173-'UK Gross Capacities'!AS173</f>
        <v>0</v>
      </c>
      <c r="AT173" s="31">
        <f>'EU28 Gross Capacities'!AT173-'UK Gross Capacities'!AT173</f>
        <v>0</v>
      </c>
      <c r="AU173" s="31">
        <f>'EU28 Gross Capacities'!AU173-'UK Gross Capacities'!AU173</f>
        <v>0</v>
      </c>
      <c r="AV173" s="31">
        <f>'EU28 Gross Capacities'!AV173-'UK Gross Capacities'!AV173</f>
        <v>0</v>
      </c>
      <c r="AW173" s="31">
        <f>'EU28 Gross Capacities'!AW173-'UK Gross Capacities'!AW173</f>
        <v>0</v>
      </c>
      <c r="AX173" s="31">
        <f>'EU28 Gross Capacities'!AX173-'UK Gross Capacities'!AX173</f>
        <v>0</v>
      </c>
      <c r="AY173" s="31">
        <f>'EU28 Gross Capacities'!AY173-'UK Gross Capacities'!AY173</f>
        <v>0</v>
      </c>
      <c r="AZ173" s="31">
        <f>'EU28 Gross Capacities'!AZ173-'UK Gross Capacities'!AZ173</f>
        <v>0</v>
      </c>
    </row>
    <row r="174" spans="1:52" s="9" customFormat="1" ht="15" customHeight="1" x14ac:dyDescent="0.2">
      <c r="A174" s="29" t="s">
        <v>39</v>
      </c>
      <c r="B174" s="23">
        <f>'EU28 Gross Capacities'!B174-'UK Gross Capacities'!B174</f>
        <v>0</v>
      </c>
      <c r="C174" s="23">
        <f>'EU28 Gross Capacities'!C174-'UK Gross Capacities'!C174</f>
        <v>0</v>
      </c>
      <c r="D174" s="23">
        <f>'EU28 Gross Capacities'!D174-'UK Gross Capacities'!D174</f>
        <v>0</v>
      </c>
      <c r="E174" s="23">
        <f>'EU28 Gross Capacities'!E174-'UK Gross Capacities'!E174</f>
        <v>0</v>
      </c>
      <c r="F174" s="23">
        <f>'EU28 Gross Capacities'!F174-'UK Gross Capacities'!F174</f>
        <v>0</v>
      </c>
      <c r="G174" s="23">
        <f>'EU28 Gross Capacities'!G174-'UK Gross Capacities'!G174</f>
        <v>0</v>
      </c>
      <c r="H174" s="23">
        <f>'EU28 Gross Capacities'!H174-'UK Gross Capacities'!H174</f>
        <v>0</v>
      </c>
      <c r="I174" s="23">
        <f>'EU28 Gross Capacities'!I174-'UK Gross Capacities'!I174</f>
        <v>0</v>
      </c>
      <c r="J174" s="23">
        <f>'EU28 Gross Capacities'!J174-'UK Gross Capacities'!J174</f>
        <v>0</v>
      </c>
      <c r="K174" s="23">
        <f>'EU28 Gross Capacities'!K174-'UK Gross Capacities'!K174</f>
        <v>0</v>
      </c>
      <c r="L174" s="23">
        <f>'EU28 Gross Capacities'!L174-'UK Gross Capacities'!L174</f>
        <v>0</v>
      </c>
      <c r="M174" s="23">
        <f>'EU28 Gross Capacities'!M174-'UK Gross Capacities'!M174</f>
        <v>0</v>
      </c>
      <c r="N174" s="23">
        <f>'EU28 Gross Capacities'!N174-'UK Gross Capacities'!N174</f>
        <v>0</v>
      </c>
      <c r="O174" s="23">
        <f>'EU28 Gross Capacities'!O174-'UK Gross Capacities'!O174</f>
        <v>0</v>
      </c>
      <c r="P174" s="23">
        <f>'EU28 Gross Capacities'!P174-'UK Gross Capacities'!P174</f>
        <v>0</v>
      </c>
      <c r="Q174" s="23">
        <f>'EU28 Gross Capacities'!Q174-'UK Gross Capacities'!Q174</f>
        <v>0</v>
      </c>
      <c r="R174" s="23">
        <f>'EU28 Gross Capacities'!R174-'UK Gross Capacities'!R174</f>
        <v>0</v>
      </c>
      <c r="S174" s="23">
        <f>'EU28 Gross Capacities'!S174-'UK Gross Capacities'!S174</f>
        <v>0</v>
      </c>
      <c r="T174" s="23">
        <f>'EU28 Gross Capacities'!T174-'UK Gross Capacities'!T174</f>
        <v>0</v>
      </c>
      <c r="U174" s="23">
        <f>'EU28 Gross Capacities'!U174-'UK Gross Capacities'!U174</f>
        <v>0</v>
      </c>
      <c r="V174" s="23">
        <f>'EU28 Gross Capacities'!V174-'UK Gross Capacities'!V174</f>
        <v>0</v>
      </c>
      <c r="W174" s="23">
        <f>'EU28 Gross Capacities'!W174-'UK Gross Capacities'!W174</f>
        <v>0</v>
      </c>
      <c r="X174" s="23">
        <f>'EU28 Gross Capacities'!X174-'UK Gross Capacities'!X174</f>
        <v>0</v>
      </c>
      <c r="Y174" s="23">
        <f>'EU28 Gross Capacities'!Y174-'UK Gross Capacities'!Y174</f>
        <v>0</v>
      </c>
      <c r="Z174" s="23">
        <f>'EU28 Gross Capacities'!Z174-'UK Gross Capacities'!Z174</f>
        <v>0</v>
      </c>
      <c r="AA174" s="23">
        <f>'EU28 Gross Capacities'!AA174-'UK Gross Capacities'!AA174</f>
        <v>0</v>
      </c>
      <c r="AB174" s="23">
        <f>'EU28 Gross Capacities'!AB174-'UK Gross Capacities'!AB174</f>
        <v>0</v>
      </c>
      <c r="AC174" s="23">
        <f>'EU28 Gross Capacities'!AC174-'UK Gross Capacities'!AC174</f>
        <v>0</v>
      </c>
      <c r="AD174" s="23">
        <f>'EU28 Gross Capacities'!AD174-'UK Gross Capacities'!AD174</f>
        <v>0</v>
      </c>
      <c r="AE174" s="23">
        <f>'EU28 Gross Capacities'!AE174-'UK Gross Capacities'!AE174</f>
        <v>0</v>
      </c>
      <c r="AF174" s="23">
        <f>'EU28 Gross Capacities'!AF174-'UK Gross Capacities'!AF174</f>
        <v>0</v>
      </c>
      <c r="AG174" s="23">
        <f>'EU28 Gross Capacities'!AG174-'UK Gross Capacities'!AG174</f>
        <v>0</v>
      </c>
      <c r="AH174" s="23">
        <f>'EU28 Gross Capacities'!AH174-'UK Gross Capacities'!AH174</f>
        <v>0</v>
      </c>
      <c r="AI174" s="23">
        <f>'EU28 Gross Capacities'!AI174-'UK Gross Capacities'!AI174</f>
        <v>0</v>
      </c>
      <c r="AJ174" s="23">
        <f>'EU28 Gross Capacities'!AJ174-'UK Gross Capacities'!AJ174</f>
        <v>0</v>
      </c>
      <c r="AK174" s="23">
        <f>'EU28 Gross Capacities'!AK174-'UK Gross Capacities'!AK174</f>
        <v>0</v>
      </c>
      <c r="AL174" s="23">
        <f>'EU28 Gross Capacities'!AL174-'UK Gross Capacities'!AL174</f>
        <v>0</v>
      </c>
      <c r="AM174" s="23">
        <f>'EU28 Gross Capacities'!AM174-'UK Gross Capacities'!AM174</f>
        <v>0</v>
      </c>
      <c r="AN174" s="23">
        <f>'EU28 Gross Capacities'!AN174-'UK Gross Capacities'!AN174</f>
        <v>0</v>
      </c>
      <c r="AO174" s="23">
        <f>'EU28 Gross Capacities'!AO174-'UK Gross Capacities'!AO174</f>
        <v>0</v>
      </c>
      <c r="AP174" s="23">
        <f>'EU28 Gross Capacities'!AP174-'UK Gross Capacities'!AP174</f>
        <v>0</v>
      </c>
      <c r="AQ174" s="23">
        <f>'EU28 Gross Capacities'!AQ174-'UK Gross Capacities'!AQ174</f>
        <v>0</v>
      </c>
      <c r="AR174" s="23">
        <f>'EU28 Gross Capacities'!AR174-'UK Gross Capacities'!AR174</f>
        <v>0</v>
      </c>
      <c r="AS174" s="23">
        <f>'EU28 Gross Capacities'!AS174-'UK Gross Capacities'!AS174</f>
        <v>0</v>
      </c>
      <c r="AT174" s="23">
        <f>'EU28 Gross Capacities'!AT174-'UK Gross Capacities'!AT174</f>
        <v>0</v>
      </c>
      <c r="AU174" s="23">
        <f>'EU28 Gross Capacities'!AU174-'UK Gross Capacities'!AU174</f>
        <v>0</v>
      </c>
      <c r="AV174" s="23">
        <f>'EU28 Gross Capacities'!AV174-'UK Gross Capacities'!AV174</f>
        <v>0</v>
      </c>
      <c r="AW174" s="23">
        <f>'EU28 Gross Capacities'!AW174-'UK Gross Capacities'!AW174</f>
        <v>0</v>
      </c>
      <c r="AX174" s="23">
        <f>'EU28 Gross Capacities'!AX174-'UK Gross Capacities'!AX174</f>
        <v>0</v>
      </c>
      <c r="AY174" s="23">
        <f>'EU28 Gross Capacities'!AY174-'UK Gross Capacities'!AY174</f>
        <v>0</v>
      </c>
      <c r="AZ174" s="23">
        <f>'EU28 Gross Capacities'!AZ174-'UK Gross Capacities'!AZ174</f>
        <v>0</v>
      </c>
    </row>
    <row r="175" spans="1:52" s="9" customFormat="1" ht="15" customHeight="1" x14ac:dyDescent="0.2">
      <c r="A175" s="29" t="s">
        <v>41</v>
      </c>
      <c r="B175" s="23">
        <f>'EU28 Gross Capacities'!B175-'UK Gross Capacities'!B175</f>
        <v>0</v>
      </c>
      <c r="C175" s="23">
        <f>'EU28 Gross Capacities'!C175-'UK Gross Capacities'!C175</f>
        <v>0</v>
      </c>
      <c r="D175" s="23">
        <f>'EU28 Gross Capacities'!D175-'UK Gross Capacities'!D175</f>
        <v>0</v>
      </c>
      <c r="E175" s="23">
        <f>'EU28 Gross Capacities'!E175-'UK Gross Capacities'!E175</f>
        <v>0</v>
      </c>
      <c r="F175" s="23">
        <f>'EU28 Gross Capacities'!F175-'UK Gross Capacities'!F175</f>
        <v>0</v>
      </c>
      <c r="G175" s="23">
        <f>'EU28 Gross Capacities'!G175-'UK Gross Capacities'!G175</f>
        <v>0</v>
      </c>
      <c r="H175" s="23">
        <f>'EU28 Gross Capacities'!H175-'UK Gross Capacities'!H175</f>
        <v>0</v>
      </c>
      <c r="I175" s="23">
        <f>'EU28 Gross Capacities'!I175-'UK Gross Capacities'!I175</f>
        <v>0</v>
      </c>
      <c r="J175" s="23">
        <f>'EU28 Gross Capacities'!J175-'UK Gross Capacities'!J175</f>
        <v>0</v>
      </c>
      <c r="K175" s="23">
        <f>'EU28 Gross Capacities'!K175-'UK Gross Capacities'!K175</f>
        <v>0</v>
      </c>
      <c r="L175" s="23">
        <f>'EU28 Gross Capacities'!L175-'UK Gross Capacities'!L175</f>
        <v>0</v>
      </c>
      <c r="M175" s="23">
        <f>'EU28 Gross Capacities'!M175-'UK Gross Capacities'!M175</f>
        <v>0</v>
      </c>
      <c r="N175" s="23">
        <f>'EU28 Gross Capacities'!N175-'UK Gross Capacities'!N175</f>
        <v>0</v>
      </c>
      <c r="O175" s="23">
        <f>'EU28 Gross Capacities'!O175-'UK Gross Capacities'!O175</f>
        <v>0</v>
      </c>
      <c r="P175" s="23">
        <f>'EU28 Gross Capacities'!P175-'UK Gross Capacities'!P175</f>
        <v>0</v>
      </c>
      <c r="Q175" s="23">
        <f>'EU28 Gross Capacities'!Q175-'UK Gross Capacities'!Q175</f>
        <v>0</v>
      </c>
      <c r="R175" s="23">
        <f>'EU28 Gross Capacities'!R175-'UK Gross Capacities'!R175</f>
        <v>0</v>
      </c>
      <c r="S175" s="23">
        <f>'EU28 Gross Capacities'!S175-'UK Gross Capacities'!S175</f>
        <v>0</v>
      </c>
      <c r="T175" s="23">
        <f>'EU28 Gross Capacities'!T175-'UK Gross Capacities'!T175</f>
        <v>0</v>
      </c>
      <c r="U175" s="23">
        <f>'EU28 Gross Capacities'!U175-'UK Gross Capacities'!U175</f>
        <v>0</v>
      </c>
      <c r="V175" s="23">
        <f>'EU28 Gross Capacities'!V175-'UK Gross Capacities'!V175</f>
        <v>0</v>
      </c>
      <c r="W175" s="23">
        <f>'EU28 Gross Capacities'!W175-'UK Gross Capacities'!W175</f>
        <v>0</v>
      </c>
      <c r="X175" s="23">
        <f>'EU28 Gross Capacities'!X175-'UK Gross Capacities'!X175</f>
        <v>0</v>
      </c>
      <c r="Y175" s="23">
        <f>'EU28 Gross Capacities'!Y175-'UK Gross Capacities'!Y175</f>
        <v>0</v>
      </c>
      <c r="Z175" s="23">
        <f>'EU28 Gross Capacities'!Z175-'UK Gross Capacities'!Z175</f>
        <v>0</v>
      </c>
      <c r="AA175" s="23">
        <f>'EU28 Gross Capacities'!AA175-'UK Gross Capacities'!AA175</f>
        <v>0</v>
      </c>
      <c r="AB175" s="23">
        <f>'EU28 Gross Capacities'!AB175-'UK Gross Capacities'!AB175</f>
        <v>0</v>
      </c>
      <c r="AC175" s="23">
        <f>'EU28 Gross Capacities'!AC175-'UK Gross Capacities'!AC175</f>
        <v>0</v>
      </c>
      <c r="AD175" s="23">
        <f>'EU28 Gross Capacities'!AD175-'UK Gross Capacities'!AD175</f>
        <v>0</v>
      </c>
      <c r="AE175" s="23">
        <f>'EU28 Gross Capacities'!AE175-'UK Gross Capacities'!AE175</f>
        <v>0</v>
      </c>
      <c r="AF175" s="23">
        <f>'EU28 Gross Capacities'!AF175-'UK Gross Capacities'!AF175</f>
        <v>0</v>
      </c>
      <c r="AG175" s="23">
        <f>'EU28 Gross Capacities'!AG175-'UK Gross Capacities'!AG175</f>
        <v>0</v>
      </c>
      <c r="AH175" s="23">
        <f>'EU28 Gross Capacities'!AH175-'UK Gross Capacities'!AH175</f>
        <v>0</v>
      </c>
      <c r="AI175" s="23">
        <f>'EU28 Gross Capacities'!AI175-'UK Gross Capacities'!AI175</f>
        <v>0</v>
      </c>
      <c r="AJ175" s="23">
        <f>'EU28 Gross Capacities'!AJ175-'UK Gross Capacities'!AJ175</f>
        <v>0</v>
      </c>
      <c r="AK175" s="23">
        <f>'EU28 Gross Capacities'!AK175-'UK Gross Capacities'!AK175</f>
        <v>0</v>
      </c>
      <c r="AL175" s="23">
        <f>'EU28 Gross Capacities'!AL175-'UK Gross Capacities'!AL175</f>
        <v>0</v>
      </c>
      <c r="AM175" s="23">
        <f>'EU28 Gross Capacities'!AM175-'UK Gross Capacities'!AM175</f>
        <v>0</v>
      </c>
      <c r="AN175" s="23">
        <f>'EU28 Gross Capacities'!AN175-'UK Gross Capacities'!AN175</f>
        <v>0</v>
      </c>
      <c r="AO175" s="23">
        <f>'EU28 Gross Capacities'!AO175-'UK Gross Capacities'!AO175</f>
        <v>0</v>
      </c>
      <c r="AP175" s="23">
        <f>'EU28 Gross Capacities'!AP175-'UK Gross Capacities'!AP175</f>
        <v>0</v>
      </c>
      <c r="AQ175" s="23">
        <f>'EU28 Gross Capacities'!AQ175-'UK Gross Capacities'!AQ175</f>
        <v>0</v>
      </c>
      <c r="AR175" s="23">
        <f>'EU28 Gross Capacities'!AR175-'UK Gross Capacities'!AR175</f>
        <v>0</v>
      </c>
      <c r="AS175" s="23">
        <f>'EU28 Gross Capacities'!AS175-'UK Gross Capacities'!AS175</f>
        <v>0</v>
      </c>
      <c r="AT175" s="23">
        <f>'EU28 Gross Capacities'!AT175-'UK Gross Capacities'!AT175</f>
        <v>0</v>
      </c>
      <c r="AU175" s="23">
        <f>'EU28 Gross Capacities'!AU175-'UK Gross Capacities'!AU175</f>
        <v>0</v>
      </c>
      <c r="AV175" s="23">
        <f>'EU28 Gross Capacities'!AV175-'UK Gross Capacities'!AV175</f>
        <v>0</v>
      </c>
      <c r="AW175" s="23">
        <f>'EU28 Gross Capacities'!AW175-'UK Gross Capacities'!AW175</f>
        <v>0</v>
      </c>
      <c r="AX175" s="23">
        <f>'EU28 Gross Capacities'!AX175-'UK Gross Capacities'!AX175</f>
        <v>0</v>
      </c>
      <c r="AY175" s="23">
        <f>'EU28 Gross Capacities'!AY175-'UK Gross Capacities'!AY175</f>
        <v>0</v>
      </c>
      <c r="AZ175" s="23">
        <f>'EU28 Gross Capacities'!AZ175-'UK Gross Capacities'!AZ175</f>
        <v>0</v>
      </c>
    </row>
    <row r="176" spans="1:52" s="9" customFormat="1" ht="15" customHeight="1" x14ac:dyDescent="0.2">
      <c r="A176" s="41" t="s">
        <v>42</v>
      </c>
      <c r="B176" s="42">
        <f>'EU28 Gross Capacities'!B176-'UK Gross Capacities'!B176</f>
        <v>0</v>
      </c>
      <c r="C176" s="42">
        <f>'EU28 Gross Capacities'!C176-'UK Gross Capacities'!C176</f>
        <v>0</v>
      </c>
      <c r="D176" s="42">
        <f>'EU28 Gross Capacities'!D176-'UK Gross Capacities'!D176</f>
        <v>0</v>
      </c>
      <c r="E176" s="42">
        <f>'EU28 Gross Capacities'!E176-'UK Gross Capacities'!E176</f>
        <v>0</v>
      </c>
      <c r="F176" s="42">
        <f>'EU28 Gross Capacities'!F176-'UK Gross Capacities'!F176</f>
        <v>0</v>
      </c>
      <c r="G176" s="42">
        <f>'EU28 Gross Capacities'!G176-'UK Gross Capacities'!G176</f>
        <v>0</v>
      </c>
      <c r="H176" s="42">
        <f>'EU28 Gross Capacities'!H176-'UK Gross Capacities'!H176</f>
        <v>0</v>
      </c>
      <c r="I176" s="42">
        <f>'EU28 Gross Capacities'!I176-'UK Gross Capacities'!I176</f>
        <v>0</v>
      </c>
      <c r="J176" s="42">
        <f>'EU28 Gross Capacities'!J176-'UK Gross Capacities'!J176</f>
        <v>0</v>
      </c>
      <c r="K176" s="42">
        <f>'EU28 Gross Capacities'!K176-'UK Gross Capacities'!K176</f>
        <v>0</v>
      </c>
      <c r="L176" s="42">
        <f>'EU28 Gross Capacities'!L176-'UK Gross Capacities'!L176</f>
        <v>0</v>
      </c>
      <c r="M176" s="42">
        <f>'EU28 Gross Capacities'!M176-'UK Gross Capacities'!M176</f>
        <v>0</v>
      </c>
      <c r="N176" s="42">
        <f>'EU28 Gross Capacities'!N176-'UK Gross Capacities'!N176</f>
        <v>0</v>
      </c>
      <c r="O176" s="42">
        <f>'EU28 Gross Capacities'!O176-'UK Gross Capacities'!O176</f>
        <v>0</v>
      </c>
      <c r="P176" s="42">
        <f>'EU28 Gross Capacities'!P176-'UK Gross Capacities'!P176</f>
        <v>0</v>
      </c>
      <c r="Q176" s="42">
        <f>'EU28 Gross Capacities'!Q176-'UK Gross Capacities'!Q176</f>
        <v>0</v>
      </c>
      <c r="R176" s="42">
        <f>'EU28 Gross Capacities'!R176-'UK Gross Capacities'!R176</f>
        <v>0</v>
      </c>
      <c r="S176" s="42">
        <f>'EU28 Gross Capacities'!S176-'UK Gross Capacities'!S176</f>
        <v>0</v>
      </c>
      <c r="T176" s="42">
        <f>'EU28 Gross Capacities'!T176-'UK Gross Capacities'!T176</f>
        <v>0</v>
      </c>
      <c r="U176" s="42">
        <f>'EU28 Gross Capacities'!U176-'UK Gross Capacities'!U176</f>
        <v>0</v>
      </c>
      <c r="V176" s="42">
        <f>'EU28 Gross Capacities'!V176-'UK Gross Capacities'!V176</f>
        <v>0</v>
      </c>
      <c r="W176" s="42">
        <f>'EU28 Gross Capacities'!W176-'UK Gross Capacities'!W176</f>
        <v>0</v>
      </c>
      <c r="X176" s="42">
        <f>'EU28 Gross Capacities'!X176-'UK Gross Capacities'!X176</f>
        <v>0</v>
      </c>
      <c r="Y176" s="42">
        <f>'EU28 Gross Capacities'!Y176-'UK Gross Capacities'!Y176</f>
        <v>0</v>
      </c>
      <c r="Z176" s="42">
        <f>'EU28 Gross Capacities'!Z176-'UK Gross Capacities'!Z176</f>
        <v>0</v>
      </c>
      <c r="AA176" s="42">
        <f>'EU28 Gross Capacities'!AA176-'UK Gross Capacities'!AA176</f>
        <v>0</v>
      </c>
      <c r="AB176" s="42">
        <f>'EU28 Gross Capacities'!AB176-'UK Gross Capacities'!AB176</f>
        <v>0</v>
      </c>
      <c r="AC176" s="42">
        <f>'EU28 Gross Capacities'!AC176-'UK Gross Capacities'!AC176</f>
        <v>0</v>
      </c>
      <c r="AD176" s="42">
        <f>'EU28 Gross Capacities'!AD176-'UK Gross Capacities'!AD176</f>
        <v>0</v>
      </c>
      <c r="AE176" s="42">
        <f>'EU28 Gross Capacities'!AE176-'UK Gross Capacities'!AE176</f>
        <v>0</v>
      </c>
      <c r="AF176" s="42">
        <f>'EU28 Gross Capacities'!AF176-'UK Gross Capacities'!AF176</f>
        <v>0</v>
      </c>
      <c r="AG176" s="42">
        <f>'EU28 Gross Capacities'!AG176-'UK Gross Capacities'!AG176</f>
        <v>0</v>
      </c>
      <c r="AH176" s="42">
        <f>'EU28 Gross Capacities'!AH176-'UK Gross Capacities'!AH176</f>
        <v>0</v>
      </c>
      <c r="AI176" s="42">
        <f>'EU28 Gross Capacities'!AI176-'UK Gross Capacities'!AI176</f>
        <v>0</v>
      </c>
      <c r="AJ176" s="42">
        <f>'EU28 Gross Capacities'!AJ176-'UK Gross Capacities'!AJ176</f>
        <v>0</v>
      </c>
      <c r="AK176" s="42">
        <f>'EU28 Gross Capacities'!AK176-'UK Gross Capacities'!AK176</f>
        <v>0</v>
      </c>
      <c r="AL176" s="42">
        <f>'EU28 Gross Capacities'!AL176-'UK Gross Capacities'!AL176</f>
        <v>0</v>
      </c>
      <c r="AM176" s="42">
        <f>'EU28 Gross Capacities'!AM176-'UK Gross Capacities'!AM176</f>
        <v>0</v>
      </c>
      <c r="AN176" s="42">
        <f>'EU28 Gross Capacities'!AN176-'UK Gross Capacities'!AN176</f>
        <v>0</v>
      </c>
      <c r="AO176" s="42">
        <f>'EU28 Gross Capacities'!AO176-'UK Gross Capacities'!AO176</f>
        <v>0</v>
      </c>
      <c r="AP176" s="42">
        <f>'EU28 Gross Capacities'!AP176-'UK Gross Capacities'!AP176</f>
        <v>0</v>
      </c>
      <c r="AQ176" s="42">
        <f>'EU28 Gross Capacities'!AQ176-'UK Gross Capacities'!AQ176</f>
        <v>0</v>
      </c>
      <c r="AR176" s="42">
        <f>'EU28 Gross Capacities'!AR176-'UK Gross Capacities'!AR176</f>
        <v>0</v>
      </c>
      <c r="AS176" s="42">
        <f>'EU28 Gross Capacities'!AS176-'UK Gross Capacities'!AS176</f>
        <v>0</v>
      </c>
      <c r="AT176" s="42">
        <f>'EU28 Gross Capacities'!AT176-'UK Gross Capacities'!AT176</f>
        <v>0</v>
      </c>
      <c r="AU176" s="42">
        <f>'EU28 Gross Capacities'!AU176-'UK Gross Capacities'!AU176</f>
        <v>0</v>
      </c>
      <c r="AV176" s="42">
        <f>'EU28 Gross Capacities'!AV176-'UK Gross Capacities'!AV176</f>
        <v>0</v>
      </c>
      <c r="AW176" s="42">
        <f>'EU28 Gross Capacities'!AW176-'UK Gross Capacities'!AW176</f>
        <v>0</v>
      </c>
      <c r="AX176" s="42">
        <f>'EU28 Gross Capacities'!AX176-'UK Gross Capacities'!AX176</f>
        <v>0</v>
      </c>
      <c r="AY176" s="42">
        <f>'EU28 Gross Capacities'!AY176-'UK Gross Capacities'!AY176</f>
        <v>0</v>
      </c>
      <c r="AZ176" s="42">
        <f>'EU28 Gross Capacities'!AZ176-'UK Gross Capacities'!AZ176</f>
        <v>0</v>
      </c>
    </row>
    <row r="178" spans="1:52" x14ac:dyDescent="0.25">
      <c r="A178" s="43" t="s">
        <v>2754</v>
      </c>
      <c r="B178" s="20">
        <f>'EU28 Gross Capacities'!B178-'UK Gross Capacities'!B178</f>
        <v>0</v>
      </c>
      <c r="C178" s="20">
        <f>'EU28 Gross Capacities'!C178-'UK Gross Capacities'!C178</f>
        <v>0</v>
      </c>
      <c r="D178" s="20">
        <f>'EU28 Gross Capacities'!D178-'UK Gross Capacities'!D178</f>
        <v>0</v>
      </c>
      <c r="E178" s="20">
        <f>'EU28 Gross Capacities'!E178-'UK Gross Capacities'!E178</f>
        <v>0</v>
      </c>
      <c r="F178" s="20">
        <f>'EU28 Gross Capacities'!F178-'UK Gross Capacities'!F178</f>
        <v>0</v>
      </c>
      <c r="G178" s="20">
        <f>'EU28 Gross Capacities'!G178-'UK Gross Capacities'!G178</f>
        <v>0</v>
      </c>
      <c r="H178" s="20">
        <f>'EU28 Gross Capacities'!H178-'UK Gross Capacities'!H178</f>
        <v>0</v>
      </c>
      <c r="I178" s="20">
        <f>'EU28 Gross Capacities'!I178-'UK Gross Capacities'!I178</f>
        <v>0</v>
      </c>
      <c r="J178" s="20">
        <f>'EU28 Gross Capacities'!J178-'UK Gross Capacities'!J178</f>
        <v>0</v>
      </c>
      <c r="K178" s="20">
        <f>'EU28 Gross Capacities'!K178-'UK Gross Capacities'!K178</f>
        <v>0</v>
      </c>
      <c r="L178" s="20">
        <f>'EU28 Gross Capacities'!L178-'UK Gross Capacities'!L178</f>
        <v>0</v>
      </c>
      <c r="M178" s="20">
        <f>'EU28 Gross Capacities'!M178-'UK Gross Capacities'!M178</f>
        <v>0</v>
      </c>
      <c r="N178" s="20">
        <f>'EU28 Gross Capacities'!N178-'UK Gross Capacities'!N178</f>
        <v>0</v>
      </c>
      <c r="O178" s="20">
        <f>'EU28 Gross Capacities'!O178-'UK Gross Capacities'!O178</f>
        <v>0</v>
      </c>
      <c r="P178" s="20">
        <f>'EU28 Gross Capacities'!P178-'UK Gross Capacities'!P178</f>
        <v>0</v>
      </c>
      <c r="Q178" s="20">
        <f>'EU28 Gross Capacities'!Q178-'UK Gross Capacities'!Q178</f>
        <v>0</v>
      </c>
      <c r="R178" s="20">
        <f>'EU28 Gross Capacities'!R178-'UK Gross Capacities'!R178</f>
        <v>0</v>
      </c>
      <c r="S178" s="20">
        <f>'EU28 Gross Capacities'!S178-'UK Gross Capacities'!S178</f>
        <v>0</v>
      </c>
      <c r="T178" s="20">
        <f>'EU28 Gross Capacities'!T178-'UK Gross Capacities'!T178</f>
        <v>0</v>
      </c>
      <c r="U178" s="20">
        <f>'EU28 Gross Capacities'!U178-'UK Gross Capacities'!U178</f>
        <v>0</v>
      </c>
      <c r="V178" s="20">
        <f>'EU28 Gross Capacities'!V178-'UK Gross Capacities'!V178</f>
        <v>0</v>
      </c>
      <c r="W178" s="20">
        <f>'EU28 Gross Capacities'!W178-'UK Gross Capacities'!W178</f>
        <v>0</v>
      </c>
      <c r="X178" s="20">
        <f>'EU28 Gross Capacities'!X178-'UK Gross Capacities'!X178</f>
        <v>0</v>
      </c>
      <c r="Y178" s="20">
        <f>'EU28 Gross Capacities'!Y178-'UK Gross Capacities'!Y178</f>
        <v>0</v>
      </c>
      <c r="Z178" s="20">
        <f>'EU28 Gross Capacities'!Z178-'UK Gross Capacities'!Z178</f>
        <v>0</v>
      </c>
      <c r="AA178" s="20">
        <f>'EU28 Gross Capacities'!AA178-'UK Gross Capacities'!AA178</f>
        <v>0</v>
      </c>
      <c r="AB178" s="20">
        <f>'EU28 Gross Capacities'!AB178-'UK Gross Capacities'!AB178</f>
        <v>0</v>
      </c>
      <c r="AC178" s="20">
        <f>'EU28 Gross Capacities'!AC178-'UK Gross Capacities'!AC178</f>
        <v>0</v>
      </c>
      <c r="AD178" s="20">
        <f>'EU28 Gross Capacities'!AD178-'UK Gross Capacities'!AD178</f>
        <v>0</v>
      </c>
      <c r="AE178" s="20">
        <f>'EU28 Gross Capacities'!AE178-'UK Gross Capacities'!AE178</f>
        <v>0</v>
      </c>
      <c r="AF178" s="20">
        <f>'EU28 Gross Capacities'!AF178-'UK Gross Capacities'!AF178</f>
        <v>0</v>
      </c>
      <c r="AG178" s="20">
        <f>'EU28 Gross Capacities'!AG178-'UK Gross Capacities'!AG178</f>
        <v>0</v>
      </c>
      <c r="AH178" s="20">
        <f>'EU28 Gross Capacities'!AH178-'UK Gross Capacities'!AH178</f>
        <v>0</v>
      </c>
      <c r="AI178" s="20">
        <f>'EU28 Gross Capacities'!AI178-'UK Gross Capacities'!AI178</f>
        <v>0</v>
      </c>
      <c r="AJ178" s="20">
        <f>'EU28 Gross Capacities'!AJ178-'UK Gross Capacities'!AJ178</f>
        <v>0</v>
      </c>
      <c r="AK178" s="20">
        <f>'EU28 Gross Capacities'!AK178-'UK Gross Capacities'!AK178</f>
        <v>0</v>
      </c>
      <c r="AL178" s="20">
        <f>'EU28 Gross Capacities'!AL178-'UK Gross Capacities'!AL178</f>
        <v>0</v>
      </c>
      <c r="AM178" s="20">
        <f>'EU28 Gross Capacities'!AM178-'UK Gross Capacities'!AM178</f>
        <v>0</v>
      </c>
      <c r="AN178" s="20">
        <f>'EU28 Gross Capacities'!AN178-'UK Gross Capacities'!AN178</f>
        <v>0</v>
      </c>
      <c r="AO178" s="20">
        <f>'EU28 Gross Capacities'!AO178-'UK Gross Capacities'!AO178</f>
        <v>1290</v>
      </c>
      <c r="AP178" s="20">
        <f>'EU28 Gross Capacities'!AP178-'UK Gross Capacities'!AP178</f>
        <v>2160</v>
      </c>
      <c r="AQ178" s="20">
        <f>'EU28 Gross Capacities'!AQ178-'UK Gross Capacities'!AQ178</f>
        <v>3205</v>
      </c>
      <c r="AR178" s="20">
        <f>'EU28 Gross Capacities'!AR178-'UK Gross Capacities'!AR178</f>
        <v>4720</v>
      </c>
      <c r="AS178" s="20">
        <f>'EU28 Gross Capacities'!AS178-'UK Gross Capacities'!AS178</f>
        <v>6450</v>
      </c>
      <c r="AT178" s="20">
        <f>'EU28 Gross Capacities'!AT178-'UK Gross Capacities'!AT178</f>
        <v>9115</v>
      </c>
      <c r="AU178" s="20">
        <f>'EU28 Gross Capacities'!AU178-'UK Gross Capacities'!AU178</f>
        <v>11900</v>
      </c>
      <c r="AV178" s="20">
        <f>'EU28 Gross Capacities'!AV178-'UK Gross Capacities'!AV178</f>
        <v>13040</v>
      </c>
      <c r="AW178" s="20">
        <f>'EU28 Gross Capacities'!AW178-'UK Gross Capacities'!AW178</f>
        <v>14310</v>
      </c>
      <c r="AX178" s="20">
        <f>'EU28 Gross Capacities'!AX178-'UK Gross Capacities'!AX178</f>
        <v>17860</v>
      </c>
      <c r="AY178" s="20">
        <f>'EU28 Gross Capacities'!AY178-'UK Gross Capacities'!AY178</f>
        <v>22645</v>
      </c>
      <c r="AZ178" s="20">
        <f>'EU28 Gross Capacities'!AZ178-'UK Gross Capacities'!AZ178</f>
        <v>23700</v>
      </c>
    </row>
    <row r="179" spans="1:52" x14ac:dyDescent="0.25">
      <c r="A179" s="25" t="s">
        <v>2744</v>
      </c>
      <c r="B179" s="26">
        <f>'EU28 Gross Capacities'!B179-'UK Gross Capacities'!B179</f>
        <v>0</v>
      </c>
      <c r="C179" s="26">
        <f>'EU28 Gross Capacities'!C179-'UK Gross Capacities'!C179</f>
        <v>0</v>
      </c>
      <c r="D179" s="26">
        <f>'EU28 Gross Capacities'!D179-'UK Gross Capacities'!D179</f>
        <v>0</v>
      </c>
      <c r="E179" s="26">
        <f>'EU28 Gross Capacities'!E179-'UK Gross Capacities'!E179</f>
        <v>0</v>
      </c>
      <c r="F179" s="26">
        <f>'EU28 Gross Capacities'!F179-'UK Gross Capacities'!F179</f>
        <v>0</v>
      </c>
      <c r="G179" s="26">
        <f>'EU28 Gross Capacities'!G179-'UK Gross Capacities'!G179</f>
        <v>0</v>
      </c>
      <c r="H179" s="26">
        <f>'EU28 Gross Capacities'!H179-'UK Gross Capacities'!H179</f>
        <v>0</v>
      </c>
      <c r="I179" s="26">
        <f>'EU28 Gross Capacities'!I179-'UK Gross Capacities'!I179</f>
        <v>0</v>
      </c>
      <c r="J179" s="26">
        <f>'EU28 Gross Capacities'!J179-'UK Gross Capacities'!J179</f>
        <v>0</v>
      </c>
      <c r="K179" s="26">
        <f>'EU28 Gross Capacities'!K179-'UK Gross Capacities'!K179</f>
        <v>0</v>
      </c>
      <c r="L179" s="26">
        <f>'EU28 Gross Capacities'!L179-'UK Gross Capacities'!L179</f>
        <v>0</v>
      </c>
      <c r="M179" s="26">
        <f>'EU28 Gross Capacities'!M179-'UK Gross Capacities'!M179</f>
        <v>0</v>
      </c>
      <c r="N179" s="26">
        <f>'EU28 Gross Capacities'!N179-'UK Gross Capacities'!N179</f>
        <v>0</v>
      </c>
      <c r="O179" s="26">
        <f>'EU28 Gross Capacities'!O179-'UK Gross Capacities'!O179</f>
        <v>0</v>
      </c>
      <c r="P179" s="26">
        <f>'EU28 Gross Capacities'!P179-'UK Gross Capacities'!P179</f>
        <v>0</v>
      </c>
      <c r="Q179" s="26">
        <f>'EU28 Gross Capacities'!Q179-'UK Gross Capacities'!Q179</f>
        <v>0</v>
      </c>
      <c r="R179" s="26">
        <f>'EU28 Gross Capacities'!R179-'UK Gross Capacities'!R179</f>
        <v>0</v>
      </c>
      <c r="S179" s="26">
        <f>'EU28 Gross Capacities'!S179-'UK Gross Capacities'!S179</f>
        <v>0</v>
      </c>
      <c r="T179" s="26">
        <f>'EU28 Gross Capacities'!T179-'UK Gross Capacities'!T179</f>
        <v>0</v>
      </c>
      <c r="U179" s="26">
        <f>'EU28 Gross Capacities'!U179-'UK Gross Capacities'!U179</f>
        <v>0</v>
      </c>
      <c r="V179" s="26">
        <f>'EU28 Gross Capacities'!V179-'UK Gross Capacities'!V179</f>
        <v>0</v>
      </c>
      <c r="W179" s="26">
        <f>'EU28 Gross Capacities'!W179-'UK Gross Capacities'!W179</f>
        <v>0</v>
      </c>
      <c r="X179" s="26">
        <f>'EU28 Gross Capacities'!X179-'UK Gross Capacities'!X179</f>
        <v>0</v>
      </c>
      <c r="Y179" s="26">
        <f>'EU28 Gross Capacities'!Y179-'UK Gross Capacities'!Y179</f>
        <v>0</v>
      </c>
      <c r="Z179" s="26">
        <f>'EU28 Gross Capacities'!Z179-'UK Gross Capacities'!Z179</f>
        <v>0</v>
      </c>
      <c r="AA179" s="26">
        <f>'EU28 Gross Capacities'!AA179-'UK Gross Capacities'!AA179</f>
        <v>0</v>
      </c>
      <c r="AB179" s="26">
        <f>'EU28 Gross Capacities'!AB179-'UK Gross Capacities'!AB179</f>
        <v>0</v>
      </c>
      <c r="AC179" s="26">
        <f>'EU28 Gross Capacities'!AC179-'UK Gross Capacities'!AC179</f>
        <v>0</v>
      </c>
      <c r="AD179" s="26">
        <f>'EU28 Gross Capacities'!AD179-'UK Gross Capacities'!AD179</f>
        <v>0</v>
      </c>
      <c r="AE179" s="26">
        <f>'EU28 Gross Capacities'!AE179-'UK Gross Capacities'!AE179</f>
        <v>0</v>
      </c>
      <c r="AF179" s="26">
        <f>'EU28 Gross Capacities'!AF179-'UK Gross Capacities'!AF179</f>
        <v>0</v>
      </c>
      <c r="AG179" s="26">
        <f>'EU28 Gross Capacities'!AG179-'UK Gross Capacities'!AG179</f>
        <v>0</v>
      </c>
      <c r="AH179" s="26">
        <f>'EU28 Gross Capacities'!AH179-'UK Gross Capacities'!AH179</f>
        <v>0</v>
      </c>
      <c r="AI179" s="26">
        <f>'EU28 Gross Capacities'!AI179-'UK Gross Capacities'!AI179</f>
        <v>0</v>
      </c>
      <c r="AJ179" s="26">
        <f>'EU28 Gross Capacities'!AJ179-'UK Gross Capacities'!AJ179</f>
        <v>0</v>
      </c>
      <c r="AK179" s="26">
        <f>'EU28 Gross Capacities'!AK179-'UK Gross Capacities'!AK179</f>
        <v>0</v>
      </c>
      <c r="AL179" s="26">
        <f>'EU28 Gross Capacities'!AL179-'UK Gross Capacities'!AL179</f>
        <v>0</v>
      </c>
      <c r="AM179" s="26">
        <f>'EU28 Gross Capacities'!AM179-'UK Gross Capacities'!AM179</f>
        <v>0</v>
      </c>
      <c r="AN179" s="26">
        <f>'EU28 Gross Capacities'!AN179-'UK Gross Capacities'!AN179</f>
        <v>0</v>
      </c>
      <c r="AO179" s="26">
        <f>'EU28 Gross Capacities'!AO179-'UK Gross Capacities'!AO179</f>
        <v>1290</v>
      </c>
      <c r="AP179" s="26">
        <f>'EU28 Gross Capacities'!AP179-'UK Gross Capacities'!AP179</f>
        <v>2160</v>
      </c>
      <c r="AQ179" s="26">
        <f>'EU28 Gross Capacities'!AQ179-'UK Gross Capacities'!AQ179</f>
        <v>3205</v>
      </c>
      <c r="AR179" s="26">
        <f>'EU28 Gross Capacities'!AR179-'UK Gross Capacities'!AR179</f>
        <v>4720</v>
      </c>
      <c r="AS179" s="26">
        <f>'EU28 Gross Capacities'!AS179-'UK Gross Capacities'!AS179</f>
        <v>6450</v>
      </c>
      <c r="AT179" s="26">
        <f>'EU28 Gross Capacities'!AT179-'UK Gross Capacities'!AT179</f>
        <v>9115</v>
      </c>
      <c r="AU179" s="26">
        <f>'EU28 Gross Capacities'!AU179-'UK Gross Capacities'!AU179</f>
        <v>11900</v>
      </c>
      <c r="AV179" s="26">
        <f>'EU28 Gross Capacities'!AV179-'UK Gross Capacities'!AV179</f>
        <v>13040</v>
      </c>
      <c r="AW179" s="26">
        <f>'EU28 Gross Capacities'!AW179-'UK Gross Capacities'!AW179</f>
        <v>14310</v>
      </c>
      <c r="AX179" s="26">
        <f>'EU28 Gross Capacities'!AX179-'UK Gross Capacities'!AX179</f>
        <v>17860</v>
      </c>
      <c r="AY179" s="26">
        <f>'EU28 Gross Capacities'!AY179-'UK Gross Capacities'!AY179</f>
        <v>22645</v>
      </c>
      <c r="AZ179" s="26">
        <f>'EU28 Gross Capacities'!AZ179-'UK Gross Capacities'!AZ179</f>
        <v>23700</v>
      </c>
    </row>
    <row r="180" spans="1:52" s="9" customFormat="1" ht="15" customHeight="1" x14ac:dyDescent="0.2">
      <c r="A180" s="27" t="s">
        <v>31</v>
      </c>
      <c r="B180" s="28">
        <f>'EU28 Gross Capacities'!B180-'UK Gross Capacities'!B180</f>
        <v>0</v>
      </c>
      <c r="C180" s="28">
        <f>'EU28 Gross Capacities'!C180-'UK Gross Capacities'!C180</f>
        <v>0</v>
      </c>
      <c r="D180" s="28">
        <f>'EU28 Gross Capacities'!D180-'UK Gross Capacities'!D180</f>
        <v>0</v>
      </c>
      <c r="E180" s="28">
        <f>'EU28 Gross Capacities'!E180-'UK Gross Capacities'!E180</f>
        <v>0</v>
      </c>
      <c r="F180" s="28">
        <f>'EU28 Gross Capacities'!F180-'UK Gross Capacities'!F180</f>
        <v>0</v>
      </c>
      <c r="G180" s="28">
        <f>'EU28 Gross Capacities'!G180-'UK Gross Capacities'!G180</f>
        <v>0</v>
      </c>
      <c r="H180" s="28">
        <f>'EU28 Gross Capacities'!H180-'UK Gross Capacities'!H180</f>
        <v>0</v>
      </c>
      <c r="I180" s="28">
        <f>'EU28 Gross Capacities'!I180-'UK Gross Capacities'!I180</f>
        <v>0</v>
      </c>
      <c r="J180" s="28">
        <f>'EU28 Gross Capacities'!J180-'UK Gross Capacities'!J180</f>
        <v>0</v>
      </c>
      <c r="K180" s="28">
        <f>'EU28 Gross Capacities'!K180-'UK Gross Capacities'!K180</f>
        <v>0</v>
      </c>
      <c r="L180" s="28">
        <f>'EU28 Gross Capacities'!L180-'UK Gross Capacities'!L180</f>
        <v>0</v>
      </c>
      <c r="M180" s="28">
        <f>'EU28 Gross Capacities'!M180-'UK Gross Capacities'!M180</f>
        <v>0</v>
      </c>
      <c r="N180" s="28">
        <f>'EU28 Gross Capacities'!N180-'UK Gross Capacities'!N180</f>
        <v>0</v>
      </c>
      <c r="O180" s="28">
        <f>'EU28 Gross Capacities'!O180-'UK Gross Capacities'!O180</f>
        <v>0</v>
      </c>
      <c r="P180" s="28">
        <f>'EU28 Gross Capacities'!P180-'UK Gross Capacities'!P180</f>
        <v>0</v>
      </c>
      <c r="Q180" s="28">
        <f>'EU28 Gross Capacities'!Q180-'UK Gross Capacities'!Q180</f>
        <v>0</v>
      </c>
      <c r="R180" s="28">
        <f>'EU28 Gross Capacities'!R180-'UK Gross Capacities'!R180</f>
        <v>0</v>
      </c>
      <c r="S180" s="28">
        <f>'EU28 Gross Capacities'!S180-'UK Gross Capacities'!S180</f>
        <v>0</v>
      </c>
      <c r="T180" s="28">
        <f>'EU28 Gross Capacities'!T180-'UK Gross Capacities'!T180</f>
        <v>0</v>
      </c>
      <c r="U180" s="28">
        <f>'EU28 Gross Capacities'!U180-'UK Gross Capacities'!U180</f>
        <v>0</v>
      </c>
      <c r="V180" s="28">
        <f>'EU28 Gross Capacities'!V180-'UK Gross Capacities'!V180</f>
        <v>0</v>
      </c>
      <c r="W180" s="28">
        <f>'EU28 Gross Capacities'!W180-'UK Gross Capacities'!W180</f>
        <v>0</v>
      </c>
      <c r="X180" s="28">
        <f>'EU28 Gross Capacities'!X180-'UK Gross Capacities'!X180</f>
        <v>0</v>
      </c>
      <c r="Y180" s="28">
        <f>'EU28 Gross Capacities'!Y180-'UK Gross Capacities'!Y180</f>
        <v>0</v>
      </c>
      <c r="Z180" s="28">
        <f>'EU28 Gross Capacities'!Z180-'UK Gross Capacities'!Z180</f>
        <v>0</v>
      </c>
      <c r="AA180" s="28">
        <f>'EU28 Gross Capacities'!AA180-'UK Gross Capacities'!AA180</f>
        <v>0</v>
      </c>
      <c r="AB180" s="28">
        <f>'EU28 Gross Capacities'!AB180-'UK Gross Capacities'!AB180</f>
        <v>0</v>
      </c>
      <c r="AC180" s="28">
        <f>'EU28 Gross Capacities'!AC180-'UK Gross Capacities'!AC180</f>
        <v>0</v>
      </c>
      <c r="AD180" s="28">
        <f>'EU28 Gross Capacities'!AD180-'UK Gross Capacities'!AD180</f>
        <v>0</v>
      </c>
      <c r="AE180" s="28">
        <f>'EU28 Gross Capacities'!AE180-'UK Gross Capacities'!AE180</f>
        <v>0</v>
      </c>
      <c r="AF180" s="28">
        <f>'EU28 Gross Capacities'!AF180-'UK Gross Capacities'!AF180</f>
        <v>0</v>
      </c>
      <c r="AG180" s="28">
        <f>'EU28 Gross Capacities'!AG180-'UK Gross Capacities'!AG180</f>
        <v>0</v>
      </c>
      <c r="AH180" s="28">
        <f>'EU28 Gross Capacities'!AH180-'UK Gross Capacities'!AH180</f>
        <v>0</v>
      </c>
      <c r="AI180" s="28">
        <f>'EU28 Gross Capacities'!AI180-'UK Gross Capacities'!AI180</f>
        <v>0</v>
      </c>
      <c r="AJ180" s="28">
        <f>'EU28 Gross Capacities'!AJ180-'UK Gross Capacities'!AJ180</f>
        <v>0</v>
      </c>
      <c r="AK180" s="28">
        <f>'EU28 Gross Capacities'!AK180-'UK Gross Capacities'!AK180</f>
        <v>0</v>
      </c>
      <c r="AL180" s="28">
        <f>'EU28 Gross Capacities'!AL180-'UK Gross Capacities'!AL180</f>
        <v>0</v>
      </c>
      <c r="AM180" s="28">
        <f>'EU28 Gross Capacities'!AM180-'UK Gross Capacities'!AM180</f>
        <v>0</v>
      </c>
      <c r="AN180" s="28">
        <f>'EU28 Gross Capacities'!AN180-'UK Gross Capacities'!AN180</f>
        <v>0</v>
      </c>
      <c r="AO180" s="28">
        <f>'EU28 Gross Capacities'!AO180-'UK Gross Capacities'!AO180</f>
        <v>1290</v>
      </c>
      <c r="AP180" s="28">
        <f>'EU28 Gross Capacities'!AP180-'UK Gross Capacities'!AP180</f>
        <v>2160</v>
      </c>
      <c r="AQ180" s="28">
        <f>'EU28 Gross Capacities'!AQ180-'UK Gross Capacities'!AQ180</f>
        <v>3030</v>
      </c>
      <c r="AR180" s="28">
        <f>'EU28 Gross Capacities'!AR180-'UK Gross Capacities'!AR180</f>
        <v>4545</v>
      </c>
      <c r="AS180" s="28">
        <f>'EU28 Gross Capacities'!AS180-'UK Gross Capacities'!AS180</f>
        <v>5835</v>
      </c>
      <c r="AT180" s="28">
        <f>'EU28 Gross Capacities'!AT180-'UK Gross Capacities'!AT180</f>
        <v>7825</v>
      </c>
      <c r="AU180" s="28">
        <f>'EU28 Gross Capacities'!AU180-'UK Gross Capacities'!AU180</f>
        <v>9995</v>
      </c>
      <c r="AV180" s="28">
        <f>'EU28 Gross Capacities'!AV180-'UK Gross Capacities'!AV180</f>
        <v>9995</v>
      </c>
      <c r="AW180" s="28">
        <f>'EU28 Gross Capacities'!AW180-'UK Gross Capacities'!AW180</f>
        <v>10415</v>
      </c>
      <c r="AX180" s="28">
        <f>'EU28 Gross Capacities'!AX180-'UK Gross Capacities'!AX180</f>
        <v>11505</v>
      </c>
      <c r="AY180" s="28">
        <f>'EU28 Gross Capacities'!AY180-'UK Gross Capacities'!AY180</f>
        <v>14095</v>
      </c>
      <c r="AZ180" s="28">
        <f>'EU28 Gross Capacities'!AZ180-'UK Gross Capacities'!AZ180</f>
        <v>14095</v>
      </c>
    </row>
    <row r="181" spans="1:52" s="9" customFormat="1" ht="15" customHeight="1" x14ac:dyDescent="0.2">
      <c r="A181" s="29" t="s">
        <v>39</v>
      </c>
      <c r="B181" s="23">
        <f>'EU28 Gross Capacities'!B181-'UK Gross Capacities'!B181</f>
        <v>0</v>
      </c>
      <c r="C181" s="23">
        <f>'EU28 Gross Capacities'!C181-'UK Gross Capacities'!C181</f>
        <v>0</v>
      </c>
      <c r="D181" s="23">
        <f>'EU28 Gross Capacities'!D181-'UK Gross Capacities'!D181</f>
        <v>0</v>
      </c>
      <c r="E181" s="23">
        <f>'EU28 Gross Capacities'!E181-'UK Gross Capacities'!E181</f>
        <v>0</v>
      </c>
      <c r="F181" s="23">
        <f>'EU28 Gross Capacities'!F181-'UK Gross Capacities'!F181</f>
        <v>0</v>
      </c>
      <c r="G181" s="23">
        <f>'EU28 Gross Capacities'!G181-'UK Gross Capacities'!G181</f>
        <v>0</v>
      </c>
      <c r="H181" s="23">
        <f>'EU28 Gross Capacities'!H181-'UK Gross Capacities'!H181</f>
        <v>0</v>
      </c>
      <c r="I181" s="23">
        <f>'EU28 Gross Capacities'!I181-'UK Gross Capacities'!I181</f>
        <v>0</v>
      </c>
      <c r="J181" s="23">
        <f>'EU28 Gross Capacities'!J181-'UK Gross Capacities'!J181</f>
        <v>0</v>
      </c>
      <c r="K181" s="23">
        <f>'EU28 Gross Capacities'!K181-'UK Gross Capacities'!K181</f>
        <v>0</v>
      </c>
      <c r="L181" s="23">
        <f>'EU28 Gross Capacities'!L181-'UK Gross Capacities'!L181</f>
        <v>0</v>
      </c>
      <c r="M181" s="23">
        <f>'EU28 Gross Capacities'!M181-'UK Gross Capacities'!M181</f>
        <v>0</v>
      </c>
      <c r="N181" s="23">
        <f>'EU28 Gross Capacities'!N181-'UK Gross Capacities'!N181</f>
        <v>0</v>
      </c>
      <c r="O181" s="23">
        <f>'EU28 Gross Capacities'!O181-'UK Gross Capacities'!O181</f>
        <v>0</v>
      </c>
      <c r="P181" s="23">
        <f>'EU28 Gross Capacities'!P181-'UK Gross Capacities'!P181</f>
        <v>0</v>
      </c>
      <c r="Q181" s="23">
        <f>'EU28 Gross Capacities'!Q181-'UK Gross Capacities'!Q181</f>
        <v>0</v>
      </c>
      <c r="R181" s="23">
        <f>'EU28 Gross Capacities'!R181-'UK Gross Capacities'!R181</f>
        <v>0</v>
      </c>
      <c r="S181" s="23">
        <f>'EU28 Gross Capacities'!S181-'UK Gross Capacities'!S181</f>
        <v>0</v>
      </c>
      <c r="T181" s="23">
        <f>'EU28 Gross Capacities'!T181-'UK Gross Capacities'!T181</f>
        <v>0</v>
      </c>
      <c r="U181" s="23">
        <f>'EU28 Gross Capacities'!U181-'UK Gross Capacities'!U181</f>
        <v>0</v>
      </c>
      <c r="V181" s="23">
        <f>'EU28 Gross Capacities'!V181-'UK Gross Capacities'!V181</f>
        <v>0</v>
      </c>
      <c r="W181" s="23">
        <f>'EU28 Gross Capacities'!W181-'UK Gross Capacities'!W181</f>
        <v>0</v>
      </c>
      <c r="X181" s="23">
        <f>'EU28 Gross Capacities'!X181-'UK Gross Capacities'!X181</f>
        <v>0</v>
      </c>
      <c r="Y181" s="23">
        <f>'EU28 Gross Capacities'!Y181-'UK Gross Capacities'!Y181</f>
        <v>0</v>
      </c>
      <c r="Z181" s="23">
        <f>'EU28 Gross Capacities'!Z181-'UK Gross Capacities'!Z181</f>
        <v>0</v>
      </c>
      <c r="AA181" s="23">
        <f>'EU28 Gross Capacities'!AA181-'UK Gross Capacities'!AA181</f>
        <v>0</v>
      </c>
      <c r="AB181" s="23">
        <f>'EU28 Gross Capacities'!AB181-'UK Gross Capacities'!AB181</f>
        <v>0</v>
      </c>
      <c r="AC181" s="23">
        <f>'EU28 Gross Capacities'!AC181-'UK Gross Capacities'!AC181</f>
        <v>0</v>
      </c>
      <c r="AD181" s="23">
        <f>'EU28 Gross Capacities'!AD181-'UK Gross Capacities'!AD181</f>
        <v>0</v>
      </c>
      <c r="AE181" s="23">
        <f>'EU28 Gross Capacities'!AE181-'UK Gross Capacities'!AE181</f>
        <v>0</v>
      </c>
      <c r="AF181" s="23">
        <f>'EU28 Gross Capacities'!AF181-'UK Gross Capacities'!AF181</f>
        <v>0</v>
      </c>
      <c r="AG181" s="23">
        <f>'EU28 Gross Capacities'!AG181-'UK Gross Capacities'!AG181</f>
        <v>0</v>
      </c>
      <c r="AH181" s="23">
        <f>'EU28 Gross Capacities'!AH181-'UK Gross Capacities'!AH181</f>
        <v>0</v>
      </c>
      <c r="AI181" s="23">
        <f>'EU28 Gross Capacities'!AI181-'UK Gross Capacities'!AI181</f>
        <v>0</v>
      </c>
      <c r="AJ181" s="23">
        <f>'EU28 Gross Capacities'!AJ181-'UK Gross Capacities'!AJ181</f>
        <v>0</v>
      </c>
      <c r="AK181" s="23">
        <f>'EU28 Gross Capacities'!AK181-'UK Gross Capacities'!AK181</f>
        <v>0</v>
      </c>
      <c r="AL181" s="23">
        <f>'EU28 Gross Capacities'!AL181-'UK Gross Capacities'!AL181</f>
        <v>0</v>
      </c>
      <c r="AM181" s="23">
        <f>'EU28 Gross Capacities'!AM181-'UK Gross Capacities'!AM181</f>
        <v>0</v>
      </c>
      <c r="AN181" s="23">
        <f>'EU28 Gross Capacities'!AN181-'UK Gross Capacities'!AN181</f>
        <v>0</v>
      </c>
      <c r="AO181" s="23">
        <f>'EU28 Gross Capacities'!AO181-'UK Gross Capacities'!AO181</f>
        <v>840</v>
      </c>
      <c r="AP181" s="23">
        <f>'EU28 Gross Capacities'!AP181-'UK Gross Capacities'!AP181</f>
        <v>1260</v>
      </c>
      <c r="AQ181" s="23">
        <f>'EU28 Gross Capacities'!AQ181-'UK Gross Capacities'!AQ181</f>
        <v>1680</v>
      </c>
      <c r="AR181" s="23">
        <f>'EU28 Gross Capacities'!AR181-'UK Gross Capacities'!AR181</f>
        <v>2520</v>
      </c>
      <c r="AS181" s="23">
        <f>'EU28 Gross Capacities'!AS181-'UK Gross Capacities'!AS181</f>
        <v>3360</v>
      </c>
      <c r="AT181" s="23">
        <f>'EU28 Gross Capacities'!AT181-'UK Gross Capacities'!AT181</f>
        <v>4450</v>
      </c>
      <c r="AU181" s="23">
        <f>'EU28 Gross Capacities'!AU181-'UK Gross Capacities'!AU181</f>
        <v>5120</v>
      </c>
      <c r="AV181" s="23">
        <f>'EU28 Gross Capacities'!AV181-'UK Gross Capacities'!AV181</f>
        <v>5120</v>
      </c>
      <c r="AW181" s="23">
        <f>'EU28 Gross Capacities'!AW181-'UK Gross Capacities'!AW181</f>
        <v>5540</v>
      </c>
      <c r="AX181" s="23">
        <f>'EU28 Gross Capacities'!AX181-'UK Gross Capacities'!AX181</f>
        <v>6630</v>
      </c>
      <c r="AY181" s="23">
        <f>'EU28 Gross Capacities'!AY181-'UK Gross Capacities'!AY181</f>
        <v>7720</v>
      </c>
      <c r="AZ181" s="23">
        <f>'EU28 Gross Capacities'!AZ181-'UK Gross Capacities'!AZ181</f>
        <v>7720</v>
      </c>
    </row>
    <row r="182" spans="1:52" s="9" customFormat="1" ht="15" customHeight="1" x14ac:dyDescent="0.2">
      <c r="A182" s="29" t="s">
        <v>40</v>
      </c>
      <c r="B182" s="23">
        <f>'EU28 Gross Capacities'!B182-'UK Gross Capacities'!B182</f>
        <v>0</v>
      </c>
      <c r="C182" s="23">
        <f>'EU28 Gross Capacities'!C182-'UK Gross Capacities'!C182</f>
        <v>0</v>
      </c>
      <c r="D182" s="23">
        <f>'EU28 Gross Capacities'!D182-'UK Gross Capacities'!D182</f>
        <v>0</v>
      </c>
      <c r="E182" s="23">
        <f>'EU28 Gross Capacities'!E182-'UK Gross Capacities'!E182</f>
        <v>0</v>
      </c>
      <c r="F182" s="23">
        <f>'EU28 Gross Capacities'!F182-'UK Gross Capacities'!F182</f>
        <v>0</v>
      </c>
      <c r="G182" s="23">
        <f>'EU28 Gross Capacities'!G182-'UK Gross Capacities'!G182</f>
        <v>0</v>
      </c>
      <c r="H182" s="23">
        <f>'EU28 Gross Capacities'!H182-'UK Gross Capacities'!H182</f>
        <v>0</v>
      </c>
      <c r="I182" s="23">
        <f>'EU28 Gross Capacities'!I182-'UK Gross Capacities'!I182</f>
        <v>0</v>
      </c>
      <c r="J182" s="23">
        <f>'EU28 Gross Capacities'!J182-'UK Gross Capacities'!J182</f>
        <v>0</v>
      </c>
      <c r="K182" s="23">
        <f>'EU28 Gross Capacities'!K182-'UK Gross Capacities'!K182</f>
        <v>0</v>
      </c>
      <c r="L182" s="23">
        <f>'EU28 Gross Capacities'!L182-'UK Gross Capacities'!L182</f>
        <v>0</v>
      </c>
      <c r="M182" s="23">
        <f>'EU28 Gross Capacities'!M182-'UK Gross Capacities'!M182</f>
        <v>0</v>
      </c>
      <c r="N182" s="23">
        <f>'EU28 Gross Capacities'!N182-'UK Gross Capacities'!N182</f>
        <v>0</v>
      </c>
      <c r="O182" s="23">
        <f>'EU28 Gross Capacities'!O182-'UK Gross Capacities'!O182</f>
        <v>0</v>
      </c>
      <c r="P182" s="23">
        <f>'EU28 Gross Capacities'!P182-'UK Gross Capacities'!P182</f>
        <v>0</v>
      </c>
      <c r="Q182" s="23">
        <f>'EU28 Gross Capacities'!Q182-'UK Gross Capacities'!Q182</f>
        <v>0</v>
      </c>
      <c r="R182" s="23">
        <f>'EU28 Gross Capacities'!R182-'UK Gross Capacities'!R182</f>
        <v>0</v>
      </c>
      <c r="S182" s="23">
        <f>'EU28 Gross Capacities'!S182-'UK Gross Capacities'!S182</f>
        <v>0</v>
      </c>
      <c r="T182" s="23">
        <f>'EU28 Gross Capacities'!T182-'UK Gross Capacities'!T182</f>
        <v>0</v>
      </c>
      <c r="U182" s="23">
        <f>'EU28 Gross Capacities'!U182-'UK Gross Capacities'!U182</f>
        <v>0</v>
      </c>
      <c r="V182" s="23">
        <f>'EU28 Gross Capacities'!V182-'UK Gross Capacities'!V182</f>
        <v>0</v>
      </c>
      <c r="W182" s="23">
        <f>'EU28 Gross Capacities'!W182-'UK Gross Capacities'!W182</f>
        <v>0</v>
      </c>
      <c r="X182" s="23">
        <f>'EU28 Gross Capacities'!X182-'UK Gross Capacities'!X182</f>
        <v>0</v>
      </c>
      <c r="Y182" s="23">
        <f>'EU28 Gross Capacities'!Y182-'UK Gross Capacities'!Y182</f>
        <v>0</v>
      </c>
      <c r="Z182" s="23">
        <f>'EU28 Gross Capacities'!Z182-'UK Gross Capacities'!Z182</f>
        <v>0</v>
      </c>
      <c r="AA182" s="23">
        <f>'EU28 Gross Capacities'!AA182-'UK Gross Capacities'!AA182</f>
        <v>0</v>
      </c>
      <c r="AB182" s="23">
        <f>'EU28 Gross Capacities'!AB182-'UK Gross Capacities'!AB182</f>
        <v>0</v>
      </c>
      <c r="AC182" s="23">
        <f>'EU28 Gross Capacities'!AC182-'UK Gross Capacities'!AC182</f>
        <v>0</v>
      </c>
      <c r="AD182" s="23">
        <f>'EU28 Gross Capacities'!AD182-'UK Gross Capacities'!AD182</f>
        <v>0</v>
      </c>
      <c r="AE182" s="23">
        <f>'EU28 Gross Capacities'!AE182-'UK Gross Capacities'!AE182</f>
        <v>0</v>
      </c>
      <c r="AF182" s="23">
        <f>'EU28 Gross Capacities'!AF182-'UK Gross Capacities'!AF182</f>
        <v>0</v>
      </c>
      <c r="AG182" s="23">
        <f>'EU28 Gross Capacities'!AG182-'UK Gross Capacities'!AG182</f>
        <v>0</v>
      </c>
      <c r="AH182" s="23">
        <f>'EU28 Gross Capacities'!AH182-'UK Gross Capacities'!AH182</f>
        <v>0</v>
      </c>
      <c r="AI182" s="23">
        <f>'EU28 Gross Capacities'!AI182-'UK Gross Capacities'!AI182</f>
        <v>0</v>
      </c>
      <c r="AJ182" s="23">
        <f>'EU28 Gross Capacities'!AJ182-'UK Gross Capacities'!AJ182</f>
        <v>0</v>
      </c>
      <c r="AK182" s="23">
        <f>'EU28 Gross Capacities'!AK182-'UK Gross Capacities'!AK182</f>
        <v>0</v>
      </c>
      <c r="AL182" s="23">
        <f>'EU28 Gross Capacities'!AL182-'UK Gross Capacities'!AL182</f>
        <v>0</v>
      </c>
      <c r="AM182" s="23">
        <f>'EU28 Gross Capacities'!AM182-'UK Gross Capacities'!AM182</f>
        <v>0</v>
      </c>
      <c r="AN182" s="23">
        <f>'EU28 Gross Capacities'!AN182-'UK Gross Capacities'!AN182</f>
        <v>0</v>
      </c>
      <c r="AO182" s="23">
        <f>'EU28 Gross Capacities'!AO182-'UK Gross Capacities'!AO182</f>
        <v>0</v>
      </c>
      <c r="AP182" s="23">
        <f>'EU28 Gross Capacities'!AP182-'UK Gross Capacities'!AP182</f>
        <v>0</v>
      </c>
      <c r="AQ182" s="23">
        <f>'EU28 Gross Capacities'!AQ182-'UK Gross Capacities'!AQ182</f>
        <v>0</v>
      </c>
      <c r="AR182" s="23">
        <f>'EU28 Gross Capacities'!AR182-'UK Gross Capacities'!AR182</f>
        <v>0</v>
      </c>
      <c r="AS182" s="23">
        <f>'EU28 Gross Capacities'!AS182-'UK Gross Capacities'!AS182</f>
        <v>0</v>
      </c>
      <c r="AT182" s="23">
        <f>'EU28 Gross Capacities'!AT182-'UK Gross Capacities'!AT182</f>
        <v>0</v>
      </c>
      <c r="AU182" s="23">
        <f>'EU28 Gross Capacities'!AU182-'UK Gross Capacities'!AU182</f>
        <v>825</v>
      </c>
      <c r="AV182" s="23">
        <f>'EU28 Gross Capacities'!AV182-'UK Gross Capacities'!AV182</f>
        <v>825</v>
      </c>
      <c r="AW182" s="23">
        <f>'EU28 Gross Capacities'!AW182-'UK Gross Capacities'!AW182</f>
        <v>825</v>
      </c>
      <c r="AX182" s="23">
        <f>'EU28 Gross Capacities'!AX182-'UK Gross Capacities'!AX182</f>
        <v>825</v>
      </c>
      <c r="AY182" s="23">
        <f>'EU28 Gross Capacities'!AY182-'UK Gross Capacities'!AY182</f>
        <v>1650</v>
      </c>
      <c r="AZ182" s="23">
        <f>'EU28 Gross Capacities'!AZ182-'UK Gross Capacities'!AZ182</f>
        <v>1650</v>
      </c>
    </row>
    <row r="183" spans="1:52" s="9" customFormat="1" ht="15" customHeight="1" x14ac:dyDescent="0.2">
      <c r="A183" s="29" t="s">
        <v>41</v>
      </c>
      <c r="B183" s="23">
        <f>'EU28 Gross Capacities'!B183-'UK Gross Capacities'!B183</f>
        <v>0</v>
      </c>
      <c r="C183" s="23">
        <f>'EU28 Gross Capacities'!C183-'UK Gross Capacities'!C183</f>
        <v>0</v>
      </c>
      <c r="D183" s="23">
        <f>'EU28 Gross Capacities'!D183-'UK Gross Capacities'!D183</f>
        <v>0</v>
      </c>
      <c r="E183" s="23">
        <f>'EU28 Gross Capacities'!E183-'UK Gross Capacities'!E183</f>
        <v>0</v>
      </c>
      <c r="F183" s="23">
        <f>'EU28 Gross Capacities'!F183-'UK Gross Capacities'!F183</f>
        <v>0</v>
      </c>
      <c r="G183" s="23">
        <f>'EU28 Gross Capacities'!G183-'UK Gross Capacities'!G183</f>
        <v>0</v>
      </c>
      <c r="H183" s="23">
        <f>'EU28 Gross Capacities'!H183-'UK Gross Capacities'!H183</f>
        <v>0</v>
      </c>
      <c r="I183" s="23">
        <f>'EU28 Gross Capacities'!I183-'UK Gross Capacities'!I183</f>
        <v>0</v>
      </c>
      <c r="J183" s="23">
        <f>'EU28 Gross Capacities'!J183-'UK Gross Capacities'!J183</f>
        <v>0</v>
      </c>
      <c r="K183" s="23">
        <f>'EU28 Gross Capacities'!K183-'UK Gross Capacities'!K183</f>
        <v>0</v>
      </c>
      <c r="L183" s="23">
        <f>'EU28 Gross Capacities'!L183-'UK Gross Capacities'!L183</f>
        <v>0</v>
      </c>
      <c r="M183" s="23">
        <f>'EU28 Gross Capacities'!M183-'UK Gross Capacities'!M183</f>
        <v>0</v>
      </c>
      <c r="N183" s="23">
        <f>'EU28 Gross Capacities'!N183-'UK Gross Capacities'!N183</f>
        <v>0</v>
      </c>
      <c r="O183" s="23">
        <f>'EU28 Gross Capacities'!O183-'UK Gross Capacities'!O183</f>
        <v>0</v>
      </c>
      <c r="P183" s="23">
        <f>'EU28 Gross Capacities'!P183-'UK Gross Capacities'!P183</f>
        <v>0</v>
      </c>
      <c r="Q183" s="23">
        <f>'EU28 Gross Capacities'!Q183-'UK Gross Capacities'!Q183</f>
        <v>0</v>
      </c>
      <c r="R183" s="23">
        <f>'EU28 Gross Capacities'!R183-'UK Gross Capacities'!R183</f>
        <v>0</v>
      </c>
      <c r="S183" s="23">
        <f>'EU28 Gross Capacities'!S183-'UK Gross Capacities'!S183</f>
        <v>0</v>
      </c>
      <c r="T183" s="23">
        <f>'EU28 Gross Capacities'!T183-'UK Gross Capacities'!T183</f>
        <v>0</v>
      </c>
      <c r="U183" s="23">
        <f>'EU28 Gross Capacities'!U183-'UK Gross Capacities'!U183</f>
        <v>0</v>
      </c>
      <c r="V183" s="23">
        <f>'EU28 Gross Capacities'!V183-'UK Gross Capacities'!V183</f>
        <v>0</v>
      </c>
      <c r="W183" s="23">
        <f>'EU28 Gross Capacities'!W183-'UK Gross Capacities'!W183</f>
        <v>0</v>
      </c>
      <c r="X183" s="23">
        <f>'EU28 Gross Capacities'!X183-'UK Gross Capacities'!X183</f>
        <v>0</v>
      </c>
      <c r="Y183" s="23">
        <f>'EU28 Gross Capacities'!Y183-'UK Gross Capacities'!Y183</f>
        <v>0</v>
      </c>
      <c r="Z183" s="23">
        <f>'EU28 Gross Capacities'!Z183-'UK Gross Capacities'!Z183</f>
        <v>0</v>
      </c>
      <c r="AA183" s="23">
        <f>'EU28 Gross Capacities'!AA183-'UK Gross Capacities'!AA183</f>
        <v>0</v>
      </c>
      <c r="AB183" s="23">
        <f>'EU28 Gross Capacities'!AB183-'UK Gross Capacities'!AB183</f>
        <v>0</v>
      </c>
      <c r="AC183" s="23">
        <f>'EU28 Gross Capacities'!AC183-'UK Gross Capacities'!AC183</f>
        <v>0</v>
      </c>
      <c r="AD183" s="23">
        <f>'EU28 Gross Capacities'!AD183-'UK Gross Capacities'!AD183</f>
        <v>0</v>
      </c>
      <c r="AE183" s="23">
        <f>'EU28 Gross Capacities'!AE183-'UK Gross Capacities'!AE183</f>
        <v>0</v>
      </c>
      <c r="AF183" s="23">
        <f>'EU28 Gross Capacities'!AF183-'UK Gross Capacities'!AF183</f>
        <v>0</v>
      </c>
      <c r="AG183" s="23">
        <f>'EU28 Gross Capacities'!AG183-'UK Gross Capacities'!AG183</f>
        <v>0</v>
      </c>
      <c r="AH183" s="23">
        <f>'EU28 Gross Capacities'!AH183-'UK Gross Capacities'!AH183</f>
        <v>0</v>
      </c>
      <c r="AI183" s="23">
        <f>'EU28 Gross Capacities'!AI183-'UK Gross Capacities'!AI183</f>
        <v>0</v>
      </c>
      <c r="AJ183" s="23">
        <f>'EU28 Gross Capacities'!AJ183-'UK Gross Capacities'!AJ183</f>
        <v>0</v>
      </c>
      <c r="AK183" s="23">
        <f>'EU28 Gross Capacities'!AK183-'UK Gross Capacities'!AK183</f>
        <v>0</v>
      </c>
      <c r="AL183" s="23">
        <f>'EU28 Gross Capacities'!AL183-'UK Gross Capacities'!AL183</f>
        <v>0</v>
      </c>
      <c r="AM183" s="23">
        <f>'EU28 Gross Capacities'!AM183-'UK Gross Capacities'!AM183</f>
        <v>0</v>
      </c>
      <c r="AN183" s="23">
        <f>'EU28 Gross Capacities'!AN183-'UK Gross Capacities'!AN183</f>
        <v>0</v>
      </c>
      <c r="AO183" s="23">
        <f>'EU28 Gross Capacities'!AO183-'UK Gross Capacities'!AO183</f>
        <v>450</v>
      </c>
      <c r="AP183" s="23">
        <f>'EU28 Gross Capacities'!AP183-'UK Gross Capacities'!AP183</f>
        <v>900</v>
      </c>
      <c r="AQ183" s="23">
        <f>'EU28 Gross Capacities'!AQ183-'UK Gross Capacities'!AQ183</f>
        <v>1350</v>
      </c>
      <c r="AR183" s="23">
        <f>'EU28 Gross Capacities'!AR183-'UK Gross Capacities'!AR183</f>
        <v>2025</v>
      </c>
      <c r="AS183" s="23">
        <f>'EU28 Gross Capacities'!AS183-'UK Gross Capacities'!AS183</f>
        <v>2475</v>
      </c>
      <c r="AT183" s="23">
        <f>'EU28 Gross Capacities'!AT183-'UK Gross Capacities'!AT183</f>
        <v>3375</v>
      </c>
      <c r="AU183" s="23">
        <f>'EU28 Gross Capacities'!AU183-'UK Gross Capacities'!AU183</f>
        <v>4050</v>
      </c>
      <c r="AV183" s="23">
        <f>'EU28 Gross Capacities'!AV183-'UK Gross Capacities'!AV183</f>
        <v>4050</v>
      </c>
      <c r="AW183" s="23">
        <f>'EU28 Gross Capacities'!AW183-'UK Gross Capacities'!AW183</f>
        <v>4050</v>
      </c>
      <c r="AX183" s="23">
        <f>'EU28 Gross Capacities'!AX183-'UK Gross Capacities'!AX183</f>
        <v>4050</v>
      </c>
      <c r="AY183" s="23">
        <f>'EU28 Gross Capacities'!AY183-'UK Gross Capacities'!AY183</f>
        <v>4725</v>
      </c>
      <c r="AZ183" s="23">
        <f>'EU28 Gross Capacities'!AZ183-'UK Gross Capacities'!AZ183</f>
        <v>4725</v>
      </c>
    </row>
    <row r="184" spans="1:52" s="9" customFormat="1" ht="15" customHeight="1" x14ac:dyDescent="0.2">
      <c r="A184" s="29" t="s">
        <v>42</v>
      </c>
      <c r="B184" s="23">
        <f>'EU28 Gross Capacities'!B184-'UK Gross Capacities'!B184</f>
        <v>0</v>
      </c>
      <c r="C184" s="23">
        <f>'EU28 Gross Capacities'!C184-'UK Gross Capacities'!C184</f>
        <v>0</v>
      </c>
      <c r="D184" s="23">
        <f>'EU28 Gross Capacities'!D184-'UK Gross Capacities'!D184</f>
        <v>0</v>
      </c>
      <c r="E184" s="23">
        <f>'EU28 Gross Capacities'!E184-'UK Gross Capacities'!E184</f>
        <v>0</v>
      </c>
      <c r="F184" s="23">
        <f>'EU28 Gross Capacities'!F184-'UK Gross Capacities'!F184</f>
        <v>0</v>
      </c>
      <c r="G184" s="23">
        <f>'EU28 Gross Capacities'!G184-'UK Gross Capacities'!G184</f>
        <v>0</v>
      </c>
      <c r="H184" s="23">
        <f>'EU28 Gross Capacities'!H184-'UK Gross Capacities'!H184</f>
        <v>0</v>
      </c>
      <c r="I184" s="23">
        <f>'EU28 Gross Capacities'!I184-'UK Gross Capacities'!I184</f>
        <v>0</v>
      </c>
      <c r="J184" s="23">
        <f>'EU28 Gross Capacities'!J184-'UK Gross Capacities'!J184</f>
        <v>0</v>
      </c>
      <c r="K184" s="23">
        <f>'EU28 Gross Capacities'!K184-'UK Gross Capacities'!K184</f>
        <v>0</v>
      </c>
      <c r="L184" s="23">
        <f>'EU28 Gross Capacities'!L184-'UK Gross Capacities'!L184</f>
        <v>0</v>
      </c>
      <c r="M184" s="23">
        <f>'EU28 Gross Capacities'!M184-'UK Gross Capacities'!M184</f>
        <v>0</v>
      </c>
      <c r="N184" s="23">
        <f>'EU28 Gross Capacities'!N184-'UK Gross Capacities'!N184</f>
        <v>0</v>
      </c>
      <c r="O184" s="23">
        <f>'EU28 Gross Capacities'!O184-'UK Gross Capacities'!O184</f>
        <v>0</v>
      </c>
      <c r="P184" s="23">
        <f>'EU28 Gross Capacities'!P184-'UK Gross Capacities'!P184</f>
        <v>0</v>
      </c>
      <c r="Q184" s="23">
        <f>'EU28 Gross Capacities'!Q184-'UK Gross Capacities'!Q184</f>
        <v>0</v>
      </c>
      <c r="R184" s="23">
        <f>'EU28 Gross Capacities'!R184-'UK Gross Capacities'!R184</f>
        <v>0</v>
      </c>
      <c r="S184" s="23">
        <f>'EU28 Gross Capacities'!S184-'UK Gross Capacities'!S184</f>
        <v>0</v>
      </c>
      <c r="T184" s="23">
        <f>'EU28 Gross Capacities'!T184-'UK Gross Capacities'!T184</f>
        <v>0</v>
      </c>
      <c r="U184" s="23">
        <f>'EU28 Gross Capacities'!U184-'UK Gross Capacities'!U184</f>
        <v>0</v>
      </c>
      <c r="V184" s="23">
        <f>'EU28 Gross Capacities'!V184-'UK Gross Capacities'!V184</f>
        <v>0</v>
      </c>
      <c r="W184" s="23">
        <f>'EU28 Gross Capacities'!W184-'UK Gross Capacities'!W184</f>
        <v>0</v>
      </c>
      <c r="X184" s="23">
        <f>'EU28 Gross Capacities'!X184-'UK Gross Capacities'!X184</f>
        <v>0</v>
      </c>
      <c r="Y184" s="23">
        <f>'EU28 Gross Capacities'!Y184-'UK Gross Capacities'!Y184</f>
        <v>0</v>
      </c>
      <c r="Z184" s="23">
        <f>'EU28 Gross Capacities'!Z184-'UK Gross Capacities'!Z184</f>
        <v>0</v>
      </c>
      <c r="AA184" s="23">
        <f>'EU28 Gross Capacities'!AA184-'UK Gross Capacities'!AA184</f>
        <v>0</v>
      </c>
      <c r="AB184" s="23">
        <f>'EU28 Gross Capacities'!AB184-'UK Gross Capacities'!AB184</f>
        <v>0</v>
      </c>
      <c r="AC184" s="23">
        <f>'EU28 Gross Capacities'!AC184-'UK Gross Capacities'!AC184</f>
        <v>0</v>
      </c>
      <c r="AD184" s="23">
        <f>'EU28 Gross Capacities'!AD184-'UK Gross Capacities'!AD184</f>
        <v>0</v>
      </c>
      <c r="AE184" s="23">
        <f>'EU28 Gross Capacities'!AE184-'UK Gross Capacities'!AE184</f>
        <v>0</v>
      </c>
      <c r="AF184" s="23">
        <f>'EU28 Gross Capacities'!AF184-'UK Gross Capacities'!AF184</f>
        <v>0</v>
      </c>
      <c r="AG184" s="23">
        <f>'EU28 Gross Capacities'!AG184-'UK Gross Capacities'!AG184</f>
        <v>0</v>
      </c>
      <c r="AH184" s="23">
        <f>'EU28 Gross Capacities'!AH184-'UK Gross Capacities'!AH184</f>
        <v>0</v>
      </c>
      <c r="AI184" s="23">
        <f>'EU28 Gross Capacities'!AI184-'UK Gross Capacities'!AI184</f>
        <v>0</v>
      </c>
      <c r="AJ184" s="23">
        <f>'EU28 Gross Capacities'!AJ184-'UK Gross Capacities'!AJ184</f>
        <v>0</v>
      </c>
      <c r="AK184" s="23">
        <f>'EU28 Gross Capacities'!AK184-'UK Gross Capacities'!AK184</f>
        <v>0</v>
      </c>
      <c r="AL184" s="23">
        <f>'EU28 Gross Capacities'!AL184-'UK Gross Capacities'!AL184</f>
        <v>0</v>
      </c>
      <c r="AM184" s="23">
        <f>'EU28 Gross Capacities'!AM184-'UK Gross Capacities'!AM184</f>
        <v>0</v>
      </c>
      <c r="AN184" s="23">
        <f>'EU28 Gross Capacities'!AN184-'UK Gross Capacities'!AN184</f>
        <v>0</v>
      </c>
      <c r="AO184" s="23">
        <f>'EU28 Gross Capacities'!AO184-'UK Gross Capacities'!AO184</f>
        <v>0</v>
      </c>
      <c r="AP184" s="23">
        <f>'EU28 Gross Capacities'!AP184-'UK Gross Capacities'!AP184</f>
        <v>0</v>
      </c>
      <c r="AQ184" s="23">
        <f>'EU28 Gross Capacities'!AQ184-'UK Gross Capacities'!AQ184</f>
        <v>0</v>
      </c>
      <c r="AR184" s="23">
        <f>'EU28 Gross Capacities'!AR184-'UK Gross Capacities'!AR184</f>
        <v>0</v>
      </c>
      <c r="AS184" s="23">
        <f>'EU28 Gross Capacities'!AS184-'UK Gross Capacities'!AS184</f>
        <v>0</v>
      </c>
      <c r="AT184" s="23">
        <f>'EU28 Gross Capacities'!AT184-'UK Gross Capacities'!AT184</f>
        <v>0</v>
      </c>
      <c r="AU184" s="23">
        <f>'EU28 Gross Capacities'!AU184-'UK Gross Capacities'!AU184</f>
        <v>0</v>
      </c>
      <c r="AV184" s="23">
        <f>'EU28 Gross Capacities'!AV184-'UK Gross Capacities'!AV184</f>
        <v>0</v>
      </c>
      <c r="AW184" s="23">
        <f>'EU28 Gross Capacities'!AW184-'UK Gross Capacities'!AW184</f>
        <v>0</v>
      </c>
      <c r="AX184" s="23">
        <f>'EU28 Gross Capacities'!AX184-'UK Gross Capacities'!AX184</f>
        <v>0</v>
      </c>
      <c r="AY184" s="23">
        <f>'EU28 Gross Capacities'!AY184-'UK Gross Capacities'!AY184</f>
        <v>0</v>
      </c>
      <c r="AZ184" s="23">
        <f>'EU28 Gross Capacities'!AZ184-'UK Gross Capacities'!AZ184</f>
        <v>0</v>
      </c>
    </row>
    <row r="185" spans="1:52" s="9" customFormat="1" ht="15" customHeight="1" x14ac:dyDescent="0.2">
      <c r="A185" s="30" t="s">
        <v>32</v>
      </c>
      <c r="B185" s="31">
        <f>'EU28 Gross Capacities'!B185-'UK Gross Capacities'!B185</f>
        <v>0</v>
      </c>
      <c r="C185" s="31">
        <f>'EU28 Gross Capacities'!C185-'UK Gross Capacities'!C185</f>
        <v>0</v>
      </c>
      <c r="D185" s="31">
        <f>'EU28 Gross Capacities'!D185-'UK Gross Capacities'!D185</f>
        <v>0</v>
      </c>
      <c r="E185" s="31">
        <f>'EU28 Gross Capacities'!E185-'UK Gross Capacities'!E185</f>
        <v>0</v>
      </c>
      <c r="F185" s="31">
        <f>'EU28 Gross Capacities'!F185-'UK Gross Capacities'!F185</f>
        <v>0</v>
      </c>
      <c r="G185" s="31">
        <f>'EU28 Gross Capacities'!G185-'UK Gross Capacities'!G185</f>
        <v>0</v>
      </c>
      <c r="H185" s="31">
        <f>'EU28 Gross Capacities'!H185-'UK Gross Capacities'!H185</f>
        <v>0</v>
      </c>
      <c r="I185" s="31">
        <f>'EU28 Gross Capacities'!I185-'UK Gross Capacities'!I185</f>
        <v>0</v>
      </c>
      <c r="J185" s="31">
        <f>'EU28 Gross Capacities'!J185-'UK Gross Capacities'!J185</f>
        <v>0</v>
      </c>
      <c r="K185" s="31">
        <f>'EU28 Gross Capacities'!K185-'UK Gross Capacities'!K185</f>
        <v>0</v>
      </c>
      <c r="L185" s="31">
        <f>'EU28 Gross Capacities'!L185-'UK Gross Capacities'!L185</f>
        <v>0</v>
      </c>
      <c r="M185" s="31">
        <f>'EU28 Gross Capacities'!M185-'UK Gross Capacities'!M185</f>
        <v>0</v>
      </c>
      <c r="N185" s="31">
        <f>'EU28 Gross Capacities'!N185-'UK Gross Capacities'!N185</f>
        <v>0</v>
      </c>
      <c r="O185" s="31">
        <f>'EU28 Gross Capacities'!O185-'UK Gross Capacities'!O185</f>
        <v>0</v>
      </c>
      <c r="P185" s="31">
        <f>'EU28 Gross Capacities'!P185-'UK Gross Capacities'!P185</f>
        <v>0</v>
      </c>
      <c r="Q185" s="31">
        <f>'EU28 Gross Capacities'!Q185-'UK Gross Capacities'!Q185</f>
        <v>0</v>
      </c>
      <c r="R185" s="31">
        <f>'EU28 Gross Capacities'!R185-'UK Gross Capacities'!R185</f>
        <v>0</v>
      </c>
      <c r="S185" s="31">
        <f>'EU28 Gross Capacities'!S185-'UK Gross Capacities'!S185</f>
        <v>0</v>
      </c>
      <c r="T185" s="31">
        <f>'EU28 Gross Capacities'!T185-'UK Gross Capacities'!T185</f>
        <v>0</v>
      </c>
      <c r="U185" s="31">
        <f>'EU28 Gross Capacities'!U185-'UK Gross Capacities'!U185</f>
        <v>0</v>
      </c>
      <c r="V185" s="31">
        <f>'EU28 Gross Capacities'!V185-'UK Gross Capacities'!V185</f>
        <v>0</v>
      </c>
      <c r="W185" s="31">
        <f>'EU28 Gross Capacities'!W185-'UK Gross Capacities'!W185</f>
        <v>0</v>
      </c>
      <c r="X185" s="31">
        <f>'EU28 Gross Capacities'!X185-'UK Gross Capacities'!X185</f>
        <v>0</v>
      </c>
      <c r="Y185" s="31">
        <f>'EU28 Gross Capacities'!Y185-'UK Gross Capacities'!Y185</f>
        <v>0</v>
      </c>
      <c r="Z185" s="31">
        <f>'EU28 Gross Capacities'!Z185-'UK Gross Capacities'!Z185</f>
        <v>0</v>
      </c>
      <c r="AA185" s="31">
        <f>'EU28 Gross Capacities'!AA185-'UK Gross Capacities'!AA185</f>
        <v>0</v>
      </c>
      <c r="AB185" s="31">
        <f>'EU28 Gross Capacities'!AB185-'UK Gross Capacities'!AB185</f>
        <v>0</v>
      </c>
      <c r="AC185" s="31">
        <f>'EU28 Gross Capacities'!AC185-'UK Gross Capacities'!AC185</f>
        <v>0</v>
      </c>
      <c r="AD185" s="31">
        <f>'EU28 Gross Capacities'!AD185-'UK Gross Capacities'!AD185</f>
        <v>0</v>
      </c>
      <c r="AE185" s="31">
        <f>'EU28 Gross Capacities'!AE185-'UK Gross Capacities'!AE185</f>
        <v>0</v>
      </c>
      <c r="AF185" s="31">
        <f>'EU28 Gross Capacities'!AF185-'UK Gross Capacities'!AF185</f>
        <v>0</v>
      </c>
      <c r="AG185" s="31">
        <f>'EU28 Gross Capacities'!AG185-'UK Gross Capacities'!AG185</f>
        <v>0</v>
      </c>
      <c r="AH185" s="31">
        <f>'EU28 Gross Capacities'!AH185-'UK Gross Capacities'!AH185</f>
        <v>0</v>
      </c>
      <c r="AI185" s="31">
        <f>'EU28 Gross Capacities'!AI185-'UK Gross Capacities'!AI185</f>
        <v>0</v>
      </c>
      <c r="AJ185" s="31">
        <f>'EU28 Gross Capacities'!AJ185-'UK Gross Capacities'!AJ185</f>
        <v>0</v>
      </c>
      <c r="AK185" s="31">
        <f>'EU28 Gross Capacities'!AK185-'UK Gross Capacities'!AK185</f>
        <v>0</v>
      </c>
      <c r="AL185" s="31">
        <f>'EU28 Gross Capacities'!AL185-'UK Gross Capacities'!AL185</f>
        <v>0</v>
      </c>
      <c r="AM185" s="31">
        <f>'EU28 Gross Capacities'!AM185-'UK Gross Capacities'!AM185</f>
        <v>0</v>
      </c>
      <c r="AN185" s="31">
        <f>'EU28 Gross Capacities'!AN185-'UK Gross Capacities'!AN185</f>
        <v>0</v>
      </c>
      <c r="AO185" s="31">
        <f>'EU28 Gross Capacities'!AO185-'UK Gross Capacities'!AO185</f>
        <v>0</v>
      </c>
      <c r="AP185" s="31">
        <f>'EU28 Gross Capacities'!AP185-'UK Gross Capacities'!AP185</f>
        <v>0</v>
      </c>
      <c r="AQ185" s="31">
        <f>'EU28 Gross Capacities'!AQ185-'UK Gross Capacities'!AQ185</f>
        <v>0</v>
      </c>
      <c r="AR185" s="31">
        <f>'EU28 Gross Capacities'!AR185-'UK Gross Capacities'!AR185</f>
        <v>0</v>
      </c>
      <c r="AS185" s="31">
        <f>'EU28 Gross Capacities'!AS185-'UK Gross Capacities'!AS185</f>
        <v>0</v>
      </c>
      <c r="AT185" s="31">
        <f>'EU28 Gross Capacities'!AT185-'UK Gross Capacities'!AT185</f>
        <v>500</v>
      </c>
      <c r="AU185" s="31">
        <f>'EU28 Gross Capacities'!AU185-'UK Gross Capacities'!AU185</f>
        <v>500</v>
      </c>
      <c r="AV185" s="31">
        <f>'EU28 Gross Capacities'!AV185-'UK Gross Capacities'!AV185</f>
        <v>500</v>
      </c>
      <c r="AW185" s="31">
        <f>'EU28 Gross Capacities'!AW185-'UK Gross Capacities'!AW185</f>
        <v>1000</v>
      </c>
      <c r="AX185" s="31">
        <f>'EU28 Gross Capacities'!AX185-'UK Gross Capacities'!AX185</f>
        <v>1000</v>
      </c>
      <c r="AY185" s="31">
        <f>'EU28 Gross Capacities'!AY185-'UK Gross Capacities'!AY185</f>
        <v>1000</v>
      </c>
      <c r="AZ185" s="31">
        <f>'EU28 Gross Capacities'!AZ185-'UK Gross Capacities'!AZ185</f>
        <v>1000</v>
      </c>
    </row>
    <row r="186" spans="1:52" s="9" customFormat="1" ht="15" customHeight="1" x14ac:dyDescent="0.2">
      <c r="A186" s="29" t="s">
        <v>39</v>
      </c>
      <c r="B186" s="23">
        <f>'EU28 Gross Capacities'!B186-'UK Gross Capacities'!B186</f>
        <v>0</v>
      </c>
      <c r="C186" s="23">
        <f>'EU28 Gross Capacities'!C186-'UK Gross Capacities'!C186</f>
        <v>0</v>
      </c>
      <c r="D186" s="23">
        <f>'EU28 Gross Capacities'!D186-'UK Gross Capacities'!D186</f>
        <v>0</v>
      </c>
      <c r="E186" s="23">
        <f>'EU28 Gross Capacities'!E186-'UK Gross Capacities'!E186</f>
        <v>0</v>
      </c>
      <c r="F186" s="23">
        <f>'EU28 Gross Capacities'!F186-'UK Gross Capacities'!F186</f>
        <v>0</v>
      </c>
      <c r="G186" s="23">
        <f>'EU28 Gross Capacities'!G186-'UK Gross Capacities'!G186</f>
        <v>0</v>
      </c>
      <c r="H186" s="23">
        <f>'EU28 Gross Capacities'!H186-'UK Gross Capacities'!H186</f>
        <v>0</v>
      </c>
      <c r="I186" s="23">
        <f>'EU28 Gross Capacities'!I186-'UK Gross Capacities'!I186</f>
        <v>0</v>
      </c>
      <c r="J186" s="23">
        <f>'EU28 Gross Capacities'!J186-'UK Gross Capacities'!J186</f>
        <v>0</v>
      </c>
      <c r="K186" s="23">
        <f>'EU28 Gross Capacities'!K186-'UK Gross Capacities'!K186</f>
        <v>0</v>
      </c>
      <c r="L186" s="23">
        <f>'EU28 Gross Capacities'!L186-'UK Gross Capacities'!L186</f>
        <v>0</v>
      </c>
      <c r="M186" s="23">
        <f>'EU28 Gross Capacities'!M186-'UK Gross Capacities'!M186</f>
        <v>0</v>
      </c>
      <c r="N186" s="23">
        <f>'EU28 Gross Capacities'!N186-'UK Gross Capacities'!N186</f>
        <v>0</v>
      </c>
      <c r="O186" s="23">
        <f>'EU28 Gross Capacities'!O186-'UK Gross Capacities'!O186</f>
        <v>0</v>
      </c>
      <c r="P186" s="23">
        <f>'EU28 Gross Capacities'!P186-'UK Gross Capacities'!P186</f>
        <v>0</v>
      </c>
      <c r="Q186" s="23">
        <f>'EU28 Gross Capacities'!Q186-'UK Gross Capacities'!Q186</f>
        <v>0</v>
      </c>
      <c r="R186" s="23">
        <f>'EU28 Gross Capacities'!R186-'UK Gross Capacities'!R186</f>
        <v>0</v>
      </c>
      <c r="S186" s="23">
        <f>'EU28 Gross Capacities'!S186-'UK Gross Capacities'!S186</f>
        <v>0</v>
      </c>
      <c r="T186" s="23">
        <f>'EU28 Gross Capacities'!T186-'UK Gross Capacities'!T186</f>
        <v>0</v>
      </c>
      <c r="U186" s="23">
        <f>'EU28 Gross Capacities'!U186-'UK Gross Capacities'!U186</f>
        <v>0</v>
      </c>
      <c r="V186" s="23">
        <f>'EU28 Gross Capacities'!V186-'UK Gross Capacities'!V186</f>
        <v>0</v>
      </c>
      <c r="W186" s="23">
        <f>'EU28 Gross Capacities'!W186-'UK Gross Capacities'!W186</f>
        <v>0</v>
      </c>
      <c r="X186" s="23">
        <f>'EU28 Gross Capacities'!X186-'UK Gross Capacities'!X186</f>
        <v>0</v>
      </c>
      <c r="Y186" s="23">
        <f>'EU28 Gross Capacities'!Y186-'UK Gross Capacities'!Y186</f>
        <v>0</v>
      </c>
      <c r="Z186" s="23">
        <f>'EU28 Gross Capacities'!Z186-'UK Gross Capacities'!Z186</f>
        <v>0</v>
      </c>
      <c r="AA186" s="23">
        <f>'EU28 Gross Capacities'!AA186-'UK Gross Capacities'!AA186</f>
        <v>0</v>
      </c>
      <c r="AB186" s="23">
        <f>'EU28 Gross Capacities'!AB186-'UK Gross Capacities'!AB186</f>
        <v>0</v>
      </c>
      <c r="AC186" s="23">
        <f>'EU28 Gross Capacities'!AC186-'UK Gross Capacities'!AC186</f>
        <v>0</v>
      </c>
      <c r="AD186" s="23">
        <f>'EU28 Gross Capacities'!AD186-'UK Gross Capacities'!AD186</f>
        <v>0</v>
      </c>
      <c r="AE186" s="23">
        <f>'EU28 Gross Capacities'!AE186-'UK Gross Capacities'!AE186</f>
        <v>0</v>
      </c>
      <c r="AF186" s="23">
        <f>'EU28 Gross Capacities'!AF186-'UK Gross Capacities'!AF186</f>
        <v>0</v>
      </c>
      <c r="AG186" s="23">
        <f>'EU28 Gross Capacities'!AG186-'UK Gross Capacities'!AG186</f>
        <v>0</v>
      </c>
      <c r="AH186" s="23">
        <f>'EU28 Gross Capacities'!AH186-'UK Gross Capacities'!AH186</f>
        <v>0</v>
      </c>
      <c r="AI186" s="23">
        <f>'EU28 Gross Capacities'!AI186-'UK Gross Capacities'!AI186</f>
        <v>0</v>
      </c>
      <c r="AJ186" s="23">
        <f>'EU28 Gross Capacities'!AJ186-'UK Gross Capacities'!AJ186</f>
        <v>0</v>
      </c>
      <c r="AK186" s="23">
        <f>'EU28 Gross Capacities'!AK186-'UK Gross Capacities'!AK186</f>
        <v>0</v>
      </c>
      <c r="AL186" s="23">
        <f>'EU28 Gross Capacities'!AL186-'UK Gross Capacities'!AL186</f>
        <v>0</v>
      </c>
      <c r="AM186" s="23">
        <f>'EU28 Gross Capacities'!AM186-'UK Gross Capacities'!AM186</f>
        <v>0</v>
      </c>
      <c r="AN186" s="23">
        <f>'EU28 Gross Capacities'!AN186-'UK Gross Capacities'!AN186</f>
        <v>0</v>
      </c>
      <c r="AO186" s="23">
        <f>'EU28 Gross Capacities'!AO186-'UK Gross Capacities'!AO186</f>
        <v>0</v>
      </c>
      <c r="AP186" s="23">
        <f>'EU28 Gross Capacities'!AP186-'UK Gross Capacities'!AP186</f>
        <v>0</v>
      </c>
      <c r="AQ186" s="23">
        <f>'EU28 Gross Capacities'!AQ186-'UK Gross Capacities'!AQ186</f>
        <v>0</v>
      </c>
      <c r="AR186" s="23">
        <f>'EU28 Gross Capacities'!AR186-'UK Gross Capacities'!AR186</f>
        <v>0</v>
      </c>
      <c r="AS186" s="23">
        <f>'EU28 Gross Capacities'!AS186-'UK Gross Capacities'!AS186</f>
        <v>0</v>
      </c>
      <c r="AT186" s="23">
        <f>'EU28 Gross Capacities'!AT186-'UK Gross Capacities'!AT186</f>
        <v>0</v>
      </c>
      <c r="AU186" s="23">
        <f>'EU28 Gross Capacities'!AU186-'UK Gross Capacities'!AU186</f>
        <v>0</v>
      </c>
      <c r="AV186" s="23">
        <f>'EU28 Gross Capacities'!AV186-'UK Gross Capacities'!AV186</f>
        <v>0</v>
      </c>
      <c r="AW186" s="23">
        <f>'EU28 Gross Capacities'!AW186-'UK Gross Capacities'!AW186</f>
        <v>0</v>
      </c>
      <c r="AX186" s="23">
        <f>'EU28 Gross Capacities'!AX186-'UK Gross Capacities'!AX186</f>
        <v>0</v>
      </c>
      <c r="AY186" s="23">
        <f>'EU28 Gross Capacities'!AY186-'UK Gross Capacities'!AY186</f>
        <v>0</v>
      </c>
      <c r="AZ186" s="23">
        <f>'EU28 Gross Capacities'!AZ186-'UK Gross Capacities'!AZ186</f>
        <v>0</v>
      </c>
    </row>
    <row r="187" spans="1:52" s="9" customFormat="1" ht="15" customHeight="1" x14ac:dyDescent="0.2">
      <c r="A187" s="29" t="s">
        <v>40</v>
      </c>
      <c r="B187" s="23">
        <f>'EU28 Gross Capacities'!B187-'UK Gross Capacities'!B187</f>
        <v>0</v>
      </c>
      <c r="C187" s="23">
        <f>'EU28 Gross Capacities'!C187-'UK Gross Capacities'!C187</f>
        <v>0</v>
      </c>
      <c r="D187" s="23">
        <f>'EU28 Gross Capacities'!D187-'UK Gross Capacities'!D187</f>
        <v>0</v>
      </c>
      <c r="E187" s="23">
        <f>'EU28 Gross Capacities'!E187-'UK Gross Capacities'!E187</f>
        <v>0</v>
      </c>
      <c r="F187" s="23">
        <f>'EU28 Gross Capacities'!F187-'UK Gross Capacities'!F187</f>
        <v>0</v>
      </c>
      <c r="G187" s="23">
        <f>'EU28 Gross Capacities'!G187-'UK Gross Capacities'!G187</f>
        <v>0</v>
      </c>
      <c r="H187" s="23">
        <f>'EU28 Gross Capacities'!H187-'UK Gross Capacities'!H187</f>
        <v>0</v>
      </c>
      <c r="I187" s="23">
        <f>'EU28 Gross Capacities'!I187-'UK Gross Capacities'!I187</f>
        <v>0</v>
      </c>
      <c r="J187" s="23">
        <f>'EU28 Gross Capacities'!J187-'UK Gross Capacities'!J187</f>
        <v>0</v>
      </c>
      <c r="K187" s="23">
        <f>'EU28 Gross Capacities'!K187-'UK Gross Capacities'!K187</f>
        <v>0</v>
      </c>
      <c r="L187" s="23">
        <f>'EU28 Gross Capacities'!L187-'UK Gross Capacities'!L187</f>
        <v>0</v>
      </c>
      <c r="M187" s="23">
        <f>'EU28 Gross Capacities'!M187-'UK Gross Capacities'!M187</f>
        <v>0</v>
      </c>
      <c r="N187" s="23">
        <f>'EU28 Gross Capacities'!N187-'UK Gross Capacities'!N187</f>
        <v>0</v>
      </c>
      <c r="O187" s="23">
        <f>'EU28 Gross Capacities'!O187-'UK Gross Capacities'!O187</f>
        <v>0</v>
      </c>
      <c r="P187" s="23">
        <f>'EU28 Gross Capacities'!P187-'UK Gross Capacities'!P187</f>
        <v>0</v>
      </c>
      <c r="Q187" s="23">
        <f>'EU28 Gross Capacities'!Q187-'UK Gross Capacities'!Q187</f>
        <v>0</v>
      </c>
      <c r="R187" s="23">
        <f>'EU28 Gross Capacities'!R187-'UK Gross Capacities'!R187</f>
        <v>0</v>
      </c>
      <c r="S187" s="23">
        <f>'EU28 Gross Capacities'!S187-'UK Gross Capacities'!S187</f>
        <v>0</v>
      </c>
      <c r="T187" s="23">
        <f>'EU28 Gross Capacities'!T187-'UK Gross Capacities'!T187</f>
        <v>0</v>
      </c>
      <c r="U187" s="23">
        <f>'EU28 Gross Capacities'!U187-'UK Gross Capacities'!U187</f>
        <v>0</v>
      </c>
      <c r="V187" s="23">
        <f>'EU28 Gross Capacities'!V187-'UK Gross Capacities'!V187</f>
        <v>0</v>
      </c>
      <c r="W187" s="23">
        <f>'EU28 Gross Capacities'!W187-'UK Gross Capacities'!W187</f>
        <v>0</v>
      </c>
      <c r="X187" s="23">
        <f>'EU28 Gross Capacities'!X187-'UK Gross Capacities'!X187</f>
        <v>0</v>
      </c>
      <c r="Y187" s="23">
        <f>'EU28 Gross Capacities'!Y187-'UK Gross Capacities'!Y187</f>
        <v>0</v>
      </c>
      <c r="Z187" s="23">
        <f>'EU28 Gross Capacities'!Z187-'UK Gross Capacities'!Z187</f>
        <v>0</v>
      </c>
      <c r="AA187" s="23">
        <f>'EU28 Gross Capacities'!AA187-'UK Gross Capacities'!AA187</f>
        <v>0</v>
      </c>
      <c r="AB187" s="23">
        <f>'EU28 Gross Capacities'!AB187-'UK Gross Capacities'!AB187</f>
        <v>0</v>
      </c>
      <c r="AC187" s="23">
        <f>'EU28 Gross Capacities'!AC187-'UK Gross Capacities'!AC187</f>
        <v>0</v>
      </c>
      <c r="AD187" s="23">
        <f>'EU28 Gross Capacities'!AD187-'UK Gross Capacities'!AD187</f>
        <v>0</v>
      </c>
      <c r="AE187" s="23">
        <f>'EU28 Gross Capacities'!AE187-'UK Gross Capacities'!AE187</f>
        <v>0</v>
      </c>
      <c r="AF187" s="23">
        <f>'EU28 Gross Capacities'!AF187-'UK Gross Capacities'!AF187</f>
        <v>0</v>
      </c>
      <c r="AG187" s="23">
        <f>'EU28 Gross Capacities'!AG187-'UK Gross Capacities'!AG187</f>
        <v>0</v>
      </c>
      <c r="AH187" s="23">
        <f>'EU28 Gross Capacities'!AH187-'UK Gross Capacities'!AH187</f>
        <v>0</v>
      </c>
      <c r="AI187" s="23">
        <f>'EU28 Gross Capacities'!AI187-'UK Gross Capacities'!AI187</f>
        <v>0</v>
      </c>
      <c r="AJ187" s="23">
        <f>'EU28 Gross Capacities'!AJ187-'UK Gross Capacities'!AJ187</f>
        <v>0</v>
      </c>
      <c r="AK187" s="23">
        <f>'EU28 Gross Capacities'!AK187-'UK Gross Capacities'!AK187</f>
        <v>0</v>
      </c>
      <c r="AL187" s="23">
        <f>'EU28 Gross Capacities'!AL187-'UK Gross Capacities'!AL187</f>
        <v>0</v>
      </c>
      <c r="AM187" s="23">
        <f>'EU28 Gross Capacities'!AM187-'UK Gross Capacities'!AM187</f>
        <v>0</v>
      </c>
      <c r="AN187" s="23">
        <f>'EU28 Gross Capacities'!AN187-'UK Gross Capacities'!AN187</f>
        <v>0</v>
      </c>
      <c r="AO187" s="23">
        <f>'EU28 Gross Capacities'!AO187-'UK Gross Capacities'!AO187</f>
        <v>0</v>
      </c>
      <c r="AP187" s="23">
        <f>'EU28 Gross Capacities'!AP187-'UK Gross Capacities'!AP187</f>
        <v>0</v>
      </c>
      <c r="AQ187" s="23">
        <f>'EU28 Gross Capacities'!AQ187-'UK Gross Capacities'!AQ187</f>
        <v>0</v>
      </c>
      <c r="AR187" s="23">
        <f>'EU28 Gross Capacities'!AR187-'UK Gross Capacities'!AR187</f>
        <v>0</v>
      </c>
      <c r="AS187" s="23">
        <f>'EU28 Gross Capacities'!AS187-'UK Gross Capacities'!AS187</f>
        <v>0</v>
      </c>
      <c r="AT187" s="23">
        <f>'EU28 Gross Capacities'!AT187-'UK Gross Capacities'!AT187</f>
        <v>0</v>
      </c>
      <c r="AU187" s="23">
        <f>'EU28 Gross Capacities'!AU187-'UK Gross Capacities'!AU187</f>
        <v>0</v>
      </c>
      <c r="AV187" s="23">
        <f>'EU28 Gross Capacities'!AV187-'UK Gross Capacities'!AV187</f>
        <v>0</v>
      </c>
      <c r="AW187" s="23">
        <f>'EU28 Gross Capacities'!AW187-'UK Gross Capacities'!AW187</f>
        <v>0</v>
      </c>
      <c r="AX187" s="23">
        <f>'EU28 Gross Capacities'!AX187-'UK Gross Capacities'!AX187</f>
        <v>0</v>
      </c>
      <c r="AY187" s="23">
        <f>'EU28 Gross Capacities'!AY187-'UK Gross Capacities'!AY187</f>
        <v>0</v>
      </c>
      <c r="AZ187" s="23">
        <f>'EU28 Gross Capacities'!AZ187-'UK Gross Capacities'!AZ187</f>
        <v>0</v>
      </c>
    </row>
    <row r="188" spans="1:52" s="9" customFormat="1" ht="15" customHeight="1" x14ac:dyDescent="0.2">
      <c r="A188" s="29" t="s">
        <v>41</v>
      </c>
      <c r="B188" s="23">
        <f>'EU28 Gross Capacities'!B188-'UK Gross Capacities'!B188</f>
        <v>0</v>
      </c>
      <c r="C188" s="23">
        <f>'EU28 Gross Capacities'!C188-'UK Gross Capacities'!C188</f>
        <v>0</v>
      </c>
      <c r="D188" s="23">
        <f>'EU28 Gross Capacities'!D188-'UK Gross Capacities'!D188</f>
        <v>0</v>
      </c>
      <c r="E188" s="23">
        <f>'EU28 Gross Capacities'!E188-'UK Gross Capacities'!E188</f>
        <v>0</v>
      </c>
      <c r="F188" s="23">
        <f>'EU28 Gross Capacities'!F188-'UK Gross Capacities'!F188</f>
        <v>0</v>
      </c>
      <c r="G188" s="23">
        <f>'EU28 Gross Capacities'!G188-'UK Gross Capacities'!G188</f>
        <v>0</v>
      </c>
      <c r="H188" s="23">
        <f>'EU28 Gross Capacities'!H188-'UK Gross Capacities'!H188</f>
        <v>0</v>
      </c>
      <c r="I188" s="23">
        <f>'EU28 Gross Capacities'!I188-'UK Gross Capacities'!I188</f>
        <v>0</v>
      </c>
      <c r="J188" s="23">
        <f>'EU28 Gross Capacities'!J188-'UK Gross Capacities'!J188</f>
        <v>0</v>
      </c>
      <c r="K188" s="23">
        <f>'EU28 Gross Capacities'!K188-'UK Gross Capacities'!K188</f>
        <v>0</v>
      </c>
      <c r="L188" s="23">
        <f>'EU28 Gross Capacities'!L188-'UK Gross Capacities'!L188</f>
        <v>0</v>
      </c>
      <c r="M188" s="23">
        <f>'EU28 Gross Capacities'!M188-'UK Gross Capacities'!M188</f>
        <v>0</v>
      </c>
      <c r="N188" s="23">
        <f>'EU28 Gross Capacities'!N188-'UK Gross Capacities'!N188</f>
        <v>0</v>
      </c>
      <c r="O188" s="23">
        <f>'EU28 Gross Capacities'!O188-'UK Gross Capacities'!O188</f>
        <v>0</v>
      </c>
      <c r="P188" s="23">
        <f>'EU28 Gross Capacities'!P188-'UK Gross Capacities'!P188</f>
        <v>0</v>
      </c>
      <c r="Q188" s="23">
        <f>'EU28 Gross Capacities'!Q188-'UK Gross Capacities'!Q188</f>
        <v>0</v>
      </c>
      <c r="R188" s="23">
        <f>'EU28 Gross Capacities'!R188-'UK Gross Capacities'!R188</f>
        <v>0</v>
      </c>
      <c r="S188" s="23">
        <f>'EU28 Gross Capacities'!S188-'UK Gross Capacities'!S188</f>
        <v>0</v>
      </c>
      <c r="T188" s="23">
        <f>'EU28 Gross Capacities'!T188-'UK Gross Capacities'!T188</f>
        <v>0</v>
      </c>
      <c r="U188" s="23">
        <f>'EU28 Gross Capacities'!U188-'UK Gross Capacities'!U188</f>
        <v>0</v>
      </c>
      <c r="V188" s="23">
        <f>'EU28 Gross Capacities'!V188-'UK Gross Capacities'!V188</f>
        <v>0</v>
      </c>
      <c r="W188" s="23">
        <f>'EU28 Gross Capacities'!W188-'UK Gross Capacities'!W188</f>
        <v>0</v>
      </c>
      <c r="X188" s="23">
        <f>'EU28 Gross Capacities'!X188-'UK Gross Capacities'!X188</f>
        <v>0</v>
      </c>
      <c r="Y188" s="23">
        <f>'EU28 Gross Capacities'!Y188-'UK Gross Capacities'!Y188</f>
        <v>0</v>
      </c>
      <c r="Z188" s="23">
        <f>'EU28 Gross Capacities'!Z188-'UK Gross Capacities'!Z188</f>
        <v>0</v>
      </c>
      <c r="AA188" s="23">
        <f>'EU28 Gross Capacities'!AA188-'UK Gross Capacities'!AA188</f>
        <v>0</v>
      </c>
      <c r="AB188" s="23">
        <f>'EU28 Gross Capacities'!AB188-'UK Gross Capacities'!AB188</f>
        <v>0</v>
      </c>
      <c r="AC188" s="23">
        <f>'EU28 Gross Capacities'!AC188-'UK Gross Capacities'!AC188</f>
        <v>0</v>
      </c>
      <c r="AD188" s="23">
        <f>'EU28 Gross Capacities'!AD188-'UK Gross Capacities'!AD188</f>
        <v>0</v>
      </c>
      <c r="AE188" s="23">
        <f>'EU28 Gross Capacities'!AE188-'UK Gross Capacities'!AE188</f>
        <v>0</v>
      </c>
      <c r="AF188" s="23">
        <f>'EU28 Gross Capacities'!AF188-'UK Gross Capacities'!AF188</f>
        <v>0</v>
      </c>
      <c r="AG188" s="23">
        <f>'EU28 Gross Capacities'!AG188-'UK Gross Capacities'!AG188</f>
        <v>0</v>
      </c>
      <c r="AH188" s="23">
        <f>'EU28 Gross Capacities'!AH188-'UK Gross Capacities'!AH188</f>
        <v>0</v>
      </c>
      <c r="AI188" s="23">
        <f>'EU28 Gross Capacities'!AI188-'UK Gross Capacities'!AI188</f>
        <v>0</v>
      </c>
      <c r="AJ188" s="23">
        <f>'EU28 Gross Capacities'!AJ188-'UK Gross Capacities'!AJ188</f>
        <v>0</v>
      </c>
      <c r="AK188" s="23">
        <f>'EU28 Gross Capacities'!AK188-'UK Gross Capacities'!AK188</f>
        <v>0</v>
      </c>
      <c r="AL188" s="23">
        <f>'EU28 Gross Capacities'!AL188-'UK Gross Capacities'!AL188</f>
        <v>0</v>
      </c>
      <c r="AM188" s="23">
        <f>'EU28 Gross Capacities'!AM188-'UK Gross Capacities'!AM188</f>
        <v>0</v>
      </c>
      <c r="AN188" s="23">
        <f>'EU28 Gross Capacities'!AN188-'UK Gross Capacities'!AN188</f>
        <v>0</v>
      </c>
      <c r="AO188" s="23">
        <f>'EU28 Gross Capacities'!AO188-'UK Gross Capacities'!AO188</f>
        <v>0</v>
      </c>
      <c r="AP188" s="23">
        <f>'EU28 Gross Capacities'!AP188-'UK Gross Capacities'!AP188</f>
        <v>0</v>
      </c>
      <c r="AQ188" s="23">
        <f>'EU28 Gross Capacities'!AQ188-'UK Gross Capacities'!AQ188</f>
        <v>0</v>
      </c>
      <c r="AR188" s="23">
        <f>'EU28 Gross Capacities'!AR188-'UK Gross Capacities'!AR188</f>
        <v>0</v>
      </c>
      <c r="AS188" s="23">
        <f>'EU28 Gross Capacities'!AS188-'UK Gross Capacities'!AS188</f>
        <v>0</v>
      </c>
      <c r="AT188" s="23">
        <f>'EU28 Gross Capacities'!AT188-'UK Gross Capacities'!AT188</f>
        <v>500</v>
      </c>
      <c r="AU188" s="23">
        <f>'EU28 Gross Capacities'!AU188-'UK Gross Capacities'!AU188</f>
        <v>500</v>
      </c>
      <c r="AV188" s="23">
        <f>'EU28 Gross Capacities'!AV188-'UK Gross Capacities'!AV188</f>
        <v>500</v>
      </c>
      <c r="AW188" s="23">
        <f>'EU28 Gross Capacities'!AW188-'UK Gross Capacities'!AW188</f>
        <v>1000</v>
      </c>
      <c r="AX188" s="23">
        <f>'EU28 Gross Capacities'!AX188-'UK Gross Capacities'!AX188</f>
        <v>1000</v>
      </c>
      <c r="AY188" s="23">
        <f>'EU28 Gross Capacities'!AY188-'UK Gross Capacities'!AY188</f>
        <v>1000</v>
      </c>
      <c r="AZ188" s="23">
        <f>'EU28 Gross Capacities'!AZ188-'UK Gross Capacities'!AZ188</f>
        <v>1000</v>
      </c>
    </row>
    <row r="189" spans="1:52" s="9" customFormat="1" ht="15" customHeight="1" x14ac:dyDescent="0.2">
      <c r="A189" s="29" t="s">
        <v>42</v>
      </c>
      <c r="B189" s="23">
        <f>'EU28 Gross Capacities'!B189-'UK Gross Capacities'!B189</f>
        <v>0</v>
      </c>
      <c r="C189" s="23">
        <f>'EU28 Gross Capacities'!C189-'UK Gross Capacities'!C189</f>
        <v>0</v>
      </c>
      <c r="D189" s="23">
        <f>'EU28 Gross Capacities'!D189-'UK Gross Capacities'!D189</f>
        <v>0</v>
      </c>
      <c r="E189" s="23">
        <f>'EU28 Gross Capacities'!E189-'UK Gross Capacities'!E189</f>
        <v>0</v>
      </c>
      <c r="F189" s="23">
        <f>'EU28 Gross Capacities'!F189-'UK Gross Capacities'!F189</f>
        <v>0</v>
      </c>
      <c r="G189" s="23">
        <f>'EU28 Gross Capacities'!G189-'UK Gross Capacities'!G189</f>
        <v>0</v>
      </c>
      <c r="H189" s="23">
        <f>'EU28 Gross Capacities'!H189-'UK Gross Capacities'!H189</f>
        <v>0</v>
      </c>
      <c r="I189" s="23">
        <f>'EU28 Gross Capacities'!I189-'UK Gross Capacities'!I189</f>
        <v>0</v>
      </c>
      <c r="J189" s="23">
        <f>'EU28 Gross Capacities'!J189-'UK Gross Capacities'!J189</f>
        <v>0</v>
      </c>
      <c r="K189" s="23">
        <f>'EU28 Gross Capacities'!K189-'UK Gross Capacities'!K189</f>
        <v>0</v>
      </c>
      <c r="L189" s="23">
        <f>'EU28 Gross Capacities'!L189-'UK Gross Capacities'!L189</f>
        <v>0</v>
      </c>
      <c r="M189" s="23">
        <f>'EU28 Gross Capacities'!M189-'UK Gross Capacities'!M189</f>
        <v>0</v>
      </c>
      <c r="N189" s="23">
        <f>'EU28 Gross Capacities'!N189-'UK Gross Capacities'!N189</f>
        <v>0</v>
      </c>
      <c r="O189" s="23">
        <f>'EU28 Gross Capacities'!O189-'UK Gross Capacities'!O189</f>
        <v>0</v>
      </c>
      <c r="P189" s="23">
        <f>'EU28 Gross Capacities'!P189-'UK Gross Capacities'!P189</f>
        <v>0</v>
      </c>
      <c r="Q189" s="23">
        <f>'EU28 Gross Capacities'!Q189-'UK Gross Capacities'!Q189</f>
        <v>0</v>
      </c>
      <c r="R189" s="23">
        <f>'EU28 Gross Capacities'!R189-'UK Gross Capacities'!R189</f>
        <v>0</v>
      </c>
      <c r="S189" s="23">
        <f>'EU28 Gross Capacities'!S189-'UK Gross Capacities'!S189</f>
        <v>0</v>
      </c>
      <c r="T189" s="23">
        <f>'EU28 Gross Capacities'!T189-'UK Gross Capacities'!T189</f>
        <v>0</v>
      </c>
      <c r="U189" s="23">
        <f>'EU28 Gross Capacities'!U189-'UK Gross Capacities'!U189</f>
        <v>0</v>
      </c>
      <c r="V189" s="23">
        <f>'EU28 Gross Capacities'!V189-'UK Gross Capacities'!V189</f>
        <v>0</v>
      </c>
      <c r="W189" s="23">
        <f>'EU28 Gross Capacities'!W189-'UK Gross Capacities'!W189</f>
        <v>0</v>
      </c>
      <c r="X189" s="23">
        <f>'EU28 Gross Capacities'!X189-'UK Gross Capacities'!X189</f>
        <v>0</v>
      </c>
      <c r="Y189" s="23">
        <f>'EU28 Gross Capacities'!Y189-'UK Gross Capacities'!Y189</f>
        <v>0</v>
      </c>
      <c r="Z189" s="23">
        <f>'EU28 Gross Capacities'!Z189-'UK Gross Capacities'!Z189</f>
        <v>0</v>
      </c>
      <c r="AA189" s="23">
        <f>'EU28 Gross Capacities'!AA189-'UK Gross Capacities'!AA189</f>
        <v>0</v>
      </c>
      <c r="AB189" s="23">
        <f>'EU28 Gross Capacities'!AB189-'UK Gross Capacities'!AB189</f>
        <v>0</v>
      </c>
      <c r="AC189" s="23">
        <f>'EU28 Gross Capacities'!AC189-'UK Gross Capacities'!AC189</f>
        <v>0</v>
      </c>
      <c r="AD189" s="23">
        <f>'EU28 Gross Capacities'!AD189-'UK Gross Capacities'!AD189</f>
        <v>0</v>
      </c>
      <c r="AE189" s="23">
        <f>'EU28 Gross Capacities'!AE189-'UK Gross Capacities'!AE189</f>
        <v>0</v>
      </c>
      <c r="AF189" s="23">
        <f>'EU28 Gross Capacities'!AF189-'UK Gross Capacities'!AF189</f>
        <v>0</v>
      </c>
      <c r="AG189" s="23">
        <f>'EU28 Gross Capacities'!AG189-'UK Gross Capacities'!AG189</f>
        <v>0</v>
      </c>
      <c r="AH189" s="23">
        <f>'EU28 Gross Capacities'!AH189-'UK Gross Capacities'!AH189</f>
        <v>0</v>
      </c>
      <c r="AI189" s="23">
        <f>'EU28 Gross Capacities'!AI189-'UK Gross Capacities'!AI189</f>
        <v>0</v>
      </c>
      <c r="AJ189" s="23">
        <f>'EU28 Gross Capacities'!AJ189-'UK Gross Capacities'!AJ189</f>
        <v>0</v>
      </c>
      <c r="AK189" s="23">
        <f>'EU28 Gross Capacities'!AK189-'UK Gross Capacities'!AK189</f>
        <v>0</v>
      </c>
      <c r="AL189" s="23">
        <f>'EU28 Gross Capacities'!AL189-'UK Gross Capacities'!AL189</f>
        <v>0</v>
      </c>
      <c r="AM189" s="23">
        <f>'EU28 Gross Capacities'!AM189-'UK Gross Capacities'!AM189</f>
        <v>0</v>
      </c>
      <c r="AN189" s="23">
        <f>'EU28 Gross Capacities'!AN189-'UK Gross Capacities'!AN189</f>
        <v>0</v>
      </c>
      <c r="AO189" s="23">
        <f>'EU28 Gross Capacities'!AO189-'UK Gross Capacities'!AO189</f>
        <v>0</v>
      </c>
      <c r="AP189" s="23">
        <f>'EU28 Gross Capacities'!AP189-'UK Gross Capacities'!AP189</f>
        <v>0</v>
      </c>
      <c r="AQ189" s="23">
        <f>'EU28 Gross Capacities'!AQ189-'UK Gross Capacities'!AQ189</f>
        <v>0</v>
      </c>
      <c r="AR189" s="23">
        <f>'EU28 Gross Capacities'!AR189-'UK Gross Capacities'!AR189</f>
        <v>0</v>
      </c>
      <c r="AS189" s="23">
        <f>'EU28 Gross Capacities'!AS189-'UK Gross Capacities'!AS189</f>
        <v>0</v>
      </c>
      <c r="AT189" s="23">
        <f>'EU28 Gross Capacities'!AT189-'UK Gross Capacities'!AT189</f>
        <v>0</v>
      </c>
      <c r="AU189" s="23">
        <f>'EU28 Gross Capacities'!AU189-'UK Gross Capacities'!AU189</f>
        <v>0</v>
      </c>
      <c r="AV189" s="23">
        <f>'EU28 Gross Capacities'!AV189-'UK Gross Capacities'!AV189</f>
        <v>0</v>
      </c>
      <c r="AW189" s="23">
        <f>'EU28 Gross Capacities'!AW189-'UK Gross Capacities'!AW189</f>
        <v>0</v>
      </c>
      <c r="AX189" s="23">
        <f>'EU28 Gross Capacities'!AX189-'UK Gross Capacities'!AX189</f>
        <v>0</v>
      </c>
      <c r="AY189" s="23">
        <f>'EU28 Gross Capacities'!AY189-'UK Gross Capacities'!AY189</f>
        <v>0</v>
      </c>
      <c r="AZ189" s="23">
        <f>'EU28 Gross Capacities'!AZ189-'UK Gross Capacities'!AZ189</f>
        <v>0</v>
      </c>
    </row>
    <row r="190" spans="1:52" s="9" customFormat="1" ht="15" customHeight="1" x14ac:dyDescent="0.2">
      <c r="A190" s="30" t="s">
        <v>33</v>
      </c>
      <c r="B190" s="31">
        <f>'EU28 Gross Capacities'!B190-'UK Gross Capacities'!B190</f>
        <v>0</v>
      </c>
      <c r="C190" s="31">
        <f>'EU28 Gross Capacities'!C190-'UK Gross Capacities'!C190</f>
        <v>0</v>
      </c>
      <c r="D190" s="31">
        <f>'EU28 Gross Capacities'!D190-'UK Gross Capacities'!D190</f>
        <v>0</v>
      </c>
      <c r="E190" s="31">
        <f>'EU28 Gross Capacities'!E190-'UK Gross Capacities'!E190</f>
        <v>0</v>
      </c>
      <c r="F190" s="31">
        <f>'EU28 Gross Capacities'!F190-'UK Gross Capacities'!F190</f>
        <v>0</v>
      </c>
      <c r="G190" s="31">
        <f>'EU28 Gross Capacities'!G190-'UK Gross Capacities'!G190</f>
        <v>0</v>
      </c>
      <c r="H190" s="31">
        <f>'EU28 Gross Capacities'!H190-'UK Gross Capacities'!H190</f>
        <v>0</v>
      </c>
      <c r="I190" s="31">
        <f>'EU28 Gross Capacities'!I190-'UK Gross Capacities'!I190</f>
        <v>0</v>
      </c>
      <c r="J190" s="31">
        <f>'EU28 Gross Capacities'!J190-'UK Gross Capacities'!J190</f>
        <v>0</v>
      </c>
      <c r="K190" s="31">
        <f>'EU28 Gross Capacities'!K190-'UK Gross Capacities'!K190</f>
        <v>0</v>
      </c>
      <c r="L190" s="31">
        <f>'EU28 Gross Capacities'!L190-'UK Gross Capacities'!L190</f>
        <v>0</v>
      </c>
      <c r="M190" s="31">
        <f>'EU28 Gross Capacities'!M190-'UK Gross Capacities'!M190</f>
        <v>0</v>
      </c>
      <c r="N190" s="31">
        <f>'EU28 Gross Capacities'!N190-'UK Gross Capacities'!N190</f>
        <v>0</v>
      </c>
      <c r="O190" s="31">
        <f>'EU28 Gross Capacities'!O190-'UK Gross Capacities'!O190</f>
        <v>0</v>
      </c>
      <c r="P190" s="31">
        <f>'EU28 Gross Capacities'!P190-'UK Gross Capacities'!P190</f>
        <v>0</v>
      </c>
      <c r="Q190" s="31">
        <f>'EU28 Gross Capacities'!Q190-'UK Gross Capacities'!Q190</f>
        <v>0</v>
      </c>
      <c r="R190" s="31">
        <f>'EU28 Gross Capacities'!R190-'UK Gross Capacities'!R190</f>
        <v>0</v>
      </c>
      <c r="S190" s="31">
        <f>'EU28 Gross Capacities'!S190-'UK Gross Capacities'!S190</f>
        <v>0</v>
      </c>
      <c r="T190" s="31">
        <f>'EU28 Gross Capacities'!T190-'UK Gross Capacities'!T190</f>
        <v>0</v>
      </c>
      <c r="U190" s="31">
        <f>'EU28 Gross Capacities'!U190-'UK Gross Capacities'!U190</f>
        <v>0</v>
      </c>
      <c r="V190" s="31">
        <f>'EU28 Gross Capacities'!V190-'UK Gross Capacities'!V190</f>
        <v>0</v>
      </c>
      <c r="W190" s="31">
        <f>'EU28 Gross Capacities'!W190-'UK Gross Capacities'!W190</f>
        <v>0</v>
      </c>
      <c r="X190" s="31">
        <f>'EU28 Gross Capacities'!X190-'UK Gross Capacities'!X190</f>
        <v>0</v>
      </c>
      <c r="Y190" s="31">
        <f>'EU28 Gross Capacities'!Y190-'UK Gross Capacities'!Y190</f>
        <v>0</v>
      </c>
      <c r="Z190" s="31">
        <f>'EU28 Gross Capacities'!Z190-'UK Gross Capacities'!Z190</f>
        <v>0</v>
      </c>
      <c r="AA190" s="31">
        <f>'EU28 Gross Capacities'!AA190-'UK Gross Capacities'!AA190</f>
        <v>0</v>
      </c>
      <c r="AB190" s="31">
        <f>'EU28 Gross Capacities'!AB190-'UK Gross Capacities'!AB190</f>
        <v>0</v>
      </c>
      <c r="AC190" s="31">
        <f>'EU28 Gross Capacities'!AC190-'UK Gross Capacities'!AC190</f>
        <v>0</v>
      </c>
      <c r="AD190" s="31">
        <f>'EU28 Gross Capacities'!AD190-'UK Gross Capacities'!AD190</f>
        <v>0</v>
      </c>
      <c r="AE190" s="31">
        <f>'EU28 Gross Capacities'!AE190-'UK Gross Capacities'!AE190</f>
        <v>0</v>
      </c>
      <c r="AF190" s="31">
        <f>'EU28 Gross Capacities'!AF190-'UK Gross Capacities'!AF190</f>
        <v>0</v>
      </c>
      <c r="AG190" s="31">
        <f>'EU28 Gross Capacities'!AG190-'UK Gross Capacities'!AG190</f>
        <v>0</v>
      </c>
      <c r="AH190" s="31">
        <f>'EU28 Gross Capacities'!AH190-'UK Gross Capacities'!AH190</f>
        <v>0</v>
      </c>
      <c r="AI190" s="31">
        <f>'EU28 Gross Capacities'!AI190-'UK Gross Capacities'!AI190</f>
        <v>0</v>
      </c>
      <c r="AJ190" s="31">
        <f>'EU28 Gross Capacities'!AJ190-'UK Gross Capacities'!AJ190</f>
        <v>0</v>
      </c>
      <c r="AK190" s="31">
        <f>'EU28 Gross Capacities'!AK190-'UK Gross Capacities'!AK190</f>
        <v>0</v>
      </c>
      <c r="AL190" s="31">
        <f>'EU28 Gross Capacities'!AL190-'UK Gross Capacities'!AL190</f>
        <v>0</v>
      </c>
      <c r="AM190" s="31">
        <f>'EU28 Gross Capacities'!AM190-'UK Gross Capacities'!AM190</f>
        <v>0</v>
      </c>
      <c r="AN190" s="31">
        <f>'EU28 Gross Capacities'!AN190-'UK Gross Capacities'!AN190</f>
        <v>0</v>
      </c>
      <c r="AO190" s="31">
        <f>'EU28 Gross Capacities'!AO190-'UK Gross Capacities'!AO190</f>
        <v>0</v>
      </c>
      <c r="AP190" s="31">
        <f>'EU28 Gross Capacities'!AP190-'UK Gross Capacities'!AP190</f>
        <v>0</v>
      </c>
      <c r="AQ190" s="31">
        <f>'EU28 Gross Capacities'!AQ190-'UK Gross Capacities'!AQ190</f>
        <v>175</v>
      </c>
      <c r="AR190" s="31">
        <f>'EU28 Gross Capacities'!AR190-'UK Gross Capacities'!AR190</f>
        <v>175</v>
      </c>
      <c r="AS190" s="31">
        <f>'EU28 Gross Capacities'!AS190-'UK Gross Capacities'!AS190</f>
        <v>615</v>
      </c>
      <c r="AT190" s="31">
        <f>'EU28 Gross Capacities'!AT190-'UK Gross Capacities'!AT190</f>
        <v>790</v>
      </c>
      <c r="AU190" s="31">
        <f>'EU28 Gross Capacities'!AU190-'UK Gross Capacities'!AU190</f>
        <v>1405</v>
      </c>
      <c r="AV190" s="31">
        <f>'EU28 Gross Capacities'!AV190-'UK Gross Capacities'!AV190</f>
        <v>2545</v>
      </c>
      <c r="AW190" s="31">
        <f>'EU28 Gross Capacities'!AW190-'UK Gross Capacities'!AW190</f>
        <v>2895</v>
      </c>
      <c r="AX190" s="31">
        <f>'EU28 Gross Capacities'!AX190-'UK Gross Capacities'!AX190</f>
        <v>5355</v>
      </c>
      <c r="AY190" s="31">
        <f>'EU28 Gross Capacities'!AY190-'UK Gross Capacities'!AY190</f>
        <v>7550</v>
      </c>
      <c r="AZ190" s="31">
        <f>'EU28 Gross Capacities'!AZ190-'UK Gross Capacities'!AZ190</f>
        <v>8605</v>
      </c>
    </row>
    <row r="191" spans="1:52" s="9" customFormat="1" ht="15" customHeight="1" x14ac:dyDescent="0.2">
      <c r="A191" s="29" t="s">
        <v>43</v>
      </c>
      <c r="B191" s="23">
        <f>'EU28 Gross Capacities'!B191-'UK Gross Capacities'!B191</f>
        <v>0</v>
      </c>
      <c r="C191" s="23">
        <f>'EU28 Gross Capacities'!C191-'UK Gross Capacities'!C191</f>
        <v>0</v>
      </c>
      <c r="D191" s="23">
        <f>'EU28 Gross Capacities'!D191-'UK Gross Capacities'!D191</f>
        <v>0</v>
      </c>
      <c r="E191" s="23">
        <f>'EU28 Gross Capacities'!E191-'UK Gross Capacities'!E191</f>
        <v>0</v>
      </c>
      <c r="F191" s="23">
        <f>'EU28 Gross Capacities'!F191-'UK Gross Capacities'!F191</f>
        <v>0</v>
      </c>
      <c r="G191" s="23">
        <f>'EU28 Gross Capacities'!G191-'UK Gross Capacities'!G191</f>
        <v>0</v>
      </c>
      <c r="H191" s="23">
        <f>'EU28 Gross Capacities'!H191-'UK Gross Capacities'!H191</f>
        <v>0</v>
      </c>
      <c r="I191" s="23">
        <f>'EU28 Gross Capacities'!I191-'UK Gross Capacities'!I191</f>
        <v>0</v>
      </c>
      <c r="J191" s="23">
        <f>'EU28 Gross Capacities'!J191-'UK Gross Capacities'!J191</f>
        <v>0</v>
      </c>
      <c r="K191" s="23">
        <f>'EU28 Gross Capacities'!K191-'UK Gross Capacities'!K191</f>
        <v>0</v>
      </c>
      <c r="L191" s="23">
        <f>'EU28 Gross Capacities'!L191-'UK Gross Capacities'!L191</f>
        <v>0</v>
      </c>
      <c r="M191" s="23">
        <f>'EU28 Gross Capacities'!M191-'UK Gross Capacities'!M191</f>
        <v>0</v>
      </c>
      <c r="N191" s="23">
        <f>'EU28 Gross Capacities'!N191-'UK Gross Capacities'!N191</f>
        <v>0</v>
      </c>
      <c r="O191" s="23">
        <f>'EU28 Gross Capacities'!O191-'UK Gross Capacities'!O191</f>
        <v>0</v>
      </c>
      <c r="P191" s="23">
        <f>'EU28 Gross Capacities'!P191-'UK Gross Capacities'!P191</f>
        <v>0</v>
      </c>
      <c r="Q191" s="23">
        <f>'EU28 Gross Capacities'!Q191-'UK Gross Capacities'!Q191</f>
        <v>0</v>
      </c>
      <c r="R191" s="23">
        <f>'EU28 Gross Capacities'!R191-'UK Gross Capacities'!R191</f>
        <v>0</v>
      </c>
      <c r="S191" s="23">
        <f>'EU28 Gross Capacities'!S191-'UK Gross Capacities'!S191</f>
        <v>0</v>
      </c>
      <c r="T191" s="23">
        <f>'EU28 Gross Capacities'!T191-'UK Gross Capacities'!T191</f>
        <v>0</v>
      </c>
      <c r="U191" s="23">
        <f>'EU28 Gross Capacities'!U191-'UK Gross Capacities'!U191</f>
        <v>0</v>
      </c>
      <c r="V191" s="23">
        <f>'EU28 Gross Capacities'!V191-'UK Gross Capacities'!V191</f>
        <v>0</v>
      </c>
      <c r="W191" s="23">
        <f>'EU28 Gross Capacities'!W191-'UK Gross Capacities'!W191</f>
        <v>0</v>
      </c>
      <c r="X191" s="23">
        <f>'EU28 Gross Capacities'!X191-'UK Gross Capacities'!X191</f>
        <v>0</v>
      </c>
      <c r="Y191" s="23">
        <f>'EU28 Gross Capacities'!Y191-'UK Gross Capacities'!Y191</f>
        <v>0</v>
      </c>
      <c r="Z191" s="23">
        <f>'EU28 Gross Capacities'!Z191-'UK Gross Capacities'!Z191</f>
        <v>0</v>
      </c>
      <c r="AA191" s="23">
        <f>'EU28 Gross Capacities'!AA191-'UK Gross Capacities'!AA191</f>
        <v>0</v>
      </c>
      <c r="AB191" s="23">
        <f>'EU28 Gross Capacities'!AB191-'UK Gross Capacities'!AB191</f>
        <v>0</v>
      </c>
      <c r="AC191" s="23">
        <f>'EU28 Gross Capacities'!AC191-'UK Gross Capacities'!AC191</f>
        <v>0</v>
      </c>
      <c r="AD191" s="23">
        <f>'EU28 Gross Capacities'!AD191-'UK Gross Capacities'!AD191</f>
        <v>0</v>
      </c>
      <c r="AE191" s="23">
        <f>'EU28 Gross Capacities'!AE191-'UK Gross Capacities'!AE191</f>
        <v>0</v>
      </c>
      <c r="AF191" s="23">
        <f>'EU28 Gross Capacities'!AF191-'UK Gross Capacities'!AF191</f>
        <v>0</v>
      </c>
      <c r="AG191" s="23">
        <f>'EU28 Gross Capacities'!AG191-'UK Gross Capacities'!AG191</f>
        <v>0</v>
      </c>
      <c r="AH191" s="23">
        <f>'EU28 Gross Capacities'!AH191-'UK Gross Capacities'!AH191</f>
        <v>0</v>
      </c>
      <c r="AI191" s="23">
        <f>'EU28 Gross Capacities'!AI191-'UK Gross Capacities'!AI191</f>
        <v>0</v>
      </c>
      <c r="AJ191" s="23">
        <f>'EU28 Gross Capacities'!AJ191-'UK Gross Capacities'!AJ191</f>
        <v>0</v>
      </c>
      <c r="AK191" s="23">
        <f>'EU28 Gross Capacities'!AK191-'UK Gross Capacities'!AK191</f>
        <v>0</v>
      </c>
      <c r="AL191" s="23">
        <f>'EU28 Gross Capacities'!AL191-'UK Gross Capacities'!AL191</f>
        <v>0</v>
      </c>
      <c r="AM191" s="23">
        <f>'EU28 Gross Capacities'!AM191-'UK Gross Capacities'!AM191</f>
        <v>0</v>
      </c>
      <c r="AN191" s="23">
        <f>'EU28 Gross Capacities'!AN191-'UK Gross Capacities'!AN191</f>
        <v>0</v>
      </c>
      <c r="AO191" s="23">
        <f>'EU28 Gross Capacities'!AO191-'UK Gross Capacities'!AO191</f>
        <v>0</v>
      </c>
      <c r="AP191" s="23">
        <f>'EU28 Gross Capacities'!AP191-'UK Gross Capacities'!AP191</f>
        <v>0</v>
      </c>
      <c r="AQ191" s="23">
        <f>'EU28 Gross Capacities'!AQ191-'UK Gross Capacities'!AQ191</f>
        <v>175</v>
      </c>
      <c r="AR191" s="23">
        <f>'EU28 Gross Capacities'!AR191-'UK Gross Capacities'!AR191</f>
        <v>175</v>
      </c>
      <c r="AS191" s="23">
        <f>'EU28 Gross Capacities'!AS191-'UK Gross Capacities'!AS191</f>
        <v>615</v>
      </c>
      <c r="AT191" s="23">
        <f>'EU28 Gross Capacities'!AT191-'UK Gross Capacities'!AT191</f>
        <v>790</v>
      </c>
      <c r="AU191" s="23">
        <f>'EU28 Gross Capacities'!AU191-'UK Gross Capacities'!AU191</f>
        <v>1405</v>
      </c>
      <c r="AV191" s="23">
        <f>'EU28 Gross Capacities'!AV191-'UK Gross Capacities'!AV191</f>
        <v>2545</v>
      </c>
      <c r="AW191" s="23">
        <f>'EU28 Gross Capacities'!AW191-'UK Gross Capacities'!AW191</f>
        <v>2895</v>
      </c>
      <c r="AX191" s="23">
        <f>'EU28 Gross Capacities'!AX191-'UK Gross Capacities'!AX191</f>
        <v>5355</v>
      </c>
      <c r="AY191" s="23">
        <f>'EU28 Gross Capacities'!AY191-'UK Gross Capacities'!AY191</f>
        <v>7550</v>
      </c>
      <c r="AZ191" s="23">
        <f>'EU28 Gross Capacities'!AZ191-'UK Gross Capacities'!AZ191</f>
        <v>8605</v>
      </c>
    </row>
    <row r="192" spans="1:52" s="9" customFormat="1" ht="15" customHeight="1" x14ac:dyDescent="0.2">
      <c r="A192" s="29" t="s">
        <v>44</v>
      </c>
      <c r="B192" s="23">
        <f>'EU28 Gross Capacities'!B192-'UK Gross Capacities'!B192</f>
        <v>0</v>
      </c>
      <c r="C192" s="23">
        <f>'EU28 Gross Capacities'!C192-'UK Gross Capacities'!C192</f>
        <v>0</v>
      </c>
      <c r="D192" s="23">
        <f>'EU28 Gross Capacities'!D192-'UK Gross Capacities'!D192</f>
        <v>0</v>
      </c>
      <c r="E192" s="23">
        <f>'EU28 Gross Capacities'!E192-'UK Gross Capacities'!E192</f>
        <v>0</v>
      </c>
      <c r="F192" s="23">
        <f>'EU28 Gross Capacities'!F192-'UK Gross Capacities'!F192</f>
        <v>0</v>
      </c>
      <c r="G192" s="23">
        <f>'EU28 Gross Capacities'!G192-'UK Gross Capacities'!G192</f>
        <v>0</v>
      </c>
      <c r="H192" s="23">
        <f>'EU28 Gross Capacities'!H192-'UK Gross Capacities'!H192</f>
        <v>0</v>
      </c>
      <c r="I192" s="23">
        <f>'EU28 Gross Capacities'!I192-'UK Gross Capacities'!I192</f>
        <v>0</v>
      </c>
      <c r="J192" s="23">
        <f>'EU28 Gross Capacities'!J192-'UK Gross Capacities'!J192</f>
        <v>0</v>
      </c>
      <c r="K192" s="23">
        <f>'EU28 Gross Capacities'!K192-'UK Gross Capacities'!K192</f>
        <v>0</v>
      </c>
      <c r="L192" s="23">
        <f>'EU28 Gross Capacities'!L192-'UK Gross Capacities'!L192</f>
        <v>0</v>
      </c>
      <c r="M192" s="23">
        <f>'EU28 Gross Capacities'!M192-'UK Gross Capacities'!M192</f>
        <v>0</v>
      </c>
      <c r="N192" s="23">
        <f>'EU28 Gross Capacities'!N192-'UK Gross Capacities'!N192</f>
        <v>0</v>
      </c>
      <c r="O192" s="23">
        <f>'EU28 Gross Capacities'!O192-'UK Gross Capacities'!O192</f>
        <v>0</v>
      </c>
      <c r="P192" s="23">
        <f>'EU28 Gross Capacities'!P192-'UK Gross Capacities'!P192</f>
        <v>0</v>
      </c>
      <c r="Q192" s="23">
        <f>'EU28 Gross Capacities'!Q192-'UK Gross Capacities'!Q192</f>
        <v>0</v>
      </c>
      <c r="R192" s="23">
        <f>'EU28 Gross Capacities'!R192-'UK Gross Capacities'!R192</f>
        <v>0</v>
      </c>
      <c r="S192" s="23">
        <f>'EU28 Gross Capacities'!S192-'UK Gross Capacities'!S192</f>
        <v>0</v>
      </c>
      <c r="T192" s="23">
        <f>'EU28 Gross Capacities'!T192-'UK Gross Capacities'!T192</f>
        <v>0</v>
      </c>
      <c r="U192" s="23">
        <f>'EU28 Gross Capacities'!U192-'UK Gross Capacities'!U192</f>
        <v>0</v>
      </c>
      <c r="V192" s="23">
        <f>'EU28 Gross Capacities'!V192-'UK Gross Capacities'!V192</f>
        <v>0</v>
      </c>
      <c r="W192" s="23">
        <f>'EU28 Gross Capacities'!W192-'UK Gross Capacities'!W192</f>
        <v>0</v>
      </c>
      <c r="X192" s="23">
        <f>'EU28 Gross Capacities'!X192-'UK Gross Capacities'!X192</f>
        <v>0</v>
      </c>
      <c r="Y192" s="23">
        <f>'EU28 Gross Capacities'!Y192-'UK Gross Capacities'!Y192</f>
        <v>0</v>
      </c>
      <c r="Z192" s="23">
        <f>'EU28 Gross Capacities'!Z192-'UK Gross Capacities'!Z192</f>
        <v>0</v>
      </c>
      <c r="AA192" s="23">
        <f>'EU28 Gross Capacities'!AA192-'UK Gross Capacities'!AA192</f>
        <v>0</v>
      </c>
      <c r="AB192" s="23">
        <f>'EU28 Gross Capacities'!AB192-'UK Gross Capacities'!AB192</f>
        <v>0</v>
      </c>
      <c r="AC192" s="23">
        <f>'EU28 Gross Capacities'!AC192-'UK Gross Capacities'!AC192</f>
        <v>0</v>
      </c>
      <c r="AD192" s="23">
        <f>'EU28 Gross Capacities'!AD192-'UK Gross Capacities'!AD192</f>
        <v>0</v>
      </c>
      <c r="AE192" s="23">
        <f>'EU28 Gross Capacities'!AE192-'UK Gross Capacities'!AE192</f>
        <v>0</v>
      </c>
      <c r="AF192" s="23">
        <f>'EU28 Gross Capacities'!AF192-'UK Gross Capacities'!AF192</f>
        <v>0</v>
      </c>
      <c r="AG192" s="23">
        <f>'EU28 Gross Capacities'!AG192-'UK Gross Capacities'!AG192</f>
        <v>0</v>
      </c>
      <c r="AH192" s="23">
        <f>'EU28 Gross Capacities'!AH192-'UK Gross Capacities'!AH192</f>
        <v>0</v>
      </c>
      <c r="AI192" s="23">
        <f>'EU28 Gross Capacities'!AI192-'UK Gross Capacities'!AI192</f>
        <v>0</v>
      </c>
      <c r="AJ192" s="23">
        <f>'EU28 Gross Capacities'!AJ192-'UK Gross Capacities'!AJ192</f>
        <v>0</v>
      </c>
      <c r="AK192" s="23">
        <f>'EU28 Gross Capacities'!AK192-'UK Gross Capacities'!AK192</f>
        <v>0</v>
      </c>
      <c r="AL192" s="23">
        <f>'EU28 Gross Capacities'!AL192-'UK Gross Capacities'!AL192</f>
        <v>0</v>
      </c>
      <c r="AM192" s="23">
        <f>'EU28 Gross Capacities'!AM192-'UK Gross Capacities'!AM192</f>
        <v>0</v>
      </c>
      <c r="AN192" s="23">
        <f>'EU28 Gross Capacities'!AN192-'UK Gross Capacities'!AN192</f>
        <v>0</v>
      </c>
      <c r="AO192" s="23">
        <f>'EU28 Gross Capacities'!AO192-'UK Gross Capacities'!AO192</f>
        <v>0</v>
      </c>
      <c r="AP192" s="23">
        <f>'EU28 Gross Capacities'!AP192-'UK Gross Capacities'!AP192</f>
        <v>0</v>
      </c>
      <c r="AQ192" s="23">
        <f>'EU28 Gross Capacities'!AQ192-'UK Gross Capacities'!AQ192</f>
        <v>0</v>
      </c>
      <c r="AR192" s="23">
        <f>'EU28 Gross Capacities'!AR192-'UK Gross Capacities'!AR192</f>
        <v>0</v>
      </c>
      <c r="AS192" s="23">
        <f>'EU28 Gross Capacities'!AS192-'UK Gross Capacities'!AS192</f>
        <v>0</v>
      </c>
      <c r="AT192" s="23">
        <f>'EU28 Gross Capacities'!AT192-'UK Gross Capacities'!AT192</f>
        <v>0</v>
      </c>
      <c r="AU192" s="23">
        <f>'EU28 Gross Capacities'!AU192-'UK Gross Capacities'!AU192</f>
        <v>0</v>
      </c>
      <c r="AV192" s="23">
        <f>'EU28 Gross Capacities'!AV192-'UK Gross Capacities'!AV192</f>
        <v>0</v>
      </c>
      <c r="AW192" s="23">
        <f>'EU28 Gross Capacities'!AW192-'UK Gross Capacities'!AW192</f>
        <v>0</v>
      </c>
      <c r="AX192" s="23">
        <f>'EU28 Gross Capacities'!AX192-'UK Gross Capacities'!AX192</f>
        <v>0</v>
      </c>
      <c r="AY192" s="23">
        <f>'EU28 Gross Capacities'!AY192-'UK Gross Capacities'!AY192</f>
        <v>0</v>
      </c>
      <c r="AZ192" s="23">
        <f>'EU28 Gross Capacities'!AZ192-'UK Gross Capacities'!AZ192</f>
        <v>0</v>
      </c>
    </row>
    <row r="193" spans="1:52" s="9" customFormat="1" ht="15" customHeight="1" x14ac:dyDescent="0.2">
      <c r="A193" s="29" t="s">
        <v>42</v>
      </c>
      <c r="B193" s="23">
        <f>'EU28 Gross Capacities'!B193-'UK Gross Capacities'!B193</f>
        <v>0</v>
      </c>
      <c r="C193" s="23">
        <f>'EU28 Gross Capacities'!C193-'UK Gross Capacities'!C193</f>
        <v>0</v>
      </c>
      <c r="D193" s="23">
        <f>'EU28 Gross Capacities'!D193-'UK Gross Capacities'!D193</f>
        <v>0</v>
      </c>
      <c r="E193" s="23">
        <f>'EU28 Gross Capacities'!E193-'UK Gross Capacities'!E193</f>
        <v>0</v>
      </c>
      <c r="F193" s="23">
        <f>'EU28 Gross Capacities'!F193-'UK Gross Capacities'!F193</f>
        <v>0</v>
      </c>
      <c r="G193" s="23">
        <f>'EU28 Gross Capacities'!G193-'UK Gross Capacities'!G193</f>
        <v>0</v>
      </c>
      <c r="H193" s="23">
        <f>'EU28 Gross Capacities'!H193-'UK Gross Capacities'!H193</f>
        <v>0</v>
      </c>
      <c r="I193" s="23">
        <f>'EU28 Gross Capacities'!I193-'UK Gross Capacities'!I193</f>
        <v>0</v>
      </c>
      <c r="J193" s="23">
        <f>'EU28 Gross Capacities'!J193-'UK Gross Capacities'!J193</f>
        <v>0</v>
      </c>
      <c r="K193" s="23">
        <f>'EU28 Gross Capacities'!K193-'UK Gross Capacities'!K193</f>
        <v>0</v>
      </c>
      <c r="L193" s="23">
        <f>'EU28 Gross Capacities'!L193-'UK Gross Capacities'!L193</f>
        <v>0</v>
      </c>
      <c r="M193" s="23">
        <f>'EU28 Gross Capacities'!M193-'UK Gross Capacities'!M193</f>
        <v>0</v>
      </c>
      <c r="N193" s="23">
        <f>'EU28 Gross Capacities'!N193-'UK Gross Capacities'!N193</f>
        <v>0</v>
      </c>
      <c r="O193" s="23">
        <f>'EU28 Gross Capacities'!O193-'UK Gross Capacities'!O193</f>
        <v>0</v>
      </c>
      <c r="P193" s="23">
        <f>'EU28 Gross Capacities'!P193-'UK Gross Capacities'!P193</f>
        <v>0</v>
      </c>
      <c r="Q193" s="23">
        <f>'EU28 Gross Capacities'!Q193-'UK Gross Capacities'!Q193</f>
        <v>0</v>
      </c>
      <c r="R193" s="23">
        <f>'EU28 Gross Capacities'!R193-'UK Gross Capacities'!R193</f>
        <v>0</v>
      </c>
      <c r="S193" s="23">
        <f>'EU28 Gross Capacities'!S193-'UK Gross Capacities'!S193</f>
        <v>0</v>
      </c>
      <c r="T193" s="23">
        <f>'EU28 Gross Capacities'!T193-'UK Gross Capacities'!T193</f>
        <v>0</v>
      </c>
      <c r="U193" s="23">
        <f>'EU28 Gross Capacities'!U193-'UK Gross Capacities'!U193</f>
        <v>0</v>
      </c>
      <c r="V193" s="23">
        <f>'EU28 Gross Capacities'!V193-'UK Gross Capacities'!V193</f>
        <v>0</v>
      </c>
      <c r="W193" s="23">
        <f>'EU28 Gross Capacities'!W193-'UK Gross Capacities'!W193</f>
        <v>0</v>
      </c>
      <c r="X193" s="23">
        <f>'EU28 Gross Capacities'!X193-'UK Gross Capacities'!X193</f>
        <v>0</v>
      </c>
      <c r="Y193" s="23">
        <f>'EU28 Gross Capacities'!Y193-'UK Gross Capacities'!Y193</f>
        <v>0</v>
      </c>
      <c r="Z193" s="23">
        <f>'EU28 Gross Capacities'!Z193-'UK Gross Capacities'!Z193</f>
        <v>0</v>
      </c>
      <c r="AA193" s="23">
        <f>'EU28 Gross Capacities'!AA193-'UK Gross Capacities'!AA193</f>
        <v>0</v>
      </c>
      <c r="AB193" s="23">
        <f>'EU28 Gross Capacities'!AB193-'UK Gross Capacities'!AB193</f>
        <v>0</v>
      </c>
      <c r="AC193" s="23">
        <f>'EU28 Gross Capacities'!AC193-'UK Gross Capacities'!AC193</f>
        <v>0</v>
      </c>
      <c r="AD193" s="23">
        <f>'EU28 Gross Capacities'!AD193-'UK Gross Capacities'!AD193</f>
        <v>0</v>
      </c>
      <c r="AE193" s="23">
        <f>'EU28 Gross Capacities'!AE193-'UK Gross Capacities'!AE193</f>
        <v>0</v>
      </c>
      <c r="AF193" s="23">
        <f>'EU28 Gross Capacities'!AF193-'UK Gross Capacities'!AF193</f>
        <v>0</v>
      </c>
      <c r="AG193" s="23">
        <f>'EU28 Gross Capacities'!AG193-'UK Gross Capacities'!AG193</f>
        <v>0</v>
      </c>
      <c r="AH193" s="23">
        <f>'EU28 Gross Capacities'!AH193-'UK Gross Capacities'!AH193</f>
        <v>0</v>
      </c>
      <c r="AI193" s="23">
        <f>'EU28 Gross Capacities'!AI193-'UK Gross Capacities'!AI193</f>
        <v>0</v>
      </c>
      <c r="AJ193" s="23">
        <f>'EU28 Gross Capacities'!AJ193-'UK Gross Capacities'!AJ193</f>
        <v>0</v>
      </c>
      <c r="AK193" s="23">
        <f>'EU28 Gross Capacities'!AK193-'UK Gross Capacities'!AK193</f>
        <v>0</v>
      </c>
      <c r="AL193" s="23">
        <f>'EU28 Gross Capacities'!AL193-'UK Gross Capacities'!AL193</f>
        <v>0</v>
      </c>
      <c r="AM193" s="23">
        <f>'EU28 Gross Capacities'!AM193-'UK Gross Capacities'!AM193</f>
        <v>0</v>
      </c>
      <c r="AN193" s="23">
        <f>'EU28 Gross Capacities'!AN193-'UK Gross Capacities'!AN193</f>
        <v>0</v>
      </c>
      <c r="AO193" s="23">
        <f>'EU28 Gross Capacities'!AO193-'UK Gross Capacities'!AO193</f>
        <v>0</v>
      </c>
      <c r="AP193" s="23">
        <f>'EU28 Gross Capacities'!AP193-'UK Gross Capacities'!AP193</f>
        <v>0</v>
      </c>
      <c r="AQ193" s="23">
        <f>'EU28 Gross Capacities'!AQ193-'UK Gross Capacities'!AQ193</f>
        <v>0</v>
      </c>
      <c r="AR193" s="23">
        <f>'EU28 Gross Capacities'!AR193-'UK Gross Capacities'!AR193</f>
        <v>0</v>
      </c>
      <c r="AS193" s="23">
        <f>'EU28 Gross Capacities'!AS193-'UK Gross Capacities'!AS193</f>
        <v>0</v>
      </c>
      <c r="AT193" s="23">
        <f>'EU28 Gross Capacities'!AT193-'UK Gross Capacities'!AT193</f>
        <v>0</v>
      </c>
      <c r="AU193" s="23">
        <f>'EU28 Gross Capacities'!AU193-'UK Gross Capacities'!AU193</f>
        <v>0</v>
      </c>
      <c r="AV193" s="23">
        <f>'EU28 Gross Capacities'!AV193-'UK Gross Capacities'!AV193</f>
        <v>0</v>
      </c>
      <c r="AW193" s="23">
        <f>'EU28 Gross Capacities'!AW193-'UK Gross Capacities'!AW193</f>
        <v>0</v>
      </c>
      <c r="AX193" s="23">
        <f>'EU28 Gross Capacities'!AX193-'UK Gross Capacities'!AX193</f>
        <v>0</v>
      </c>
      <c r="AY193" s="23">
        <f>'EU28 Gross Capacities'!AY193-'UK Gross Capacities'!AY193</f>
        <v>0</v>
      </c>
      <c r="AZ193" s="23">
        <f>'EU28 Gross Capacities'!AZ193-'UK Gross Capacities'!AZ193</f>
        <v>0</v>
      </c>
    </row>
    <row r="194" spans="1:52" s="9" customFormat="1" ht="15" customHeight="1" x14ac:dyDescent="0.2">
      <c r="A194" s="29" t="s">
        <v>45</v>
      </c>
      <c r="B194" s="23">
        <f>'EU28 Gross Capacities'!B194-'UK Gross Capacities'!B194</f>
        <v>0</v>
      </c>
      <c r="C194" s="23">
        <f>'EU28 Gross Capacities'!C194-'UK Gross Capacities'!C194</f>
        <v>0</v>
      </c>
      <c r="D194" s="23">
        <f>'EU28 Gross Capacities'!D194-'UK Gross Capacities'!D194</f>
        <v>0</v>
      </c>
      <c r="E194" s="23">
        <f>'EU28 Gross Capacities'!E194-'UK Gross Capacities'!E194</f>
        <v>0</v>
      </c>
      <c r="F194" s="23">
        <f>'EU28 Gross Capacities'!F194-'UK Gross Capacities'!F194</f>
        <v>0</v>
      </c>
      <c r="G194" s="23">
        <f>'EU28 Gross Capacities'!G194-'UK Gross Capacities'!G194</f>
        <v>0</v>
      </c>
      <c r="H194" s="23">
        <f>'EU28 Gross Capacities'!H194-'UK Gross Capacities'!H194</f>
        <v>0</v>
      </c>
      <c r="I194" s="23">
        <f>'EU28 Gross Capacities'!I194-'UK Gross Capacities'!I194</f>
        <v>0</v>
      </c>
      <c r="J194" s="23">
        <f>'EU28 Gross Capacities'!J194-'UK Gross Capacities'!J194</f>
        <v>0</v>
      </c>
      <c r="K194" s="23">
        <f>'EU28 Gross Capacities'!K194-'UK Gross Capacities'!K194</f>
        <v>0</v>
      </c>
      <c r="L194" s="23">
        <f>'EU28 Gross Capacities'!L194-'UK Gross Capacities'!L194</f>
        <v>0</v>
      </c>
      <c r="M194" s="23">
        <f>'EU28 Gross Capacities'!M194-'UK Gross Capacities'!M194</f>
        <v>0</v>
      </c>
      <c r="N194" s="23">
        <f>'EU28 Gross Capacities'!N194-'UK Gross Capacities'!N194</f>
        <v>0</v>
      </c>
      <c r="O194" s="23">
        <f>'EU28 Gross Capacities'!O194-'UK Gross Capacities'!O194</f>
        <v>0</v>
      </c>
      <c r="P194" s="23">
        <f>'EU28 Gross Capacities'!P194-'UK Gross Capacities'!P194</f>
        <v>0</v>
      </c>
      <c r="Q194" s="23">
        <f>'EU28 Gross Capacities'!Q194-'UK Gross Capacities'!Q194</f>
        <v>0</v>
      </c>
      <c r="R194" s="23">
        <f>'EU28 Gross Capacities'!R194-'UK Gross Capacities'!R194</f>
        <v>0</v>
      </c>
      <c r="S194" s="23">
        <f>'EU28 Gross Capacities'!S194-'UK Gross Capacities'!S194</f>
        <v>0</v>
      </c>
      <c r="T194" s="23">
        <f>'EU28 Gross Capacities'!T194-'UK Gross Capacities'!T194</f>
        <v>0</v>
      </c>
      <c r="U194" s="23">
        <f>'EU28 Gross Capacities'!U194-'UK Gross Capacities'!U194</f>
        <v>0</v>
      </c>
      <c r="V194" s="23">
        <f>'EU28 Gross Capacities'!V194-'UK Gross Capacities'!V194</f>
        <v>0</v>
      </c>
      <c r="W194" s="23">
        <f>'EU28 Gross Capacities'!W194-'UK Gross Capacities'!W194</f>
        <v>0</v>
      </c>
      <c r="X194" s="23">
        <f>'EU28 Gross Capacities'!X194-'UK Gross Capacities'!X194</f>
        <v>0</v>
      </c>
      <c r="Y194" s="23">
        <f>'EU28 Gross Capacities'!Y194-'UK Gross Capacities'!Y194</f>
        <v>0</v>
      </c>
      <c r="Z194" s="23">
        <f>'EU28 Gross Capacities'!Z194-'UK Gross Capacities'!Z194</f>
        <v>0</v>
      </c>
      <c r="AA194" s="23">
        <f>'EU28 Gross Capacities'!AA194-'UK Gross Capacities'!AA194</f>
        <v>0</v>
      </c>
      <c r="AB194" s="23">
        <f>'EU28 Gross Capacities'!AB194-'UK Gross Capacities'!AB194</f>
        <v>0</v>
      </c>
      <c r="AC194" s="23">
        <f>'EU28 Gross Capacities'!AC194-'UK Gross Capacities'!AC194</f>
        <v>0</v>
      </c>
      <c r="AD194" s="23">
        <f>'EU28 Gross Capacities'!AD194-'UK Gross Capacities'!AD194</f>
        <v>0</v>
      </c>
      <c r="AE194" s="23">
        <f>'EU28 Gross Capacities'!AE194-'UK Gross Capacities'!AE194</f>
        <v>0</v>
      </c>
      <c r="AF194" s="23">
        <f>'EU28 Gross Capacities'!AF194-'UK Gross Capacities'!AF194</f>
        <v>0</v>
      </c>
      <c r="AG194" s="23">
        <f>'EU28 Gross Capacities'!AG194-'UK Gross Capacities'!AG194</f>
        <v>0</v>
      </c>
      <c r="AH194" s="23">
        <f>'EU28 Gross Capacities'!AH194-'UK Gross Capacities'!AH194</f>
        <v>0</v>
      </c>
      <c r="AI194" s="23">
        <f>'EU28 Gross Capacities'!AI194-'UK Gross Capacities'!AI194</f>
        <v>0</v>
      </c>
      <c r="AJ194" s="23">
        <f>'EU28 Gross Capacities'!AJ194-'UK Gross Capacities'!AJ194</f>
        <v>0</v>
      </c>
      <c r="AK194" s="23">
        <f>'EU28 Gross Capacities'!AK194-'UK Gross Capacities'!AK194</f>
        <v>0</v>
      </c>
      <c r="AL194" s="23">
        <f>'EU28 Gross Capacities'!AL194-'UK Gross Capacities'!AL194</f>
        <v>0</v>
      </c>
      <c r="AM194" s="23">
        <f>'EU28 Gross Capacities'!AM194-'UK Gross Capacities'!AM194</f>
        <v>0</v>
      </c>
      <c r="AN194" s="23">
        <f>'EU28 Gross Capacities'!AN194-'UK Gross Capacities'!AN194</f>
        <v>0</v>
      </c>
      <c r="AO194" s="23">
        <f>'EU28 Gross Capacities'!AO194-'UK Gross Capacities'!AO194</f>
        <v>0</v>
      </c>
      <c r="AP194" s="23">
        <f>'EU28 Gross Capacities'!AP194-'UK Gross Capacities'!AP194</f>
        <v>0</v>
      </c>
      <c r="AQ194" s="23">
        <f>'EU28 Gross Capacities'!AQ194-'UK Gross Capacities'!AQ194</f>
        <v>0</v>
      </c>
      <c r="AR194" s="23">
        <f>'EU28 Gross Capacities'!AR194-'UK Gross Capacities'!AR194</f>
        <v>0</v>
      </c>
      <c r="AS194" s="23">
        <f>'EU28 Gross Capacities'!AS194-'UK Gross Capacities'!AS194</f>
        <v>0</v>
      </c>
      <c r="AT194" s="23">
        <f>'EU28 Gross Capacities'!AT194-'UK Gross Capacities'!AT194</f>
        <v>0</v>
      </c>
      <c r="AU194" s="23">
        <f>'EU28 Gross Capacities'!AU194-'UK Gross Capacities'!AU194</f>
        <v>0</v>
      </c>
      <c r="AV194" s="23">
        <f>'EU28 Gross Capacities'!AV194-'UK Gross Capacities'!AV194</f>
        <v>0</v>
      </c>
      <c r="AW194" s="23">
        <f>'EU28 Gross Capacities'!AW194-'UK Gross Capacities'!AW194</f>
        <v>0</v>
      </c>
      <c r="AX194" s="23">
        <f>'EU28 Gross Capacities'!AX194-'UK Gross Capacities'!AX194</f>
        <v>0</v>
      </c>
      <c r="AY194" s="23">
        <f>'EU28 Gross Capacities'!AY194-'UK Gross Capacities'!AY194</f>
        <v>0</v>
      </c>
      <c r="AZ194" s="23">
        <f>'EU28 Gross Capacities'!AZ194-'UK Gross Capacities'!AZ194</f>
        <v>0</v>
      </c>
    </row>
    <row r="195" spans="1:52" s="9" customFormat="1" ht="15" customHeight="1" x14ac:dyDescent="0.2">
      <c r="A195" s="30" t="s">
        <v>34</v>
      </c>
      <c r="B195" s="31">
        <f>'EU28 Gross Capacities'!B195-'UK Gross Capacities'!B195</f>
        <v>0</v>
      </c>
      <c r="C195" s="31">
        <f>'EU28 Gross Capacities'!C195-'UK Gross Capacities'!C195</f>
        <v>0</v>
      </c>
      <c r="D195" s="31">
        <f>'EU28 Gross Capacities'!D195-'UK Gross Capacities'!D195</f>
        <v>0</v>
      </c>
      <c r="E195" s="31">
        <f>'EU28 Gross Capacities'!E195-'UK Gross Capacities'!E195</f>
        <v>0</v>
      </c>
      <c r="F195" s="31">
        <f>'EU28 Gross Capacities'!F195-'UK Gross Capacities'!F195</f>
        <v>0</v>
      </c>
      <c r="G195" s="31">
        <f>'EU28 Gross Capacities'!G195-'UK Gross Capacities'!G195</f>
        <v>0</v>
      </c>
      <c r="H195" s="31">
        <f>'EU28 Gross Capacities'!H195-'UK Gross Capacities'!H195</f>
        <v>0</v>
      </c>
      <c r="I195" s="31">
        <f>'EU28 Gross Capacities'!I195-'UK Gross Capacities'!I195</f>
        <v>0</v>
      </c>
      <c r="J195" s="31">
        <f>'EU28 Gross Capacities'!J195-'UK Gross Capacities'!J195</f>
        <v>0</v>
      </c>
      <c r="K195" s="31">
        <f>'EU28 Gross Capacities'!K195-'UK Gross Capacities'!K195</f>
        <v>0</v>
      </c>
      <c r="L195" s="31">
        <f>'EU28 Gross Capacities'!L195-'UK Gross Capacities'!L195</f>
        <v>0</v>
      </c>
      <c r="M195" s="31">
        <f>'EU28 Gross Capacities'!M195-'UK Gross Capacities'!M195</f>
        <v>0</v>
      </c>
      <c r="N195" s="31">
        <f>'EU28 Gross Capacities'!N195-'UK Gross Capacities'!N195</f>
        <v>0</v>
      </c>
      <c r="O195" s="31">
        <f>'EU28 Gross Capacities'!O195-'UK Gross Capacities'!O195</f>
        <v>0</v>
      </c>
      <c r="P195" s="31">
        <f>'EU28 Gross Capacities'!P195-'UK Gross Capacities'!P195</f>
        <v>0</v>
      </c>
      <c r="Q195" s="31">
        <f>'EU28 Gross Capacities'!Q195-'UK Gross Capacities'!Q195</f>
        <v>0</v>
      </c>
      <c r="R195" s="31">
        <f>'EU28 Gross Capacities'!R195-'UK Gross Capacities'!R195</f>
        <v>0</v>
      </c>
      <c r="S195" s="31">
        <f>'EU28 Gross Capacities'!S195-'UK Gross Capacities'!S195</f>
        <v>0</v>
      </c>
      <c r="T195" s="31">
        <f>'EU28 Gross Capacities'!T195-'UK Gross Capacities'!T195</f>
        <v>0</v>
      </c>
      <c r="U195" s="31">
        <f>'EU28 Gross Capacities'!U195-'UK Gross Capacities'!U195</f>
        <v>0</v>
      </c>
      <c r="V195" s="31">
        <f>'EU28 Gross Capacities'!V195-'UK Gross Capacities'!V195</f>
        <v>0</v>
      </c>
      <c r="W195" s="31">
        <f>'EU28 Gross Capacities'!W195-'UK Gross Capacities'!W195</f>
        <v>0</v>
      </c>
      <c r="X195" s="31">
        <f>'EU28 Gross Capacities'!X195-'UK Gross Capacities'!X195</f>
        <v>0</v>
      </c>
      <c r="Y195" s="31">
        <f>'EU28 Gross Capacities'!Y195-'UK Gross Capacities'!Y195</f>
        <v>0</v>
      </c>
      <c r="Z195" s="31">
        <f>'EU28 Gross Capacities'!Z195-'UK Gross Capacities'!Z195</f>
        <v>0</v>
      </c>
      <c r="AA195" s="31">
        <f>'EU28 Gross Capacities'!AA195-'UK Gross Capacities'!AA195</f>
        <v>0</v>
      </c>
      <c r="AB195" s="31">
        <f>'EU28 Gross Capacities'!AB195-'UK Gross Capacities'!AB195</f>
        <v>0</v>
      </c>
      <c r="AC195" s="31">
        <f>'EU28 Gross Capacities'!AC195-'UK Gross Capacities'!AC195</f>
        <v>0</v>
      </c>
      <c r="AD195" s="31">
        <f>'EU28 Gross Capacities'!AD195-'UK Gross Capacities'!AD195</f>
        <v>0</v>
      </c>
      <c r="AE195" s="31">
        <f>'EU28 Gross Capacities'!AE195-'UK Gross Capacities'!AE195</f>
        <v>0</v>
      </c>
      <c r="AF195" s="31">
        <f>'EU28 Gross Capacities'!AF195-'UK Gross Capacities'!AF195</f>
        <v>0</v>
      </c>
      <c r="AG195" s="31">
        <f>'EU28 Gross Capacities'!AG195-'UK Gross Capacities'!AG195</f>
        <v>0</v>
      </c>
      <c r="AH195" s="31">
        <f>'EU28 Gross Capacities'!AH195-'UK Gross Capacities'!AH195</f>
        <v>0</v>
      </c>
      <c r="AI195" s="31">
        <f>'EU28 Gross Capacities'!AI195-'UK Gross Capacities'!AI195</f>
        <v>0</v>
      </c>
      <c r="AJ195" s="31">
        <f>'EU28 Gross Capacities'!AJ195-'UK Gross Capacities'!AJ195</f>
        <v>0</v>
      </c>
      <c r="AK195" s="31">
        <f>'EU28 Gross Capacities'!AK195-'UK Gross Capacities'!AK195</f>
        <v>0</v>
      </c>
      <c r="AL195" s="31">
        <f>'EU28 Gross Capacities'!AL195-'UK Gross Capacities'!AL195</f>
        <v>0</v>
      </c>
      <c r="AM195" s="31">
        <f>'EU28 Gross Capacities'!AM195-'UK Gross Capacities'!AM195</f>
        <v>0</v>
      </c>
      <c r="AN195" s="31">
        <f>'EU28 Gross Capacities'!AN195-'UK Gross Capacities'!AN195</f>
        <v>0</v>
      </c>
      <c r="AO195" s="31">
        <f>'EU28 Gross Capacities'!AO195-'UK Gross Capacities'!AO195</f>
        <v>0</v>
      </c>
      <c r="AP195" s="31">
        <f>'EU28 Gross Capacities'!AP195-'UK Gross Capacities'!AP195</f>
        <v>0</v>
      </c>
      <c r="AQ195" s="31">
        <f>'EU28 Gross Capacities'!AQ195-'UK Gross Capacities'!AQ195</f>
        <v>0</v>
      </c>
      <c r="AR195" s="31">
        <f>'EU28 Gross Capacities'!AR195-'UK Gross Capacities'!AR195</f>
        <v>0</v>
      </c>
      <c r="AS195" s="31">
        <f>'EU28 Gross Capacities'!AS195-'UK Gross Capacities'!AS195</f>
        <v>0</v>
      </c>
      <c r="AT195" s="31">
        <f>'EU28 Gross Capacities'!AT195-'UK Gross Capacities'!AT195</f>
        <v>0</v>
      </c>
      <c r="AU195" s="31">
        <f>'EU28 Gross Capacities'!AU195-'UK Gross Capacities'!AU195</f>
        <v>0</v>
      </c>
      <c r="AV195" s="31">
        <f>'EU28 Gross Capacities'!AV195-'UK Gross Capacities'!AV195</f>
        <v>0</v>
      </c>
      <c r="AW195" s="31">
        <f>'EU28 Gross Capacities'!AW195-'UK Gross Capacities'!AW195</f>
        <v>0</v>
      </c>
      <c r="AX195" s="31">
        <f>'EU28 Gross Capacities'!AX195-'UK Gross Capacities'!AX195</f>
        <v>0</v>
      </c>
      <c r="AY195" s="31">
        <f>'EU28 Gross Capacities'!AY195-'UK Gross Capacities'!AY195</f>
        <v>0</v>
      </c>
      <c r="AZ195" s="31">
        <f>'EU28 Gross Capacities'!AZ195-'UK Gross Capacities'!AZ195</f>
        <v>0</v>
      </c>
    </row>
    <row r="196" spans="1:52" s="9" customFormat="1" ht="15" customHeight="1" x14ac:dyDescent="0.2">
      <c r="A196" s="30" t="s">
        <v>35</v>
      </c>
      <c r="B196" s="31">
        <f>'EU28 Gross Capacities'!B196-'UK Gross Capacities'!B196</f>
        <v>0</v>
      </c>
      <c r="C196" s="31">
        <f>'EU28 Gross Capacities'!C196-'UK Gross Capacities'!C196</f>
        <v>0</v>
      </c>
      <c r="D196" s="31">
        <f>'EU28 Gross Capacities'!D196-'UK Gross Capacities'!D196</f>
        <v>0</v>
      </c>
      <c r="E196" s="31">
        <f>'EU28 Gross Capacities'!E196-'UK Gross Capacities'!E196</f>
        <v>0</v>
      </c>
      <c r="F196" s="31">
        <f>'EU28 Gross Capacities'!F196-'UK Gross Capacities'!F196</f>
        <v>0</v>
      </c>
      <c r="G196" s="31">
        <f>'EU28 Gross Capacities'!G196-'UK Gross Capacities'!G196</f>
        <v>0</v>
      </c>
      <c r="H196" s="31">
        <f>'EU28 Gross Capacities'!H196-'UK Gross Capacities'!H196</f>
        <v>0</v>
      </c>
      <c r="I196" s="31">
        <f>'EU28 Gross Capacities'!I196-'UK Gross Capacities'!I196</f>
        <v>0</v>
      </c>
      <c r="J196" s="31">
        <f>'EU28 Gross Capacities'!J196-'UK Gross Capacities'!J196</f>
        <v>0</v>
      </c>
      <c r="K196" s="31">
        <f>'EU28 Gross Capacities'!K196-'UK Gross Capacities'!K196</f>
        <v>0</v>
      </c>
      <c r="L196" s="31">
        <f>'EU28 Gross Capacities'!L196-'UK Gross Capacities'!L196</f>
        <v>0</v>
      </c>
      <c r="M196" s="31">
        <f>'EU28 Gross Capacities'!M196-'UK Gross Capacities'!M196</f>
        <v>0</v>
      </c>
      <c r="N196" s="31">
        <f>'EU28 Gross Capacities'!N196-'UK Gross Capacities'!N196</f>
        <v>0</v>
      </c>
      <c r="O196" s="31">
        <f>'EU28 Gross Capacities'!O196-'UK Gross Capacities'!O196</f>
        <v>0</v>
      </c>
      <c r="P196" s="31">
        <f>'EU28 Gross Capacities'!P196-'UK Gross Capacities'!P196</f>
        <v>0</v>
      </c>
      <c r="Q196" s="31">
        <f>'EU28 Gross Capacities'!Q196-'UK Gross Capacities'!Q196</f>
        <v>0</v>
      </c>
      <c r="R196" s="31">
        <f>'EU28 Gross Capacities'!R196-'UK Gross Capacities'!R196</f>
        <v>0</v>
      </c>
      <c r="S196" s="31">
        <f>'EU28 Gross Capacities'!S196-'UK Gross Capacities'!S196</f>
        <v>0</v>
      </c>
      <c r="T196" s="31">
        <f>'EU28 Gross Capacities'!T196-'UK Gross Capacities'!T196</f>
        <v>0</v>
      </c>
      <c r="U196" s="31">
        <f>'EU28 Gross Capacities'!U196-'UK Gross Capacities'!U196</f>
        <v>0</v>
      </c>
      <c r="V196" s="31">
        <f>'EU28 Gross Capacities'!V196-'UK Gross Capacities'!V196</f>
        <v>0</v>
      </c>
      <c r="W196" s="31">
        <f>'EU28 Gross Capacities'!W196-'UK Gross Capacities'!W196</f>
        <v>0</v>
      </c>
      <c r="X196" s="31">
        <f>'EU28 Gross Capacities'!X196-'UK Gross Capacities'!X196</f>
        <v>0</v>
      </c>
      <c r="Y196" s="31">
        <f>'EU28 Gross Capacities'!Y196-'UK Gross Capacities'!Y196</f>
        <v>0</v>
      </c>
      <c r="Z196" s="31">
        <f>'EU28 Gross Capacities'!Z196-'UK Gross Capacities'!Z196</f>
        <v>0</v>
      </c>
      <c r="AA196" s="31">
        <f>'EU28 Gross Capacities'!AA196-'UK Gross Capacities'!AA196</f>
        <v>0</v>
      </c>
      <c r="AB196" s="31">
        <f>'EU28 Gross Capacities'!AB196-'UK Gross Capacities'!AB196</f>
        <v>0</v>
      </c>
      <c r="AC196" s="31">
        <f>'EU28 Gross Capacities'!AC196-'UK Gross Capacities'!AC196</f>
        <v>0</v>
      </c>
      <c r="AD196" s="31">
        <f>'EU28 Gross Capacities'!AD196-'UK Gross Capacities'!AD196</f>
        <v>0</v>
      </c>
      <c r="AE196" s="31">
        <f>'EU28 Gross Capacities'!AE196-'UK Gross Capacities'!AE196</f>
        <v>0</v>
      </c>
      <c r="AF196" s="31">
        <f>'EU28 Gross Capacities'!AF196-'UK Gross Capacities'!AF196</f>
        <v>0</v>
      </c>
      <c r="AG196" s="31">
        <f>'EU28 Gross Capacities'!AG196-'UK Gross Capacities'!AG196</f>
        <v>0</v>
      </c>
      <c r="AH196" s="31">
        <f>'EU28 Gross Capacities'!AH196-'UK Gross Capacities'!AH196</f>
        <v>0</v>
      </c>
      <c r="AI196" s="31">
        <f>'EU28 Gross Capacities'!AI196-'UK Gross Capacities'!AI196</f>
        <v>0</v>
      </c>
      <c r="AJ196" s="31">
        <f>'EU28 Gross Capacities'!AJ196-'UK Gross Capacities'!AJ196</f>
        <v>0</v>
      </c>
      <c r="AK196" s="31">
        <f>'EU28 Gross Capacities'!AK196-'UK Gross Capacities'!AK196</f>
        <v>0</v>
      </c>
      <c r="AL196" s="31">
        <f>'EU28 Gross Capacities'!AL196-'UK Gross Capacities'!AL196</f>
        <v>0</v>
      </c>
      <c r="AM196" s="31">
        <f>'EU28 Gross Capacities'!AM196-'UK Gross Capacities'!AM196</f>
        <v>0</v>
      </c>
      <c r="AN196" s="31">
        <f>'EU28 Gross Capacities'!AN196-'UK Gross Capacities'!AN196</f>
        <v>0</v>
      </c>
      <c r="AO196" s="31">
        <f>'EU28 Gross Capacities'!AO196-'UK Gross Capacities'!AO196</f>
        <v>0</v>
      </c>
      <c r="AP196" s="31">
        <f>'EU28 Gross Capacities'!AP196-'UK Gross Capacities'!AP196</f>
        <v>0</v>
      </c>
      <c r="AQ196" s="31">
        <f>'EU28 Gross Capacities'!AQ196-'UK Gross Capacities'!AQ196</f>
        <v>0</v>
      </c>
      <c r="AR196" s="31">
        <f>'EU28 Gross Capacities'!AR196-'UK Gross Capacities'!AR196</f>
        <v>0</v>
      </c>
      <c r="AS196" s="31">
        <f>'EU28 Gross Capacities'!AS196-'UK Gross Capacities'!AS196</f>
        <v>0</v>
      </c>
      <c r="AT196" s="31">
        <f>'EU28 Gross Capacities'!AT196-'UK Gross Capacities'!AT196</f>
        <v>0</v>
      </c>
      <c r="AU196" s="31">
        <f>'EU28 Gross Capacities'!AU196-'UK Gross Capacities'!AU196</f>
        <v>0</v>
      </c>
      <c r="AV196" s="31">
        <f>'EU28 Gross Capacities'!AV196-'UK Gross Capacities'!AV196</f>
        <v>0</v>
      </c>
      <c r="AW196" s="31">
        <f>'EU28 Gross Capacities'!AW196-'UK Gross Capacities'!AW196</f>
        <v>0</v>
      </c>
      <c r="AX196" s="31">
        <f>'EU28 Gross Capacities'!AX196-'UK Gross Capacities'!AX196</f>
        <v>0</v>
      </c>
      <c r="AY196" s="31">
        <f>'EU28 Gross Capacities'!AY196-'UK Gross Capacities'!AY196</f>
        <v>0</v>
      </c>
      <c r="AZ196" s="31">
        <f>'EU28 Gross Capacities'!AZ196-'UK Gross Capacities'!AZ196</f>
        <v>0</v>
      </c>
    </row>
    <row r="197" spans="1:52" s="9" customFormat="1" ht="15" customHeight="1" x14ac:dyDescent="0.2">
      <c r="A197" s="30" t="s">
        <v>36</v>
      </c>
      <c r="B197" s="31">
        <f>'EU28 Gross Capacities'!B197-'UK Gross Capacities'!B197</f>
        <v>0</v>
      </c>
      <c r="C197" s="31">
        <f>'EU28 Gross Capacities'!C197-'UK Gross Capacities'!C197</f>
        <v>0</v>
      </c>
      <c r="D197" s="31">
        <f>'EU28 Gross Capacities'!D197-'UK Gross Capacities'!D197</f>
        <v>0</v>
      </c>
      <c r="E197" s="31">
        <f>'EU28 Gross Capacities'!E197-'UK Gross Capacities'!E197</f>
        <v>0</v>
      </c>
      <c r="F197" s="31">
        <f>'EU28 Gross Capacities'!F197-'UK Gross Capacities'!F197</f>
        <v>0</v>
      </c>
      <c r="G197" s="31">
        <f>'EU28 Gross Capacities'!G197-'UK Gross Capacities'!G197</f>
        <v>0</v>
      </c>
      <c r="H197" s="31">
        <f>'EU28 Gross Capacities'!H197-'UK Gross Capacities'!H197</f>
        <v>0</v>
      </c>
      <c r="I197" s="31">
        <f>'EU28 Gross Capacities'!I197-'UK Gross Capacities'!I197</f>
        <v>0</v>
      </c>
      <c r="J197" s="31">
        <f>'EU28 Gross Capacities'!J197-'UK Gross Capacities'!J197</f>
        <v>0</v>
      </c>
      <c r="K197" s="31">
        <f>'EU28 Gross Capacities'!K197-'UK Gross Capacities'!K197</f>
        <v>0</v>
      </c>
      <c r="L197" s="31">
        <f>'EU28 Gross Capacities'!L197-'UK Gross Capacities'!L197</f>
        <v>0</v>
      </c>
      <c r="M197" s="31">
        <f>'EU28 Gross Capacities'!M197-'UK Gross Capacities'!M197</f>
        <v>0</v>
      </c>
      <c r="N197" s="31">
        <f>'EU28 Gross Capacities'!N197-'UK Gross Capacities'!N197</f>
        <v>0</v>
      </c>
      <c r="O197" s="31">
        <f>'EU28 Gross Capacities'!O197-'UK Gross Capacities'!O197</f>
        <v>0</v>
      </c>
      <c r="P197" s="31">
        <f>'EU28 Gross Capacities'!P197-'UK Gross Capacities'!P197</f>
        <v>0</v>
      </c>
      <c r="Q197" s="31">
        <f>'EU28 Gross Capacities'!Q197-'UK Gross Capacities'!Q197</f>
        <v>0</v>
      </c>
      <c r="R197" s="31">
        <f>'EU28 Gross Capacities'!R197-'UK Gross Capacities'!R197</f>
        <v>0</v>
      </c>
      <c r="S197" s="31">
        <f>'EU28 Gross Capacities'!S197-'UK Gross Capacities'!S197</f>
        <v>0</v>
      </c>
      <c r="T197" s="31">
        <f>'EU28 Gross Capacities'!T197-'UK Gross Capacities'!T197</f>
        <v>0</v>
      </c>
      <c r="U197" s="31">
        <f>'EU28 Gross Capacities'!U197-'UK Gross Capacities'!U197</f>
        <v>0</v>
      </c>
      <c r="V197" s="31">
        <f>'EU28 Gross Capacities'!V197-'UK Gross Capacities'!V197</f>
        <v>0</v>
      </c>
      <c r="W197" s="31">
        <f>'EU28 Gross Capacities'!W197-'UK Gross Capacities'!W197</f>
        <v>0</v>
      </c>
      <c r="X197" s="31">
        <f>'EU28 Gross Capacities'!X197-'UK Gross Capacities'!X197</f>
        <v>0</v>
      </c>
      <c r="Y197" s="31">
        <f>'EU28 Gross Capacities'!Y197-'UK Gross Capacities'!Y197</f>
        <v>0</v>
      </c>
      <c r="Z197" s="31">
        <f>'EU28 Gross Capacities'!Z197-'UK Gross Capacities'!Z197</f>
        <v>0</v>
      </c>
      <c r="AA197" s="31">
        <f>'EU28 Gross Capacities'!AA197-'UK Gross Capacities'!AA197</f>
        <v>0</v>
      </c>
      <c r="AB197" s="31">
        <f>'EU28 Gross Capacities'!AB197-'UK Gross Capacities'!AB197</f>
        <v>0</v>
      </c>
      <c r="AC197" s="31">
        <f>'EU28 Gross Capacities'!AC197-'UK Gross Capacities'!AC197</f>
        <v>0</v>
      </c>
      <c r="AD197" s="31">
        <f>'EU28 Gross Capacities'!AD197-'UK Gross Capacities'!AD197</f>
        <v>0</v>
      </c>
      <c r="AE197" s="31">
        <f>'EU28 Gross Capacities'!AE197-'UK Gross Capacities'!AE197</f>
        <v>0</v>
      </c>
      <c r="AF197" s="31">
        <f>'EU28 Gross Capacities'!AF197-'UK Gross Capacities'!AF197</f>
        <v>0</v>
      </c>
      <c r="AG197" s="31">
        <f>'EU28 Gross Capacities'!AG197-'UK Gross Capacities'!AG197</f>
        <v>0</v>
      </c>
      <c r="AH197" s="31">
        <f>'EU28 Gross Capacities'!AH197-'UK Gross Capacities'!AH197</f>
        <v>0</v>
      </c>
      <c r="AI197" s="31">
        <f>'EU28 Gross Capacities'!AI197-'UK Gross Capacities'!AI197</f>
        <v>0</v>
      </c>
      <c r="AJ197" s="31">
        <f>'EU28 Gross Capacities'!AJ197-'UK Gross Capacities'!AJ197</f>
        <v>0</v>
      </c>
      <c r="AK197" s="31">
        <f>'EU28 Gross Capacities'!AK197-'UK Gross Capacities'!AK197</f>
        <v>0</v>
      </c>
      <c r="AL197" s="31">
        <f>'EU28 Gross Capacities'!AL197-'UK Gross Capacities'!AL197</f>
        <v>0</v>
      </c>
      <c r="AM197" s="31">
        <f>'EU28 Gross Capacities'!AM197-'UK Gross Capacities'!AM197</f>
        <v>0</v>
      </c>
      <c r="AN197" s="31">
        <f>'EU28 Gross Capacities'!AN197-'UK Gross Capacities'!AN197</f>
        <v>0</v>
      </c>
      <c r="AO197" s="31">
        <f>'EU28 Gross Capacities'!AO197-'UK Gross Capacities'!AO197</f>
        <v>0</v>
      </c>
      <c r="AP197" s="31">
        <f>'EU28 Gross Capacities'!AP197-'UK Gross Capacities'!AP197</f>
        <v>0</v>
      </c>
      <c r="AQ197" s="31">
        <f>'EU28 Gross Capacities'!AQ197-'UK Gross Capacities'!AQ197</f>
        <v>0</v>
      </c>
      <c r="AR197" s="31">
        <f>'EU28 Gross Capacities'!AR197-'UK Gross Capacities'!AR197</f>
        <v>0</v>
      </c>
      <c r="AS197" s="31">
        <f>'EU28 Gross Capacities'!AS197-'UK Gross Capacities'!AS197</f>
        <v>0</v>
      </c>
      <c r="AT197" s="31">
        <f>'EU28 Gross Capacities'!AT197-'UK Gross Capacities'!AT197</f>
        <v>0</v>
      </c>
      <c r="AU197" s="31">
        <f>'EU28 Gross Capacities'!AU197-'UK Gross Capacities'!AU197</f>
        <v>0</v>
      </c>
      <c r="AV197" s="31">
        <f>'EU28 Gross Capacities'!AV197-'UK Gross Capacities'!AV197</f>
        <v>0</v>
      </c>
      <c r="AW197" s="31">
        <f>'EU28 Gross Capacities'!AW197-'UK Gross Capacities'!AW197</f>
        <v>0</v>
      </c>
      <c r="AX197" s="31">
        <f>'EU28 Gross Capacities'!AX197-'UK Gross Capacities'!AX197</f>
        <v>0</v>
      </c>
      <c r="AY197" s="31">
        <f>'EU28 Gross Capacities'!AY197-'UK Gross Capacities'!AY197</f>
        <v>0</v>
      </c>
      <c r="AZ197" s="31">
        <f>'EU28 Gross Capacities'!AZ197-'UK Gross Capacities'!AZ197</f>
        <v>0</v>
      </c>
    </row>
    <row r="198" spans="1:52" s="9" customFormat="1" ht="15" customHeight="1" x14ac:dyDescent="0.2">
      <c r="A198" s="29" t="s">
        <v>43</v>
      </c>
      <c r="B198" s="23">
        <f>'EU28 Gross Capacities'!B198-'UK Gross Capacities'!B198</f>
        <v>0</v>
      </c>
      <c r="C198" s="23">
        <f>'EU28 Gross Capacities'!C198-'UK Gross Capacities'!C198</f>
        <v>0</v>
      </c>
      <c r="D198" s="23">
        <f>'EU28 Gross Capacities'!D198-'UK Gross Capacities'!D198</f>
        <v>0</v>
      </c>
      <c r="E198" s="23">
        <f>'EU28 Gross Capacities'!E198-'UK Gross Capacities'!E198</f>
        <v>0</v>
      </c>
      <c r="F198" s="23">
        <f>'EU28 Gross Capacities'!F198-'UK Gross Capacities'!F198</f>
        <v>0</v>
      </c>
      <c r="G198" s="23">
        <f>'EU28 Gross Capacities'!G198-'UK Gross Capacities'!G198</f>
        <v>0</v>
      </c>
      <c r="H198" s="23">
        <f>'EU28 Gross Capacities'!H198-'UK Gross Capacities'!H198</f>
        <v>0</v>
      </c>
      <c r="I198" s="23">
        <f>'EU28 Gross Capacities'!I198-'UK Gross Capacities'!I198</f>
        <v>0</v>
      </c>
      <c r="J198" s="23">
        <f>'EU28 Gross Capacities'!J198-'UK Gross Capacities'!J198</f>
        <v>0</v>
      </c>
      <c r="K198" s="23">
        <f>'EU28 Gross Capacities'!K198-'UK Gross Capacities'!K198</f>
        <v>0</v>
      </c>
      <c r="L198" s="23">
        <f>'EU28 Gross Capacities'!L198-'UK Gross Capacities'!L198</f>
        <v>0</v>
      </c>
      <c r="M198" s="23">
        <f>'EU28 Gross Capacities'!M198-'UK Gross Capacities'!M198</f>
        <v>0</v>
      </c>
      <c r="N198" s="23">
        <f>'EU28 Gross Capacities'!N198-'UK Gross Capacities'!N198</f>
        <v>0</v>
      </c>
      <c r="O198" s="23">
        <f>'EU28 Gross Capacities'!O198-'UK Gross Capacities'!O198</f>
        <v>0</v>
      </c>
      <c r="P198" s="23">
        <f>'EU28 Gross Capacities'!P198-'UK Gross Capacities'!P198</f>
        <v>0</v>
      </c>
      <c r="Q198" s="23">
        <f>'EU28 Gross Capacities'!Q198-'UK Gross Capacities'!Q198</f>
        <v>0</v>
      </c>
      <c r="R198" s="23">
        <f>'EU28 Gross Capacities'!R198-'UK Gross Capacities'!R198</f>
        <v>0</v>
      </c>
      <c r="S198" s="23">
        <f>'EU28 Gross Capacities'!S198-'UK Gross Capacities'!S198</f>
        <v>0</v>
      </c>
      <c r="T198" s="23">
        <f>'EU28 Gross Capacities'!T198-'UK Gross Capacities'!T198</f>
        <v>0</v>
      </c>
      <c r="U198" s="23">
        <f>'EU28 Gross Capacities'!U198-'UK Gross Capacities'!U198</f>
        <v>0</v>
      </c>
      <c r="V198" s="23">
        <f>'EU28 Gross Capacities'!V198-'UK Gross Capacities'!V198</f>
        <v>0</v>
      </c>
      <c r="W198" s="23">
        <f>'EU28 Gross Capacities'!W198-'UK Gross Capacities'!W198</f>
        <v>0</v>
      </c>
      <c r="X198" s="23">
        <f>'EU28 Gross Capacities'!X198-'UK Gross Capacities'!X198</f>
        <v>0</v>
      </c>
      <c r="Y198" s="23">
        <f>'EU28 Gross Capacities'!Y198-'UK Gross Capacities'!Y198</f>
        <v>0</v>
      </c>
      <c r="Z198" s="23">
        <f>'EU28 Gross Capacities'!Z198-'UK Gross Capacities'!Z198</f>
        <v>0</v>
      </c>
      <c r="AA198" s="23">
        <f>'EU28 Gross Capacities'!AA198-'UK Gross Capacities'!AA198</f>
        <v>0</v>
      </c>
      <c r="AB198" s="23">
        <f>'EU28 Gross Capacities'!AB198-'UK Gross Capacities'!AB198</f>
        <v>0</v>
      </c>
      <c r="AC198" s="23">
        <f>'EU28 Gross Capacities'!AC198-'UK Gross Capacities'!AC198</f>
        <v>0</v>
      </c>
      <c r="AD198" s="23">
        <f>'EU28 Gross Capacities'!AD198-'UK Gross Capacities'!AD198</f>
        <v>0</v>
      </c>
      <c r="AE198" s="23">
        <f>'EU28 Gross Capacities'!AE198-'UK Gross Capacities'!AE198</f>
        <v>0</v>
      </c>
      <c r="AF198" s="23">
        <f>'EU28 Gross Capacities'!AF198-'UK Gross Capacities'!AF198</f>
        <v>0</v>
      </c>
      <c r="AG198" s="23">
        <f>'EU28 Gross Capacities'!AG198-'UK Gross Capacities'!AG198</f>
        <v>0</v>
      </c>
      <c r="AH198" s="23">
        <f>'EU28 Gross Capacities'!AH198-'UK Gross Capacities'!AH198</f>
        <v>0</v>
      </c>
      <c r="AI198" s="23">
        <f>'EU28 Gross Capacities'!AI198-'UK Gross Capacities'!AI198</f>
        <v>0</v>
      </c>
      <c r="AJ198" s="23">
        <f>'EU28 Gross Capacities'!AJ198-'UK Gross Capacities'!AJ198</f>
        <v>0</v>
      </c>
      <c r="AK198" s="23">
        <f>'EU28 Gross Capacities'!AK198-'UK Gross Capacities'!AK198</f>
        <v>0</v>
      </c>
      <c r="AL198" s="23">
        <f>'EU28 Gross Capacities'!AL198-'UK Gross Capacities'!AL198</f>
        <v>0</v>
      </c>
      <c r="AM198" s="23">
        <f>'EU28 Gross Capacities'!AM198-'UK Gross Capacities'!AM198</f>
        <v>0</v>
      </c>
      <c r="AN198" s="23">
        <f>'EU28 Gross Capacities'!AN198-'UK Gross Capacities'!AN198</f>
        <v>0</v>
      </c>
      <c r="AO198" s="23">
        <f>'EU28 Gross Capacities'!AO198-'UK Gross Capacities'!AO198</f>
        <v>0</v>
      </c>
      <c r="AP198" s="23">
        <f>'EU28 Gross Capacities'!AP198-'UK Gross Capacities'!AP198</f>
        <v>0</v>
      </c>
      <c r="AQ198" s="23">
        <f>'EU28 Gross Capacities'!AQ198-'UK Gross Capacities'!AQ198</f>
        <v>0</v>
      </c>
      <c r="AR198" s="23">
        <f>'EU28 Gross Capacities'!AR198-'UK Gross Capacities'!AR198</f>
        <v>0</v>
      </c>
      <c r="AS198" s="23">
        <f>'EU28 Gross Capacities'!AS198-'UK Gross Capacities'!AS198</f>
        <v>0</v>
      </c>
      <c r="AT198" s="23">
        <f>'EU28 Gross Capacities'!AT198-'UK Gross Capacities'!AT198</f>
        <v>0</v>
      </c>
      <c r="AU198" s="23">
        <f>'EU28 Gross Capacities'!AU198-'UK Gross Capacities'!AU198</f>
        <v>0</v>
      </c>
      <c r="AV198" s="23">
        <f>'EU28 Gross Capacities'!AV198-'UK Gross Capacities'!AV198</f>
        <v>0</v>
      </c>
      <c r="AW198" s="23">
        <f>'EU28 Gross Capacities'!AW198-'UK Gross Capacities'!AW198</f>
        <v>0</v>
      </c>
      <c r="AX198" s="23">
        <f>'EU28 Gross Capacities'!AX198-'UK Gross Capacities'!AX198</f>
        <v>0</v>
      </c>
      <c r="AY198" s="23">
        <f>'EU28 Gross Capacities'!AY198-'UK Gross Capacities'!AY198</f>
        <v>0</v>
      </c>
      <c r="AZ198" s="23">
        <f>'EU28 Gross Capacities'!AZ198-'UK Gross Capacities'!AZ198</f>
        <v>0</v>
      </c>
    </row>
    <row r="199" spans="1:52" s="9" customFormat="1" ht="15" customHeight="1" x14ac:dyDescent="0.2">
      <c r="A199" s="29" t="s">
        <v>44</v>
      </c>
      <c r="B199" s="23">
        <f>'EU28 Gross Capacities'!B199-'UK Gross Capacities'!B199</f>
        <v>0</v>
      </c>
      <c r="C199" s="23">
        <f>'EU28 Gross Capacities'!C199-'UK Gross Capacities'!C199</f>
        <v>0</v>
      </c>
      <c r="D199" s="23">
        <f>'EU28 Gross Capacities'!D199-'UK Gross Capacities'!D199</f>
        <v>0</v>
      </c>
      <c r="E199" s="23">
        <f>'EU28 Gross Capacities'!E199-'UK Gross Capacities'!E199</f>
        <v>0</v>
      </c>
      <c r="F199" s="23">
        <f>'EU28 Gross Capacities'!F199-'UK Gross Capacities'!F199</f>
        <v>0</v>
      </c>
      <c r="G199" s="23">
        <f>'EU28 Gross Capacities'!G199-'UK Gross Capacities'!G199</f>
        <v>0</v>
      </c>
      <c r="H199" s="23">
        <f>'EU28 Gross Capacities'!H199-'UK Gross Capacities'!H199</f>
        <v>0</v>
      </c>
      <c r="I199" s="23">
        <f>'EU28 Gross Capacities'!I199-'UK Gross Capacities'!I199</f>
        <v>0</v>
      </c>
      <c r="J199" s="23">
        <f>'EU28 Gross Capacities'!J199-'UK Gross Capacities'!J199</f>
        <v>0</v>
      </c>
      <c r="K199" s="23">
        <f>'EU28 Gross Capacities'!K199-'UK Gross Capacities'!K199</f>
        <v>0</v>
      </c>
      <c r="L199" s="23">
        <f>'EU28 Gross Capacities'!L199-'UK Gross Capacities'!L199</f>
        <v>0</v>
      </c>
      <c r="M199" s="23">
        <f>'EU28 Gross Capacities'!M199-'UK Gross Capacities'!M199</f>
        <v>0</v>
      </c>
      <c r="N199" s="23">
        <f>'EU28 Gross Capacities'!N199-'UK Gross Capacities'!N199</f>
        <v>0</v>
      </c>
      <c r="O199" s="23">
        <f>'EU28 Gross Capacities'!O199-'UK Gross Capacities'!O199</f>
        <v>0</v>
      </c>
      <c r="P199" s="23">
        <f>'EU28 Gross Capacities'!P199-'UK Gross Capacities'!P199</f>
        <v>0</v>
      </c>
      <c r="Q199" s="23">
        <f>'EU28 Gross Capacities'!Q199-'UK Gross Capacities'!Q199</f>
        <v>0</v>
      </c>
      <c r="R199" s="23">
        <f>'EU28 Gross Capacities'!R199-'UK Gross Capacities'!R199</f>
        <v>0</v>
      </c>
      <c r="S199" s="23">
        <f>'EU28 Gross Capacities'!S199-'UK Gross Capacities'!S199</f>
        <v>0</v>
      </c>
      <c r="T199" s="23">
        <f>'EU28 Gross Capacities'!T199-'UK Gross Capacities'!T199</f>
        <v>0</v>
      </c>
      <c r="U199" s="23">
        <f>'EU28 Gross Capacities'!U199-'UK Gross Capacities'!U199</f>
        <v>0</v>
      </c>
      <c r="V199" s="23">
        <f>'EU28 Gross Capacities'!V199-'UK Gross Capacities'!V199</f>
        <v>0</v>
      </c>
      <c r="W199" s="23">
        <f>'EU28 Gross Capacities'!W199-'UK Gross Capacities'!W199</f>
        <v>0</v>
      </c>
      <c r="X199" s="23">
        <f>'EU28 Gross Capacities'!X199-'UK Gross Capacities'!X199</f>
        <v>0</v>
      </c>
      <c r="Y199" s="23">
        <f>'EU28 Gross Capacities'!Y199-'UK Gross Capacities'!Y199</f>
        <v>0</v>
      </c>
      <c r="Z199" s="23">
        <f>'EU28 Gross Capacities'!Z199-'UK Gross Capacities'!Z199</f>
        <v>0</v>
      </c>
      <c r="AA199" s="23">
        <f>'EU28 Gross Capacities'!AA199-'UK Gross Capacities'!AA199</f>
        <v>0</v>
      </c>
      <c r="AB199" s="23">
        <f>'EU28 Gross Capacities'!AB199-'UK Gross Capacities'!AB199</f>
        <v>0</v>
      </c>
      <c r="AC199" s="23">
        <f>'EU28 Gross Capacities'!AC199-'UK Gross Capacities'!AC199</f>
        <v>0</v>
      </c>
      <c r="AD199" s="23">
        <f>'EU28 Gross Capacities'!AD199-'UK Gross Capacities'!AD199</f>
        <v>0</v>
      </c>
      <c r="AE199" s="23">
        <f>'EU28 Gross Capacities'!AE199-'UK Gross Capacities'!AE199</f>
        <v>0</v>
      </c>
      <c r="AF199" s="23">
        <f>'EU28 Gross Capacities'!AF199-'UK Gross Capacities'!AF199</f>
        <v>0</v>
      </c>
      <c r="AG199" s="23">
        <f>'EU28 Gross Capacities'!AG199-'UK Gross Capacities'!AG199</f>
        <v>0</v>
      </c>
      <c r="AH199" s="23">
        <f>'EU28 Gross Capacities'!AH199-'UK Gross Capacities'!AH199</f>
        <v>0</v>
      </c>
      <c r="AI199" s="23">
        <f>'EU28 Gross Capacities'!AI199-'UK Gross Capacities'!AI199</f>
        <v>0</v>
      </c>
      <c r="AJ199" s="23">
        <f>'EU28 Gross Capacities'!AJ199-'UK Gross Capacities'!AJ199</f>
        <v>0</v>
      </c>
      <c r="AK199" s="23">
        <f>'EU28 Gross Capacities'!AK199-'UK Gross Capacities'!AK199</f>
        <v>0</v>
      </c>
      <c r="AL199" s="23">
        <f>'EU28 Gross Capacities'!AL199-'UK Gross Capacities'!AL199</f>
        <v>0</v>
      </c>
      <c r="AM199" s="23">
        <f>'EU28 Gross Capacities'!AM199-'UK Gross Capacities'!AM199</f>
        <v>0</v>
      </c>
      <c r="AN199" s="23">
        <f>'EU28 Gross Capacities'!AN199-'UK Gross Capacities'!AN199</f>
        <v>0</v>
      </c>
      <c r="AO199" s="23">
        <f>'EU28 Gross Capacities'!AO199-'UK Gross Capacities'!AO199</f>
        <v>0</v>
      </c>
      <c r="AP199" s="23">
        <f>'EU28 Gross Capacities'!AP199-'UK Gross Capacities'!AP199</f>
        <v>0</v>
      </c>
      <c r="AQ199" s="23">
        <f>'EU28 Gross Capacities'!AQ199-'UK Gross Capacities'!AQ199</f>
        <v>0</v>
      </c>
      <c r="AR199" s="23">
        <f>'EU28 Gross Capacities'!AR199-'UK Gross Capacities'!AR199</f>
        <v>0</v>
      </c>
      <c r="AS199" s="23">
        <f>'EU28 Gross Capacities'!AS199-'UK Gross Capacities'!AS199</f>
        <v>0</v>
      </c>
      <c r="AT199" s="23">
        <f>'EU28 Gross Capacities'!AT199-'UK Gross Capacities'!AT199</f>
        <v>0</v>
      </c>
      <c r="AU199" s="23">
        <f>'EU28 Gross Capacities'!AU199-'UK Gross Capacities'!AU199</f>
        <v>0</v>
      </c>
      <c r="AV199" s="23">
        <f>'EU28 Gross Capacities'!AV199-'UK Gross Capacities'!AV199</f>
        <v>0</v>
      </c>
      <c r="AW199" s="23">
        <f>'EU28 Gross Capacities'!AW199-'UK Gross Capacities'!AW199</f>
        <v>0</v>
      </c>
      <c r="AX199" s="23">
        <f>'EU28 Gross Capacities'!AX199-'UK Gross Capacities'!AX199</f>
        <v>0</v>
      </c>
      <c r="AY199" s="23">
        <f>'EU28 Gross Capacities'!AY199-'UK Gross Capacities'!AY199</f>
        <v>0</v>
      </c>
      <c r="AZ199" s="23">
        <f>'EU28 Gross Capacities'!AZ199-'UK Gross Capacities'!AZ199</f>
        <v>0</v>
      </c>
    </row>
    <row r="200" spans="1:52" s="9" customFormat="1" ht="15" customHeight="1" x14ac:dyDescent="0.2">
      <c r="A200" s="29" t="s">
        <v>42</v>
      </c>
      <c r="B200" s="23">
        <f>'EU28 Gross Capacities'!B200-'UK Gross Capacities'!B200</f>
        <v>0</v>
      </c>
      <c r="C200" s="23">
        <f>'EU28 Gross Capacities'!C200-'UK Gross Capacities'!C200</f>
        <v>0</v>
      </c>
      <c r="D200" s="23">
        <f>'EU28 Gross Capacities'!D200-'UK Gross Capacities'!D200</f>
        <v>0</v>
      </c>
      <c r="E200" s="23">
        <f>'EU28 Gross Capacities'!E200-'UK Gross Capacities'!E200</f>
        <v>0</v>
      </c>
      <c r="F200" s="23">
        <f>'EU28 Gross Capacities'!F200-'UK Gross Capacities'!F200</f>
        <v>0</v>
      </c>
      <c r="G200" s="23">
        <f>'EU28 Gross Capacities'!G200-'UK Gross Capacities'!G200</f>
        <v>0</v>
      </c>
      <c r="H200" s="23">
        <f>'EU28 Gross Capacities'!H200-'UK Gross Capacities'!H200</f>
        <v>0</v>
      </c>
      <c r="I200" s="23">
        <f>'EU28 Gross Capacities'!I200-'UK Gross Capacities'!I200</f>
        <v>0</v>
      </c>
      <c r="J200" s="23">
        <f>'EU28 Gross Capacities'!J200-'UK Gross Capacities'!J200</f>
        <v>0</v>
      </c>
      <c r="K200" s="23">
        <f>'EU28 Gross Capacities'!K200-'UK Gross Capacities'!K200</f>
        <v>0</v>
      </c>
      <c r="L200" s="23">
        <f>'EU28 Gross Capacities'!L200-'UK Gross Capacities'!L200</f>
        <v>0</v>
      </c>
      <c r="M200" s="23">
        <f>'EU28 Gross Capacities'!M200-'UK Gross Capacities'!M200</f>
        <v>0</v>
      </c>
      <c r="N200" s="23">
        <f>'EU28 Gross Capacities'!N200-'UK Gross Capacities'!N200</f>
        <v>0</v>
      </c>
      <c r="O200" s="23">
        <f>'EU28 Gross Capacities'!O200-'UK Gross Capacities'!O200</f>
        <v>0</v>
      </c>
      <c r="P200" s="23">
        <f>'EU28 Gross Capacities'!P200-'UK Gross Capacities'!P200</f>
        <v>0</v>
      </c>
      <c r="Q200" s="23">
        <f>'EU28 Gross Capacities'!Q200-'UK Gross Capacities'!Q200</f>
        <v>0</v>
      </c>
      <c r="R200" s="23">
        <f>'EU28 Gross Capacities'!R200-'UK Gross Capacities'!R200</f>
        <v>0</v>
      </c>
      <c r="S200" s="23">
        <f>'EU28 Gross Capacities'!S200-'UK Gross Capacities'!S200</f>
        <v>0</v>
      </c>
      <c r="T200" s="23">
        <f>'EU28 Gross Capacities'!T200-'UK Gross Capacities'!T200</f>
        <v>0</v>
      </c>
      <c r="U200" s="23">
        <f>'EU28 Gross Capacities'!U200-'UK Gross Capacities'!U200</f>
        <v>0</v>
      </c>
      <c r="V200" s="23">
        <f>'EU28 Gross Capacities'!V200-'UK Gross Capacities'!V200</f>
        <v>0</v>
      </c>
      <c r="W200" s="23">
        <f>'EU28 Gross Capacities'!W200-'UK Gross Capacities'!W200</f>
        <v>0</v>
      </c>
      <c r="X200" s="23">
        <f>'EU28 Gross Capacities'!X200-'UK Gross Capacities'!X200</f>
        <v>0</v>
      </c>
      <c r="Y200" s="23">
        <f>'EU28 Gross Capacities'!Y200-'UK Gross Capacities'!Y200</f>
        <v>0</v>
      </c>
      <c r="Z200" s="23">
        <f>'EU28 Gross Capacities'!Z200-'UK Gross Capacities'!Z200</f>
        <v>0</v>
      </c>
      <c r="AA200" s="23">
        <f>'EU28 Gross Capacities'!AA200-'UK Gross Capacities'!AA200</f>
        <v>0</v>
      </c>
      <c r="AB200" s="23">
        <f>'EU28 Gross Capacities'!AB200-'UK Gross Capacities'!AB200</f>
        <v>0</v>
      </c>
      <c r="AC200" s="23">
        <f>'EU28 Gross Capacities'!AC200-'UK Gross Capacities'!AC200</f>
        <v>0</v>
      </c>
      <c r="AD200" s="23">
        <f>'EU28 Gross Capacities'!AD200-'UK Gross Capacities'!AD200</f>
        <v>0</v>
      </c>
      <c r="AE200" s="23">
        <f>'EU28 Gross Capacities'!AE200-'UK Gross Capacities'!AE200</f>
        <v>0</v>
      </c>
      <c r="AF200" s="23">
        <f>'EU28 Gross Capacities'!AF200-'UK Gross Capacities'!AF200</f>
        <v>0</v>
      </c>
      <c r="AG200" s="23">
        <f>'EU28 Gross Capacities'!AG200-'UK Gross Capacities'!AG200</f>
        <v>0</v>
      </c>
      <c r="AH200" s="23">
        <f>'EU28 Gross Capacities'!AH200-'UK Gross Capacities'!AH200</f>
        <v>0</v>
      </c>
      <c r="AI200" s="23">
        <f>'EU28 Gross Capacities'!AI200-'UK Gross Capacities'!AI200</f>
        <v>0</v>
      </c>
      <c r="AJ200" s="23">
        <f>'EU28 Gross Capacities'!AJ200-'UK Gross Capacities'!AJ200</f>
        <v>0</v>
      </c>
      <c r="AK200" s="23">
        <f>'EU28 Gross Capacities'!AK200-'UK Gross Capacities'!AK200</f>
        <v>0</v>
      </c>
      <c r="AL200" s="23">
        <f>'EU28 Gross Capacities'!AL200-'UK Gross Capacities'!AL200</f>
        <v>0</v>
      </c>
      <c r="AM200" s="23">
        <f>'EU28 Gross Capacities'!AM200-'UK Gross Capacities'!AM200</f>
        <v>0</v>
      </c>
      <c r="AN200" s="23">
        <f>'EU28 Gross Capacities'!AN200-'UK Gross Capacities'!AN200</f>
        <v>0</v>
      </c>
      <c r="AO200" s="23">
        <f>'EU28 Gross Capacities'!AO200-'UK Gross Capacities'!AO200</f>
        <v>0</v>
      </c>
      <c r="AP200" s="23">
        <f>'EU28 Gross Capacities'!AP200-'UK Gross Capacities'!AP200</f>
        <v>0</v>
      </c>
      <c r="AQ200" s="23">
        <f>'EU28 Gross Capacities'!AQ200-'UK Gross Capacities'!AQ200</f>
        <v>0</v>
      </c>
      <c r="AR200" s="23">
        <f>'EU28 Gross Capacities'!AR200-'UK Gross Capacities'!AR200</f>
        <v>0</v>
      </c>
      <c r="AS200" s="23">
        <f>'EU28 Gross Capacities'!AS200-'UK Gross Capacities'!AS200</f>
        <v>0</v>
      </c>
      <c r="AT200" s="23">
        <f>'EU28 Gross Capacities'!AT200-'UK Gross Capacities'!AT200</f>
        <v>0</v>
      </c>
      <c r="AU200" s="23">
        <f>'EU28 Gross Capacities'!AU200-'UK Gross Capacities'!AU200</f>
        <v>0</v>
      </c>
      <c r="AV200" s="23">
        <f>'EU28 Gross Capacities'!AV200-'UK Gross Capacities'!AV200</f>
        <v>0</v>
      </c>
      <c r="AW200" s="23">
        <f>'EU28 Gross Capacities'!AW200-'UK Gross Capacities'!AW200</f>
        <v>0</v>
      </c>
      <c r="AX200" s="23">
        <f>'EU28 Gross Capacities'!AX200-'UK Gross Capacities'!AX200</f>
        <v>0</v>
      </c>
      <c r="AY200" s="23">
        <f>'EU28 Gross Capacities'!AY200-'UK Gross Capacities'!AY200</f>
        <v>0</v>
      </c>
      <c r="AZ200" s="23">
        <f>'EU28 Gross Capacities'!AZ200-'UK Gross Capacities'!AZ200</f>
        <v>0</v>
      </c>
    </row>
    <row r="201" spans="1:52" s="9" customFormat="1" ht="15" customHeight="1" x14ac:dyDescent="0.2">
      <c r="A201" s="29" t="s">
        <v>45</v>
      </c>
      <c r="B201" s="23">
        <f>'EU28 Gross Capacities'!B201-'UK Gross Capacities'!B201</f>
        <v>0</v>
      </c>
      <c r="C201" s="23">
        <f>'EU28 Gross Capacities'!C201-'UK Gross Capacities'!C201</f>
        <v>0</v>
      </c>
      <c r="D201" s="23">
        <f>'EU28 Gross Capacities'!D201-'UK Gross Capacities'!D201</f>
        <v>0</v>
      </c>
      <c r="E201" s="23">
        <f>'EU28 Gross Capacities'!E201-'UK Gross Capacities'!E201</f>
        <v>0</v>
      </c>
      <c r="F201" s="23">
        <f>'EU28 Gross Capacities'!F201-'UK Gross Capacities'!F201</f>
        <v>0</v>
      </c>
      <c r="G201" s="23">
        <f>'EU28 Gross Capacities'!G201-'UK Gross Capacities'!G201</f>
        <v>0</v>
      </c>
      <c r="H201" s="23">
        <f>'EU28 Gross Capacities'!H201-'UK Gross Capacities'!H201</f>
        <v>0</v>
      </c>
      <c r="I201" s="23">
        <f>'EU28 Gross Capacities'!I201-'UK Gross Capacities'!I201</f>
        <v>0</v>
      </c>
      <c r="J201" s="23">
        <f>'EU28 Gross Capacities'!J201-'UK Gross Capacities'!J201</f>
        <v>0</v>
      </c>
      <c r="K201" s="23">
        <f>'EU28 Gross Capacities'!K201-'UK Gross Capacities'!K201</f>
        <v>0</v>
      </c>
      <c r="L201" s="23">
        <f>'EU28 Gross Capacities'!L201-'UK Gross Capacities'!L201</f>
        <v>0</v>
      </c>
      <c r="M201" s="23">
        <f>'EU28 Gross Capacities'!M201-'UK Gross Capacities'!M201</f>
        <v>0</v>
      </c>
      <c r="N201" s="23">
        <f>'EU28 Gross Capacities'!N201-'UK Gross Capacities'!N201</f>
        <v>0</v>
      </c>
      <c r="O201" s="23">
        <f>'EU28 Gross Capacities'!O201-'UK Gross Capacities'!O201</f>
        <v>0</v>
      </c>
      <c r="P201" s="23">
        <f>'EU28 Gross Capacities'!P201-'UK Gross Capacities'!P201</f>
        <v>0</v>
      </c>
      <c r="Q201" s="23">
        <f>'EU28 Gross Capacities'!Q201-'UK Gross Capacities'!Q201</f>
        <v>0</v>
      </c>
      <c r="R201" s="23">
        <f>'EU28 Gross Capacities'!R201-'UK Gross Capacities'!R201</f>
        <v>0</v>
      </c>
      <c r="S201" s="23">
        <f>'EU28 Gross Capacities'!S201-'UK Gross Capacities'!S201</f>
        <v>0</v>
      </c>
      <c r="T201" s="23">
        <f>'EU28 Gross Capacities'!T201-'UK Gross Capacities'!T201</f>
        <v>0</v>
      </c>
      <c r="U201" s="23">
        <f>'EU28 Gross Capacities'!U201-'UK Gross Capacities'!U201</f>
        <v>0</v>
      </c>
      <c r="V201" s="23">
        <f>'EU28 Gross Capacities'!V201-'UK Gross Capacities'!V201</f>
        <v>0</v>
      </c>
      <c r="W201" s="23">
        <f>'EU28 Gross Capacities'!W201-'UK Gross Capacities'!W201</f>
        <v>0</v>
      </c>
      <c r="X201" s="23">
        <f>'EU28 Gross Capacities'!X201-'UK Gross Capacities'!X201</f>
        <v>0</v>
      </c>
      <c r="Y201" s="23">
        <f>'EU28 Gross Capacities'!Y201-'UK Gross Capacities'!Y201</f>
        <v>0</v>
      </c>
      <c r="Z201" s="23">
        <f>'EU28 Gross Capacities'!Z201-'UK Gross Capacities'!Z201</f>
        <v>0</v>
      </c>
      <c r="AA201" s="23">
        <f>'EU28 Gross Capacities'!AA201-'UK Gross Capacities'!AA201</f>
        <v>0</v>
      </c>
      <c r="AB201" s="23">
        <f>'EU28 Gross Capacities'!AB201-'UK Gross Capacities'!AB201</f>
        <v>0</v>
      </c>
      <c r="AC201" s="23">
        <f>'EU28 Gross Capacities'!AC201-'UK Gross Capacities'!AC201</f>
        <v>0</v>
      </c>
      <c r="AD201" s="23">
        <f>'EU28 Gross Capacities'!AD201-'UK Gross Capacities'!AD201</f>
        <v>0</v>
      </c>
      <c r="AE201" s="23">
        <f>'EU28 Gross Capacities'!AE201-'UK Gross Capacities'!AE201</f>
        <v>0</v>
      </c>
      <c r="AF201" s="23">
        <f>'EU28 Gross Capacities'!AF201-'UK Gross Capacities'!AF201</f>
        <v>0</v>
      </c>
      <c r="AG201" s="23">
        <f>'EU28 Gross Capacities'!AG201-'UK Gross Capacities'!AG201</f>
        <v>0</v>
      </c>
      <c r="AH201" s="23">
        <f>'EU28 Gross Capacities'!AH201-'UK Gross Capacities'!AH201</f>
        <v>0</v>
      </c>
      <c r="AI201" s="23">
        <f>'EU28 Gross Capacities'!AI201-'UK Gross Capacities'!AI201</f>
        <v>0</v>
      </c>
      <c r="AJ201" s="23">
        <f>'EU28 Gross Capacities'!AJ201-'UK Gross Capacities'!AJ201</f>
        <v>0</v>
      </c>
      <c r="AK201" s="23">
        <f>'EU28 Gross Capacities'!AK201-'UK Gross Capacities'!AK201</f>
        <v>0</v>
      </c>
      <c r="AL201" s="23">
        <f>'EU28 Gross Capacities'!AL201-'UK Gross Capacities'!AL201</f>
        <v>0</v>
      </c>
      <c r="AM201" s="23">
        <f>'EU28 Gross Capacities'!AM201-'UK Gross Capacities'!AM201</f>
        <v>0</v>
      </c>
      <c r="AN201" s="23">
        <f>'EU28 Gross Capacities'!AN201-'UK Gross Capacities'!AN201</f>
        <v>0</v>
      </c>
      <c r="AO201" s="23">
        <f>'EU28 Gross Capacities'!AO201-'UK Gross Capacities'!AO201</f>
        <v>0</v>
      </c>
      <c r="AP201" s="23">
        <f>'EU28 Gross Capacities'!AP201-'UK Gross Capacities'!AP201</f>
        <v>0</v>
      </c>
      <c r="AQ201" s="23">
        <f>'EU28 Gross Capacities'!AQ201-'UK Gross Capacities'!AQ201</f>
        <v>0</v>
      </c>
      <c r="AR201" s="23">
        <f>'EU28 Gross Capacities'!AR201-'UK Gross Capacities'!AR201</f>
        <v>0</v>
      </c>
      <c r="AS201" s="23">
        <f>'EU28 Gross Capacities'!AS201-'UK Gross Capacities'!AS201</f>
        <v>0</v>
      </c>
      <c r="AT201" s="23">
        <f>'EU28 Gross Capacities'!AT201-'UK Gross Capacities'!AT201</f>
        <v>0</v>
      </c>
      <c r="AU201" s="23">
        <f>'EU28 Gross Capacities'!AU201-'UK Gross Capacities'!AU201</f>
        <v>0</v>
      </c>
      <c r="AV201" s="23">
        <f>'EU28 Gross Capacities'!AV201-'UK Gross Capacities'!AV201</f>
        <v>0</v>
      </c>
      <c r="AW201" s="23">
        <f>'EU28 Gross Capacities'!AW201-'UK Gross Capacities'!AW201</f>
        <v>0</v>
      </c>
      <c r="AX201" s="23">
        <f>'EU28 Gross Capacities'!AX201-'UK Gross Capacities'!AX201</f>
        <v>0</v>
      </c>
      <c r="AY201" s="23">
        <f>'EU28 Gross Capacities'!AY201-'UK Gross Capacities'!AY201</f>
        <v>0</v>
      </c>
      <c r="AZ201" s="23">
        <f>'EU28 Gross Capacities'!AZ201-'UK Gross Capacities'!AZ201</f>
        <v>0</v>
      </c>
    </row>
    <row r="202" spans="1:52" s="9" customFormat="1" ht="15" customHeight="1" x14ac:dyDescent="0.2">
      <c r="A202" s="30" t="s">
        <v>37</v>
      </c>
      <c r="B202" s="31">
        <f>'EU28 Gross Capacities'!B202-'UK Gross Capacities'!B202</f>
        <v>0</v>
      </c>
      <c r="C202" s="31">
        <f>'EU28 Gross Capacities'!C202-'UK Gross Capacities'!C202</f>
        <v>0</v>
      </c>
      <c r="D202" s="31">
        <f>'EU28 Gross Capacities'!D202-'UK Gross Capacities'!D202</f>
        <v>0</v>
      </c>
      <c r="E202" s="31">
        <f>'EU28 Gross Capacities'!E202-'UK Gross Capacities'!E202</f>
        <v>0</v>
      </c>
      <c r="F202" s="31">
        <f>'EU28 Gross Capacities'!F202-'UK Gross Capacities'!F202</f>
        <v>0</v>
      </c>
      <c r="G202" s="31">
        <f>'EU28 Gross Capacities'!G202-'UK Gross Capacities'!G202</f>
        <v>0</v>
      </c>
      <c r="H202" s="31">
        <f>'EU28 Gross Capacities'!H202-'UK Gross Capacities'!H202</f>
        <v>0</v>
      </c>
      <c r="I202" s="31">
        <f>'EU28 Gross Capacities'!I202-'UK Gross Capacities'!I202</f>
        <v>0</v>
      </c>
      <c r="J202" s="31">
        <f>'EU28 Gross Capacities'!J202-'UK Gross Capacities'!J202</f>
        <v>0</v>
      </c>
      <c r="K202" s="31">
        <f>'EU28 Gross Capacities'!K202-'UK Gross Capacities'!K202</f>
        <v>0</v>
      </c>
      <c r="L202" s="31">
        <f>'EU28 Gross Capacities'!L202-'UK Gross Capacities'!L202</f>
        <v>0</v>
      </c>
      <c r="M202" s="31">
        <f>'EU28 Gross Capacities'!M202-'UK Gross Capacities'!M202</f>
        <v>0</v>
      </c>
      <c r="N202" s="31">
        <f>'EU28 Gross Capacities'!N202-'UK Gross Capacities'!N202</f>
        <v>0</v>
      </c>
      <c r="O202" s="31">
        <f>'EU28 Gross Capacities'!O202-'UK Gross Capacities'!O202</f>
        <v>0</v>
      </c>
      <c r="P202" s="31">
        <f>'EU28 Gross Capacities'!P202-'UK Gross Capacities'!P202</f>
        <v>0</v>
      </c>
      <c r="Q202" s="31">
        <f>'EU28 Gross Capacities'!Q202-'UK Gross Capacities'!Q202</f>
        <v>0</v>
      </c>
      <c r="R202" s="31">
        <f>'EU28 Gross Capacities'!R202-'UK Gross Capacities'!R202</f>
        <v>0</v>
      </c>
      <c r="S202" s="31">
        <f>'EU28 Gross Capacities'!S202-'UK Gross Capacities'!S202</f>
        <v>0</v>
      </c>
      <c r="T202" s="31">
        <f>'EU28 Gross Capacities'!T202-'UK Gross Capacities'!T202</f>
        <v>0</v>
      </c>
      <c r="U202" s="31">
        <f>'EU28 Gross Capacities'!U202-'UK Gross Capacities'!U202</f>
        <v>0</v>
      </c>
      <c r="V202" s="31">
        <f>'EU28 Gross Capacities'!V202-'UK Gross Capacities'!V202</f>
        <v>0</v>
      </c>
      <c r="W202" s="31">
        <f>'EU28 Gross Capacities'!W202-'UK Gross Capacities'!W202</f>
        <v>0</v>
      </c>
      <c r="X202" s="31">
        <f>'EU28 Gross Capacities'!X202-'UK Gross Capacities'!X202</f>
        <v>0</v>
      </c>
      <c r="Y202" s="31">
        <f>'EU28 Gross Capacities'!Y202-'UK Gross Capacities'!Y202</f>
        <v>0</v>
      </c>
      <c r="Z202" s="31">
        <f>'EU28 Gross Capacities'!Z202-'UK Gross Capacities'!Z202</f>
        <v>0</v>
      </c>
      <c r="AA202" s="31">
        <f>'EU28 Gross Capacities'!AA202-'UK Gross Capacities'!AA202</f>
        <v>0</v>
      </c>
      <c r="AB202" s="31">
        <f>'EU28 Gross Capacities'!AB202-'UK Gross Capacities'!AB202</f>
        <v>0</v>
      </c>
      <c r="AC202" s="31">
        <f>'EU28 Gross Capacities'!AC202-'UK Gross Capacities'!AC202</f>
        <v>0</v>
      </c>
      <c r="AD202" s="31">
        <f>'EU28 Gross Capacities'!AD202-'UK Gross Capacities'!AD202</f>
        <v>0</v>
      </c>
      <c r="AE202" s="31">
        <f>'EU28 Gross Capacities'!AE202-'UK Gross Capacities'!AE202</f>
        <v>0</v>
      </c>
      <c r="AF202" s="31">
        <f>'EU28 Gross Capacities'!AF202-'UK Gross Capacities'!AF202</f>
        <v>0</v>
      </c>
      <c r="AG202" s="31">
        <f>'EU28 Gross Capacities'!AG202-'UK Gross Capacities'!AG202</f>
        <v>0</v>
      </c>
      <c r="AH202" s="31">
        <f>'EU28 Gross Capacities'!AH202-'UK Gross Capacities'!AH202</f>
        <v>0</v>
      </c>
      <c r="AI202" s="31">
        <f>'EU28 Gross Capacities'!AI202-'UK Gross Capacities'!AI202</f>
        <v>0</v>
      </c>
      <c r="AJ202" s="31">
        <f>'EU28 Gross Capacities'!AJ202-'UK Gross Capacities'!AJ202</f>
        <v>0</v>
      </c>
      <c r="AK202" s="31">
        <f>'EU28 Gross Capacities'!AK202-'UK Gross Capacities'!AK202</f>
        <v>0</v>
      </c>
      <c r="AL202" s="31">
        <f>'EU28 Gross Capacities'!AL202-'UK Gross Capacities'!AL202</f>
        <v>0</v>
      </c>
      <c r="AM202" s="31">
        <f>'EU28 Gross Capacities'!AM202-'UK Gross Capacities'!AM202</f>
        <v>0</v>
      </c>
      <c r="AN202" s="31">
        <f>'EU28 Gross Capacities'!AN202-'UK Gross Capacities'!AN202</f>
        <v>0</v>
      </c>
      <c r="AO202" s="31">
        <f>'EU28 Gross Capacities'!AO202-'UK Gross Capacities'!AO202</f>
        <v>0</v>
      </c>
      <c r="AP202" s="31">
        <f>'EU28 Gross Capacities'!AP202-'UK Gross Capacities'!AP202</f>
        <v>0</v>
      </c>
      <c r="AQ202" s="31">
        <f>'EU28 Gross Capacities'!AQ202-'UK Gross Capacities'!AQ202</f>
        <v>0</v>
      </c>
      <c r="AR202" s="31">
        <f>'EU28 Gross Capacities'!AR202-'UK Gross Capacities'!AR202</f>
        <v>0</v>
      </c>
      <c r="AS202" s="31">
        <f>'EU28 Gross Capacities'!AS202-'UK Gross Capacities'!AS202</f>
        <v>0</v>
      </c>
      <c r="AT202" s="31">
        <f>'EU28 Gross Capacities'!AT202-'UK Gross Capacities'!AT202</f>
        <v>0</v>
      </c>
      <c r="AU202" s="31">
        <f>'EU28 Gross Capacities'!AU202-'UK Gross Capacities'!AU202</f>
        <v>0</v>
      </c>
      <c r="AV202" s="31">
        <f>'EU28 Gross Capacities'!AV202-'UK Gross Capacities'!AV202</f>
        <v>0</v>
      </c>
      <c r="AW202" s="31">
        <f>'EU28 Gross Capacities'!AW202-'UK Gross Capacities'!AW202</f>
        <v>0</v>
      </c>
      <c r="AX202" s="31">
        <f>'EU28 Gross Capacities'!AX202-'UK Gross Capacities'!AX202</f>
        <v>0</v>
      </c>
      <c r="AY202" s="31">
        <f>'EU28 Gross Capacities'!AY202-'UK Gross Capacities'!AY202</f>
        <v>0</v>
      </c>
      <c r="AZ202" s="31">
        <f>'EU28 Gross Capacities'!AZ202-'UK Gross Capacities'!AZ202</f>
        <v>0</v>
      </c>
    </row>
    <row r="203" spans="1:52" s="9" customFormat="1" ht="15" customHeight="1" x14ac:dyDescent="0.2">
      <c r="A203" s="29" t="s">
        <v>39</v>
      </c>
      <c r="B203" s="23">
        <f>'EU28 Gross Capacities'!B203-'UK Gross Capacities'!B203</f>
        <v>0</v>
      </c>
      <c r="C203" s="23">
        <f>'EU28 Gross Capacities'!C203-'UK Gross Capacities'!C203</f>
        <v>0</v>
      </c>
      <c r="D203" s="23">
        <f>'EU28 Gross Capacities'!D203-'UK Gross Capacities'!D203</f>
        <v>0</v>
      </c>
      <c r="E203" s="23">
        <f>'EU28 Gross Capacities'!E203-'UK Gross Capacities'!E203</f>
        <v>0</v>
      </c>
      <c r="F203" s="23">
        <f>'EU28 Gross Capacities'!F203-'UK Gross Capacities'!F203</f>
        <v>0</v>
      </c>
      <c r="G203" s="23">
        <f>'EU28 Gross Capacities'!G203-'UK Gross Capacities'!G203</f>
        <v>0</v>
      </c>
      <c r="H203" s="23">
        <f>'EU28 Gross Capacities'!H203-'UK Gross Capacities'!H203</f>
        <v>0</v>
      </c>
      <c r="I203" s="23">
        <f>'EU28 Gross Capacities'!I203-'UK Gross Capacities'!I203</f>
        <v>0</v>
      </c>
      <c r="J203" s="23">
        <f>'EU28 Gross Capacities'!J203-'UK Gross Capacities'!J203</f>
        <v>0</v>
      </c>
      <c r="K203" s="23">
        <f>'EU28 Gross Capacities'!K203-'UK Gross Capacities'!K203</f>
        <v>0</v>
      </c>
      <c r="L203" s="23">
        <f>'EU28 Gross Capacities'!L203-'UK Gross Capacities'!L203</f>
        <v>0</v>
      </c>
      <c r="M203" s="23">
        <f>'EU28 Gross Capacities'!M203-'UK Gross Capacities'!M203</f>
        <v>0</v>
      </c>
      <c r="N203" s="23">
        <f>'EU28 Gross Capacities'!N203-'UK Gross Capacities'!N203</f>
        <v>0</v>
      </c>
      <c r="O203" s="23">
        <f>'EU28 Gross Capacities'!O203-'UK Gross Capacities'!O203</f>
        <v>0</v>
      </c>
      <c r="P203" s="23">
        <f>'EU28 Gross Capacities'!P203-'UK Gross Capacities'!P203</f>
        <v>0</v>
      </c>
      <c r="Q203" s="23">
        <f>'EU28 Gross Capacities'!Q203-'UK Gross Capacities'!Q203</f>
        <v>0</v>
      </c>
      <c r="R203" s="23">
        <f>'EU28 Gross Capacities'!R203-'UK Gross Capacities'!R203</f>
        <v>0</v>
      </c>
      <c r="S203" s="23">
        <f>'EU28 Gross Capacities'!S203-'UK Gross Capacities'!S203</f>
        <v>0</v>
      </c>
      <c r="T203" s="23">
        <f>'EU28 Gross Capacities'!T203-'UK Gross Capacities'!T203</f>
        <v>0</v>
      </c>
      <c r="U203" s="23">
        <f>'EU28 Gross Capacities'!U203-'UK Gross Capacities'!U203</f>
        <v>0</v>
      </c>
      <c r="V203" s="23">
        <f>'EU28 Gross Capacities'!V203-'UK Gross Capacities'!V203</f>
        <v>0</v>
      </c>
      <c r="W203" s="23">
        <f>'EU28 Gross Capacities'!W203-'UK Gross Capacities'!W203</f>
        <v>0</v>
      </c>
      <c r="X203" s="23">
        <f>'EU28 Gross Capacities'!X203-'UK Gross Capacities'!X203</f>
        <v>0</v>
      </c>
      <c r="Y203" s="23">
        <f>'EU28 Gross Capacities'!Y203-'UK Gross Capacities'!Y203</f>
        <v>0</v>
      </c>
      <c r="Z203" s="23">
        <f>'EU28 Gross Capacities'!Z203-'UK Gross Capacities'!Z203</f>
        <v>0</v>
      </c>
      <c r="AA203" s="23">
        <f>'EU28 Gross Capacities'!AA203-'UK Gross Capacities'!AA203</f>
        <v>0</v>
      </c>
      <c r="AB203" s="23">
        <f>'EU28 Gross Capacities'!AB203-'UK Gross Capacities'!AB203</f>
        <v>0</v>
      </c>
      <c r="AC203" s="23">
        <f>'EU28 Gross Capacities'!AC203-'UK Gross Capacities'!AC203</f>
        <v>0</v>
      </c>
      <c r="AD203" s="23">
        <f>'EU28 Gross Capacities'!AD203-'UK Gross Capacities'!AD203</f>
        <v>0</v>
      </c>
      <c r="AE203" s="23">
        <f>'EU28 Gross Capacities'!AE203-'UK Gross Capacities'!AE203</f>
        <v>0</v>
      </c>
      <c r="AF203" s="23">
        <f>'EU28 Gross Capacities'!AF203-'UK Gross Capacities'!AF203</f>
        <v>0</v>
      </c>
      <c r="AG203" s="23">
        <f>'EU28 Gross Capacities'!AG203-'UK Gross Capacities'!AG203</f>
        <v>0</v>
      </c>
      <c r="AH203" s="23">
        <f>'EU28 Gross Capacities'!AH203-'UK Gross Capacities'!AH203</f>
        <v>0</v>
      </c>
      <c r="AI203" s="23">
        <f>'EU28 Gross Capacities'!AI203-'UK Gross Capacities'!AI203</f>
        <v>0</v>
      </c>
      <c r="AJ203" s="23">
        <f>'EU28 Gross Capacities'!AJ203-'UK Gross Capacities'!AJ203</f>
        <v>0</v>
      </c>
      <c r="AK203" s="23">
        <f>'EU28 Gross Capacities'!AK203-'UK Gross Capacities'!AK203</f>
        <v>0</v>
      </c>
      <c r="AL203" s="23">
        <f>'EU28 Gross Capacities'!AL203-'UK Gross Capacities'!AL203</f>
        <v>0</v>
      </c>
      <c r="AM203" s="23">
        <f>'EU28 Gross Capacities'!AM203-'UK Gross Capacities'!AM203</f>
        <v>0</v>
      </c>
      <c r="AN203" s="23">
        <f>'EU28 Gross Capacities'!AN203-'UK Gross Capacities'!AN203</f>
        <v>0</v>
      </c>
      <c r="AO203" s="23">
        <f>'EU28 Gross Capacities'!AO203-'UK Gross Capacities'!AO203</f>
        <v>0</v>
      </c>
      <c r="AP203" s="23">
        <f>'EU28 Gross Capacities'!AP203-'UK Gross Capacities'!AP203</f>
        <v>0</v>
      </c>
      <c r="AQ203" s="23">
        <f>'EU28 Gross Capacities'!AQ203-'UK Gross Capacities'!AQ203</f>
        <v>0</v>
      </c>
      <c r="AR203" s="23">
        <f>'EU28 Gross Capacities'!AR203-'UK Gross Capacities'!AR203</f>
        <v>0</v>
      </c>
      <c r="AS203" s="23">
        <f>'EU28 Gross Capacities'!AS203-'UK Gross Capacities'!AS203</f>
        <v>0</v>
      </c>
      <c r="AT203" s="23">
        <f>'EU28 Gross Capacities'!AT203-'UK Gross Capacities'!AT203</f>
        <v>0</v>
      </c>
      <c r="AU203" s="23">
        <f>'EU28 Gross Capacities'!AU203-'UK Gross Capacities'!AU203</f>
        <v>0</v>
      </c>
      <c r="AV203" s="23">
        <f>'EU28 Gross Capacities'!AV203-'UK Gross Capacities'!AV203</f>
        <v>0</v>
      </c>
      <c r="AW203" s="23">
        <f>'EU28 Gross Capacities'!AW203-'UK Gross Capacities'!AW203</f>
        <v>0</v>
      </c>
      <c r="AX203" s="23">
        <f>'EU28 Gross Capacities'!AX203-'UK Gross Capacities'!AX203</f>
        <v>0</v>
      </c>
      <c r="AY203" s="23">
        <f>'EU28 Gross Capacities'!AY203-'UK Gross Capacities'!AY203</f>
        <v>0</v>
      </c>
      <c r="AZ203" s="23">
        <f>'EU28 Gross Capacities'!AZ203-'UK Gross Capacities'!AZ203</f>
        <v>0</v>
      </c>
    </row>
    <row r="204" spans="1:52" s="9" customFormat="1" ht="15" customHeight="1" x14ac:dyDescent="0.2">
      <c r="A204" s="29" t="s">
        <v>40</v>
      </c>
      <c r="B204" s="23">
        <f>'EU28 Gross Capacities'!B204-'UK Gross Capacities'!B204</f>
        <v>0</v>
      </c>
      <c r="C204" s="23">
        <f>'EU28 Gross Capacities'!C204-'UK Gross Capacities'!C204</f>
        <v>0</v>
      </c>
      <c r="D204" s="23">
        <f>'EU28 Gross Capacities'!D204-'UK Gross Capacities'!D204</f>
        <v>0</v>
      </c>
      <c r="E204" s="23">
        <f>'EU28 Gross Capacities'!E204-'UK Gross Capacities'!E204</f>
        <v>0</v>
      </c>
      <c r="F204" s="23">
        <f>'EU28 Gross Capacities'!F204-'UK Gross Capacities'!F204</f>
        <v>0</v>
      </c>
      <c r="G204" s="23">
        <f>'EU28 Gross Capacities'!G204-'UK Gross Capacities'!G204</f>
        <v>0</v>
      </c>
      <c r="H204" s="23">
        <f>'EU28 Gross Capacities'!H204-'UK Gross Capacities'!H204</f>
        <v>0</v>
      </c>
      <c r="I204" s="23">
        <f>'EU28 Gross Capacities'!I204-'UK Gross Capacities'!I204</f>
        <v>0</v>
      </c>
      <c r="J204" s="23">
        <f>'EU28 Gross Capacities'!J204-'UK Gross Capacities'!J204</f>
        <v>0</v>
      </c>
      <c r="K204" s="23">
        <f>'EU28 Gross Capacities'!K204-'UK Gross Capacities'!K204</f>
        <v>0</v>
      </c>
      <c r="L204" s="23">
        <f>'EU28 Gross Capacities'!L204-'UK Gross Capacities'!L204</f>
        <v>0</v>
      </c>
      <c r="M204" s="23">
        <f>'EU28 Gross Capacities'!M204-'UK Gross Capacities'!M204</f>
        <v>0</v>
      </c>
      <c r="N204" s="23">
        <f>'EU28 Gross Capacities'!N204-'UK Gross Capacities'!N204</f>
        <v>0</v>
      </c>
      <c r="O204" s="23">
        <f>'EU28 Gross Capacities'!O204-'UK Gross Capacities'!O204</f>
        <v>0</v>
      </c>
      <c r="P204" s="23">
        <f>'EU28 Gross Capacities'!P204-'UK Gross Capacities'!P204</f>
        <v>0</v>
      </c>
      <c r="Q204" s="23">
        <f>'EU28 Gross Capacities'!Q204-'UK Gross Capacities'!Q204</f>
        <v>0</v>
      </c>
      <c r="R204" s="23">
        <f>'EU28 Gross Capacities'!R204-'UK Gross Capacities'!R204</f>
        <v>0</v>
      </c>
      <c r="S204" s="23">
        <f>'EU28 Gross Capacities'!S204-'UK Gross Capacities'!S204</f>
        <v>0</v>
      </c>
      <c r="T204" s="23">
        <f>'EU28 Gross Capacities'!T204-'UK Gross Capacities'!T204</f>
        <v>0</v>
      </c>
      <c r="U204" s="23">
        <f>'EU28 Gross Capacities'!U204-'UK Gross Capacities'!U204</f>
        <v>0</v>
      </c>
      <c r="V204" s="23">
        <f>'EU28 Gross Capacities'!V204-'UK Gross Capacities'!V204</f>
        <v>0</v>
      </c>
      <c r="W204" s="23">
        <f>'EU28 Gross Capacities'!W204-'UK Gross Capacities'!W204</f>
        <v>0</v>
      </c>
      <c r="X204" s="23">
        <f>'EU28 Gross Capacities'!X204-'UK Gross Capacities'!X204</f>
        <v>0</v>
      </c>
      <c r="Y204" s="23">
        <f>'EU28 Gross Capacities'!Y204-'UK Gross Capacities'!Y204</f>
        <v>0</v>
      </c>
      <c r="Z204" s="23">
        <f>'EU28 Gross Capacities'!Z204-'UK Gross Capacities'!Z204</f>
        <v>0</v>
      </c>
      <c r="AA204" s="23">
        <f>'EU28 Gross Capacities'!AA204-'UK Gross Capacities'!AA204</f>
        <v>0</v>
      </c>
      <c r="AB204" s="23">
        <f>'EU28 Gross Capacities'!AB204-'UK Gross Capacities'!AB204</f>
        <v>0</v>
      </c>
      <c r="AC204" s="23">
        <f>'EU28 Gross Capacities'!AC204-'UK Gross Capacities'!AC204</f>
        <v>0</v>
      </c>
      <c r="AD204" s="23">
        <f>'EU28 Gross Capacities'!AD204-'UK Gross Capacities'!AD204</f>
        <v>0</v>
      </c>
      <c r="AE204" s="23">
        <f>'EU28 Gross Capacities'!AE204-'UK Gross Capacities'!AE204</f>
        <v>0</v>
      </c>
      <c r="AF204" s="23">
        <f>'EU28 Gross Capacities'!AF204-'UK Gross Capacities'!AF204</f>
        <v>0</v>
      </c>
      <c r="AG204" s="23">
        <f>'EU28 Gross Capacities'!AG204-'UK Gross Capacities'!AG204</f>
        <v>0</v>
      </c>
      <c r="AH204" s="23">
        <f>'EU28 Gross Capacities'!AH204-'UK Gross Capacities'!AH204</f>
        <v>0</v>
      </c>
      <c r="AI204" s="23">
        <f>'EU28 Gross Capacities'!AI204-'UK Gross Capacities'!AI204</f>
        <v>0</v>
      </c>
      <c r="AJ204" s="23">
        <f>'EU28 Gross Capacities'!AJ204-'UK Gross Capacities'!AJ204</f>
        <v>0</v>
      </c>
      <c r="AK204" s="23">
        <f>'EU28 Gross Capacities'!AK204-'UK Gross Capacities'!AK204</f>
        <v>0</v>
      </c>
      <c r="AL204" s="23">
        <f>'EU28 Gross Capacities'!AL204-'UK Gross Capacities'!AL204</f>
        <v>0</v>
      </c>
      <c r="AM204" s="23">
        <f>'EU28 Gross Capacities'!AM204-'UK Gross Capacities'!AM204</f>
        <v>0</v>
      </c>
      <c r="AN204" s="23">
        <f>'EU28 Gross Capacities'!AN204-'UK Gross Capacities'!AN204</f>
        <v>0</v>
      </c>
      <c r="AO204" s="23">
        <f>'EU28 Gross Capacities'!AO204-'UK Gross Capacities'!AO204</f>
        <v>0</v>
      </c>
      <c r="AP204" s="23">
        <f>'EU28 Gross Capacities'!AP204-'UK Gross Capacities'!AP204</f>
        <v>0</v>
      </c>
      <c r="AQ204" s="23">
        <f>'EU28 Gross Capacities'!AQ204-'UK Gross Capacities'!AQ204</f>
        <v>0</v>
      </c>
      <c r="AR204" s="23">
        <f>'EU28 Gross Capacities'!AR204-'UK Gross Capacities'!AR204</f>
        <v>0</v>
      </c>
      <c r="AS204" s="23">
        <f>'EU28 Gross Capacities'!AS204-'UK Gross Capacities'!AS204</f>
        <v>0</v>
      </c>
      <c r="AT204" s="23">
        <f>'EU28 Gross Capacities'!AT204-'UK Gross Capacities'!AT204</f>
        <v>0</v>
      </c>
      <c r="AU204" s="23">
        <f>'EU28 Gross Capacities'!AU204-'UK Gross Capacities'!AU204</f>
        <v>0</v>
      </c>
      <c r="AV204" s="23">
        <f>'EU28 Gross Capacities'!AV204-'UK Gross Capacities'!AV204</f>
        <v>0</v>
      </c>
      <c r="AW204" s="23">
        <f>'EU28 Gross Capacities'!AW204-'UK Gross Capacities'!AW204</f>
        <v>0</v>
      </c>
      <c r="AX204" s="23">
        <f>'EU28 Gross Capacities'!AX204-'UK Gross Capacities'!AX204</f>
        <v>0</v>
      </c>
      <c r="AY204" s="23">
        <f>'EU28 Gross Capacities'!AY204-'UK Gross Capacities'!AY204</f>
        <v>0</v>
      </c>
      <c r="AZ204" s="23">
        <f>'EU28 Gross Capacities'!AZ204-'UK Gross Capacities'!AZ204</f>
        <v>0</v>
      </c>
    </row>
    <row r="205" spans="1:52" s="9" customFormat="1" ht="15" customHeight="1" x14ac:dyDescent="0.2">
      <c r="A205" s="29" t="s">
        <v>42</v>
      </c>
      <c r="B205" s="23">
        <f>'EU28 Gross Capacities'!B205-'UK Gross Capacities'!B205</f>
        <v>0</v>
      </c>
      <c r="C205" s="23">
        <f>'EU28 Gross Capacities'!C205-'UK Gross Capacities'!C205</f>
        <v>0</v>
      </c>
      <c r="D205" s="23">
        <f>'EU28 Gross Capacities'!D205-'UK Gross Capacities'!D205</f>
        <v>0</v>
      </c>
      <c r="E205" s="23">
        <f>'EU28 Gross Capacities'!E205-'UK Gross Capacities'!E205</f>
        <v>0</v>
      </c>
      <c r="F205" s="23">
        <f>'EU28 Gross Capacities'!F205-'UK Gross Capacities'!F205</f>
        <v>0</v>
      </c>
      <c r="G205" s="23">
        <f>'EU28 Gross Capacities'!G205-'UK Gross Capacities'!G205</f>
        <v>0</v>
      </c>
      <c r="H205" s="23">
        <f>'EU28 Gross Capacities'!H205-'UK Gross Capacities'!H205</f>
        <v>0</v>
      </c>
      <c r="I205" s="23">
        <f>'EU28 Gross Capacities'!I205-'UK Gross Capacities'!I205</f>
        <v>0</v>
      </c>
      <c r="J205" s="23">
        <f>'EU28 Gross Capacities'!J205-'UK Gross Capacities'!J205</f>
        <v>0</v>
      </c>
      <c r="K205" s="23">
        <f>'EU28 Gross Capacities'!K205-'UK Gross Capacities'!K205</f>
        <v>0</v>
      </c>
      <c r="L205" s="23">
        <f>'EU28 Gross Capacities'!L205-'UK Gross Capacities'!L205</f>
        <v>0</v>
      </c>
      <c r="M205" s="23">
        <f>'EU28 Gross Capacities'!M205-'UK Gross Capacities'!M205</f>
        <v>0</v>
      </c>
      <c r="N205" s="23">
        <f>'EU28 Gross Capacities'!N205-'UK Gross Capacities'!N205</f>
        <v>0</v>
      </c>
      <c r="O205" s="23">
        <f>'EU28 Gross Capacities'!O205-'UK Gross Capacities'!O205</f>
        <v>0</v>
      </c>
      <c r="P205" s="23">
        <f>'EU28 Gross Capacities'!P205-'UK Gross Capacities'!P205</f>
        <v>0</v>
      </c>
      <c r="Q205" s="23">
        <f>'EU28 Gross Capacities'!Q205-'UK Gross Capacities'!Q205</f>
        <v>0</v>
      </c>
      <c r="R205" s="23">
        <f>'EU28 Gross Capacities'!R205-'UK Gross Capacities'!R205</f>
        <v>0</v>
      </c>
      <c r="S205" s="23">
        <f>'EU28 Gross Capacities'!S205-'UK Gross Capacities'!S205</f>
        <v>0</v>
      </c>
      <c r="T205" s="23">
        <f>'EU28 Gross Capacities'!T205-'UK Gross Capacities'!T205</f>
        <v>0</v>
      </c>
      <c r="U205" s="23">
        <f>'EU28 Gross Capacities'!U205-'UK Gross Capacities'!U205</f>
        <v>0</v>
      </c>
      <c r="V205" s="23">
        <f>'EU28 Gross Capacities'!V205-'UK Gross Capacities'!V205</f>
        <v>0</v>
      </c>
      <c r="W205" s="23">
        <f>'EU28 Gross Capacities'!W205-'UK Gross Capacities'!W205</f>
        <v>0</v>
      </c>
      <c r="X205" s="23">
        <f>'EU28 Gross Capacities'!X205-'UK Gross Capacities'!X205</f>
        <v>0</v>
      </c>
      <c r="Y205" s="23">
        <f>'EU28 Gross Capacities'!Y205-'UK Gross Capacities'!Y205</f>
        <v>0</v>
      </c>
      <c r="Z205" s="23">
        <f>'EU28 Gross Capacities'!Z205-'UK Gross Capacities'!Z205</f>
        <v>0</v>
      </c>
      <c r="AA205" s="23">
        <f>'EU28 Gross Capacities'!AA205-'UK Gross Capacities'!AA205</f>
        <v>0</v>
      </c>
      <c r="AB205" s="23">
        <f>'EU28 Gross Capacities'!AB205-'UK Gross Capacities'!AB205</f>
        <v>0</v>
      </c>
      <c r="AC205" s="23">
        <f>'EU28 Gross Capacities'!AC205-'UK Gross Capacities'!AC205</f>
        <v>0</v>
      </c>
      <c r="AD205" s="23">
        <f>'EU28 Gross Capacities'!AD205-'UK Gross Capacities'!AD205</f>
        <v>0</v>
      </c>
      <c r="AE205" s="23">
        <f>'EU28 Gross Capacities'!AE205-'UK Gross Capacities'!AE205</f>
        <v>0</v>
      </c>
      <c r="AF205" s="23">
        <f>'EU28 Gross Capacities'!AF205-'UK Gross Capacities'!AF205</f>
        <v>0</v>
      </c>
      <c r="AG205" s="23">
        <f>'EU28 Gross Capacities'!AG205-'UK Gross Capacities'!AG205</f>
        <v>0</v>
      </c>
      <c r="AH205" s="23">
        <f>'EU28 Gross Capacities'!AH205-'UK Gross Capacities'!AH205</f>
        <v>0</v>
      </c>
      <c r="AI205" s="23">
        <f>'EU28 Gross Capacities'!AI205-'UK Gross Capacities'!AI205</f>
        <v>0</v>
      </c>
      <c r="AJ205" s="23">
        <f>'EU28 Gross Capacities'!AJ205-'UK Gross Capacities'!AJ205</f>
        <v>0</v>
      </c>
      <c r="AK205" s="23">
        <f>'EU28 Gross Capacities'!AK205-'UK Gross Capacities'!AK205</f>
        <v>0</v>
      </c>
      <c r="AL205" s="23">
        <f>'EU28 Gross Capacities'!AL205-'UK Gross Capacities'!AL205</f>
        <v>0</v>
      </c>
      <c r="AM205" s="23">
        <f>'EU28 Gross Capacities'!AM205-'UK Gross Capacities'!AM205</f>
        <v>0</v>
      </c>
      <c r="AN205" s="23">
        <f>'EU28 Gross Capacities'!AN205-'UK Gross Capacities'!AN205</f>
        <v>0</v>
      </c>
      <c r="AO205" s="23">
        <f>'EU28 Gross Capacities'!AO205-'UK Gross Capacities'!AO205</f>
        <v>0</v>
      </c>
      <c r="AP205" s="23">
        <f>'EU28 Gross Capacities'!AP205-'UK Gross Capacities'!AP205</f>
        <v>0</v>
      </c>
      <c r="AQ205" s="23">
        <f>'EU28 Gross Capacities'!AQ205-'UK Gross Capacities'!AQ205</f>
        <v>0</v>
      </c>
      <c r="AR205" s="23">
        <f>'EU28 Gross Capacities'!AR205-'UK Gross Capacities'!AR205</f>
        <v>0</v>
      </c>
      <c r="AS205" s="23">
        <f>'EU28 Gross Capacities'!AS205-'UK Gross Capacities'!AS205</f>
        <v>0</v>
      </c>
      <c r="AT205" s="23">
        <f>'EU28 Gross Capacities'!AT205-'UK Gross Capacities'!AT205</f>
        <v>0</v>
      </c>
      <c r="AU205" s="23">
        <f>'EU28 Gross Capacities'!AU205-'UK Gross Capacities'!AU205</f>
        <v>0</v>
      </c>
      <c r="AV205" s="23">
        <f>'EU28 Gross Capacities'!AV205-'UK Gross Capacities'!AV205</f>
        <v>0</v>
      </c>
      <c r="AW205" s="23">
        <f>'EU28 Gross Capacities'!AW205-'UK Gross Capacities'!AW205</f>
        <v>0</v>
      </c>
      <c r="AX205" s="23">
        <f>'EU28 Gross Capacities'!AX205-'UK Gross Capacities'!AX205</f>
        <v>0</v>
      </c>
      <c r="AY205" s="23">
        <f>'EU28 Gross Capacities'!AY205-'UK Gross Capacities'!AY205</f>
        <v>0</v>
      </c>
      <c r="AZ205" s="23">
        <f>'EU28 Gross Capacities'!AZ205-'UK Gross Capacities'!AZ205</f>
        <v>0</v>
      </c>
    </row>
    <row r="206" spans="1:52" s="9" customFormat="1" ht="15" customHeight="1" x14ac:dyDescent="0.2">
      <c r="A206" s="30" t="s">
        <v>38</v>
      </c>
      <c r="B206" s="31">
        <f>'EU28 Gross Capacities'!B206-'UK Gross Capacities'!B206</f>
        <v>0</v>
      </c>
      <c r="C206" s="31">
        <f>'EU28 Gross Capacities'!C206-'UK Gross Capacities'!C206</f>
        <v>0</v>
      </c>
      <c r="D206" s="31">
        <f>'EU28 Gross Capacities'!D206-'UK Gross Capacities'!D206</f>
        <v>0</v>
      </c>
      <c r="E206" s="31">
        <f>'EU28 Gross Capacities'!E206-'UK Gross Capacities'!E206</f>
        <v>0</v>
      </c>
      <c r="F206" s="31">
        <f>'EU28 Gross Capacities'!F206-'UK Gross Capacities'!F206</f>
        <v>0</v>
      </c>
      <c r="G206" s="31">
        <f>'EU28 Gross Capacities'!G206-'UK Gross Capacities'!G206</f>
        <v>0</v>
      </c>
      <c r="H206" s="31">
        <f>'EU28 Gross Capacities'!H206-'UK Gross Capacities'!H206</f>
        <v>0</v>
      </c>
      <c r="I206" s="31">
        <f>'EU28 Gross Capacities'!I206-'UK Gross Capacities'!I206</f>
        <v>0</v>
      </c>
      <c r="J206" s="31">
        <f>'EU28 Gross Capacities'!J206-'UK Gross Capacities'!J206</f>
        <v>0</v>
      </c>
      <c r="K206" s="31">
        <f>'EU28 Gross Capacities'!K206-'UK Gross Capacities'!K206</f>
        <v>0</v>
      </c>
      <c r="L206" s="31">
        <f>'EU28 Gross Capacities'!L206-'UK Gross Capacities'!L206</f>
        <v>0</v>
      </c>
      <c r="M206" s="31">
        <f>'EU28 Gross Capacities'!M206-'UK Gross Capacities'!M206</f>
        <v>0</v>
      </c>
      <c r="N206" s="31">
        <f>'EU28 Gross Capacities'!N206-'UK Gross Capacities'!N206</f>
        <v>0</v>
      </c>
      <c r="O206" s="31">
        <f>'EU28 Gross Capacities'!O206-'UK Gross Capacities'!O206</f>
        <v>0</v>
      </c>
      <c r="P206" s="31">
        <f>'EU28 Gross Capacities'!P206-'UK Gross Capacities'!P206</f>
        <v>0</v>
      </c>
      <c r="Q206" s="31">
        <f>'EU28 Gross Capacities'!Q206-'UK Gross Capacities'!Q206</f>
        <v>0</v>
      </c>
      <c r="R206" s="31">
        <f>'EU28 Gross Capacities'!R206-'UK Gross Capacities'!R206</f>
        <v>0</v>
      </c>
      <c r="S206" s="31">
        <f>'EU28 Gross Capacities'!S206-'UK Gross Capacities'!S206</f>
        <v>0</v>
      </c>
      <c r="T206" s="31">
        <f>'EU28 Gross Capacities'!T206-'UK Gross Capacities'!T206</f>
        <v>0</v>
      </c>
      <c r="U206" s="31">
        <f>'EU28 Gross Capacities'!U206-'UK Gross Capacities'!U206</f>
        <v>0</v>
      </c>
      <c r="V206" s="31">
        <f>'EU28 Gross Capacities'!V206-'UK Gross Capacities'!V206</f>
        <v>0</v>
      </c>
      <c r="W206" s="31">
        <f>'EU28 Gross Capacities'!W206-'UK Gross Capacities'!W206</f>
        <v>0</v>
      </c>
      <c r="X206" s="31">
        <f>'EU28 Gross Capacities'!X206-'UK Gross Capacities'!X206</f>
        <v>0</v>
      </c>
      <c r="Y206" s="31">
        <f>'EU28 Gross Capacities'!Y206-'UK Gross Capacities'!Y206</f>
        <v>0</v>
      </c>
      <c r="Z206" s="31">
        <f>'EU28 Gross Capacities'!Z206-'UK Gross Capacities'!Z206</f>
        <v>0</v>
      </c>
      <c r="AA206" s="31">
        <f>'EU28 Gross Capacities'!AA206-'UK Gross Capacities'!AA206</f>
        <v>0</v>
      </c>
      <c r="AB206" s="31">
        <f>'EU28 Gross Capacities'!AB206-'UK Gross Capacities'!AB206</f>
        <v>0</v>
      </c>
      <c r="AC206" s="31">
        <f>'EU28 Gross Capacities'!AC206-'UK Gross Capacities'!AC206</f>
        <v>0</v>
      </c>
      <c r="AD206" s="31">
        <f>'EU28 Gross Capacities'!AD206-'UK Gross Capacities'!AD206</f>
        <v>0</v>
      </c>
      <c r="AE206" s="31">
        <f>'EU28 Gross Capacities'!AE206-'UK Gross Capacities'!AE206</f>
        <v>0</v>
      </c>
      <c r="AF206" s="31">
        <f>'EU28 Gross Capacities'!AF206-'UK Gross Capacities'!AF206</f>
        <v>0</v>
      </c>
      <c r="AG206" s="31">
        <f>'EU28 Gross Capacities'!AG206-'UK Gross Capacities'!AG206</f>
        <v>0</v>
      </c>
      <c r="AH206" s="31">
        <f>'EU28 Gross Capacities'!AH206-'UK Gross Capacities'!AH206</f>
        <v>0</v>
      </c>
      <c r="AI206" s="31">
        <f>'EU28 Gross Capacities'!AI206-'UK Gross Capacities'!AI206</f>
        <v>0</v>
      </c>
      <c r="AJ206" s="31">
        <f>'EU28 Gross Capacities'!AJ206-'UK Gross Capacities'!AJ206</f>
        <v>0</v>
      </c>
      <c r="AK206" s="31">
        <f>'EU28 Gross Capacities'!AK206-'UK Gross Capacities'!AK206</f>
        <v>0</v>
      </c>
      <c r="AL206" s="31">
        <f>'EU28 Gross Capacities'!AL206-'UK Gross Capacities'!AL206</f>
        <v>0</v>
      </c>
      <c r="AM206" s="31">
        <f>'EU28 Gross Capacities'!AM206-'UK Gross Capacities'!AM206</f>
        <v>0</v>
      </c>
      <c r="AN206" s="31">
        <f>'EU28 Gross Capacities'!AN206-'UK Gross Capacities'!AN206</f>
        <v>0</v>
      </c>
      <c r="AO206" s="31">
        <f>'EU28 Gross Capacities'!AO206-'UK Gross Capacities'!AO206</f>
        <v>0</v>
      </c>
      <c r="AP206" s="31">
        <f>'EU28 Gross Capacities'!AP206-'UK Gross Capacities'!AP206</f>
        <v>0</v>
      </c>
      <c r="AQ206" s="31">
        <f>'EU28 Gross Capacities'!AQ206-'UK Gross Capacities'!AQ206</f>
        <v>0</v>
      </c>
      <c r="AR206" s="31">
        <f>'EU28 Gross Capacities'!AR206-'UK Gross Capacities'!AR206</f>
        <v>0</v>
      </c>
      <c r="AS206" s="31">
        <f>'EU28 Gross Capacities'!AS206-'UK Gross Capacities'!AS206</f>
        <v>0</v>
      </c>
      <c r="AT206" s="31">
        <f>'EU28 Gross Capacities'!AT206-'UK Gross Capacities'!AT206</f>
        <v>0</v>
      </c>
      <c r="AU206" s="31">
        <f>'EU28 Gross Capacities'!AU206-'UK Gross Capacities'!AU206</f>
        <v>0</v>
      </c>
      <c r="AV206" s="31">
        <f>'EU28 Gross Capacities'!AV206-'UK Gross Capacities'!AV206</f>
        <v>0</v>
      </c>
      <c r="AW206" s="31">
        <f>'EU28 Gross Capacities'!AW206-'UK Gross Capacities'!AW206</f>
        <v>0</v>
      </c>
      <c r="AX206" s="31">
        <f>'EU28 Gross Capacities'!AX206-'UK Gross Capacities'!AX206</f>
        <v>0</v>
      </c>
      <c r="AY206" s="31">
        <f>'EU28 Gross Capacities'!AY206-'UK Gross Capacities'!AY206</f>
        <v>0</v>
      </c>
      <c r="AZ206" s="31">
        <f>'EU28 Gross Capacities'!AZ206-'UK Gross Capacities'!AZ206</f>
        <v>0</v>
      </c>
    </row>
    <row r="207" spans="1:52" s="9" customFormat="1" ht="15" customHeight="1" x14ac:dyDescent="0.2">
      <c r="A207" s="29" t="s">
        <v>39</v>
      </c>
      <c r="B207" s="23">
        <f>'EU28 Gross Capacities'!B207-'UK Gross Capacities'!B207</f>
        <v>0</v>
      </c>
      <c r="C207" s="23">
        <f>'EU28 Gross Capacities'!C207-'UK Gross Capacities'!C207</f>
        <v>0</v>
      </c>
      <c r="D207" s="23">
        <f>'EU28 Gross Capacities'!D207-'UK Gross Capacities'!D207</f>
        <v>0</v>
      </c>
      <c r="E207" s="23">
        <f>'EU28 Gross Capacities'!E207-'UK Gross Capacities'!E207</f>
        <v>0</v>
      </c>
      <c r="F207" s="23">
        <f>'EU28 Gross Capacities'!F207-'UK Gross Capacities'!F207</f>
        <v>0</v>
      </c>
      <c r="G207" s="23">
        <f>'EU28 Gross Capacities'!G207-'UK Gross Capacities'!G207</f>
        <v>0</v>
      </c>
      <c r="H207" s="23">
        <f>'EU28 Gross Capacities'!H207-'UK Gross Capacities'!H207</f>
        <v>0</v>
      </c>
      <c r="I207" s="23">
        <f>'EU28 Gross Capacities'!I207-'UK Gross Capacities'!I207</f>
        <v>0</v>
      </c>
      <c r="J207" s="23">
        <f>'EU28 Gross Capacities'!J207-'UK Gross Capacities'!J207</f>
        <v>0</v>
      </c>
      <c r="K207" s="23">
        <f>'EU28 Gross Capacities'!K207-'UK Gross Capacities'!K207</f>
        <v>0</v>
      </c>
      <c r="L207" s="23">
        <f>'EU28 Gross Capacities'!L207-'UK Gross Capacities'!L207</f>
        <v>0</v>
      </c>
      <c r="M207" s="23">
        <f>'EU28 Gross Capacities'!M207-'UK Gross Capacities'!M207</f>
        <v>0</v>
      </c>
      <c r="N207" s="23">
        <f>'EU28 Gross Capacities'!N207-'UK Gross Capacities'!N207</f>
        <v>0</v>
      </c>
      <c r="O207" s="23">
        <f>'EU28 Gross Capacities'!O207-'UK Gross Capacities'!O207</f>
        <v>0</v>
      </c>
      <c r="P207" s="23">
        <f>'EU28 Gross Capacities'!P207-'UK Gross Capacities'!P207</f>
        <v>0</v>
      </c>
      <c r="Q207" s="23">
        <f>'EU28 Gross Capacities'!Q207-'UK Gross Capacities'!Q207</f>
        <v>0</v>
      </c>
      <c r="R207" s="23">
        <f>'EU28 Gross Capacities'!R207-'UK Gross Capacities'!R207</f>
        <v>0</v>
      </c>
      <c r="S207" s="23">
        <f>'EU28 Gross Capacities'!S207-'UK Gross Capacities'!S207</f>
        <v>0</v>
      </c>
      <c r="T207" s="23">
        <f>'EU28 Gross Capacities'!T207-'UK Gross Capacities'!T207</f>
        <v>0</v>
      </c>
      <c r="U207" s="23">
        <f>'EU28 Gross Capacities'!U207-'UK Gross Capacities'!U207</f>
        <v>0</v>
      </c>
      <c r="V207" s="23">
        <f>'EU28 Gross Capacities'!V207-'UK Gross Capacities'!V207</f>
        <v>0</v>
      </c>
      <c r="W207" s="23">
        <f>'EU28 Gross Capacities'!W207-'UK Gross Capacities'!W207</f>
        <v>0</v>
      </c>
      <c r="X207" s="23">
        <f>'EU28 Gross Capacities'!X207-'UK Gross Capacities'!X207</f>
        <v>0</v>
      </c>
      <c r="Y207" s="23">
        <f>'EU28 Gross Capacities'!Y207-'UK Gross Capacities'!Y207</f>
        <v>0</v>
      </c>
      <c r="Z207" s="23">
        <f>'EU28 Gross Capacities'!Z207-'UK Gross Capacities'!Z207</f>
        <v>0</v>
      </c>
      <c r="AA207" s="23">
        <f>'EU28 Gross Capacities'!AA207-'UK Gross Capacities'!AA207</f>
        <v>0</v>
      </c>
      <c r="AB207" s="23">
        <f>'EU28 Gross Capacities'!AB207-'UK Gross Capacities'!AB207</f>
        <v>0</v>
      </c>
      <c r="AC207" s="23">
        <f>'EU28 Gross Capacities'!AC207-'UK Gross Capacities'!AC207</f>
        <v>0</v>
      </c>
      <c r="AD207" s="23">
        <f>'EU28 Gross Capacities'!AD207-'UK Gross Capacities'!AD207</f>
        <v>0</v>
      </c>
      <c r="AE207" s="23">
        <f>'EU28 Gross Capacities'!AE207-'UK Gross Capacities'!AE207</f>
        <v>0</v>
      </c>
      <c r="AF207" s="23">
        <f>'EU28 Gross Capacities'!AF207-'UK Gross Capacities'!AF207</f>
        <v>0</v>
      </c>
      <c r="AG207" s="23">
        <f>'EU28 Gross Capacities'!AG207-'UK Gross Capacities'!AG207</f>
        <v>0</v>
      </c>
      <c r="AH207" s="23">
        <f>'EU28 Gross Capacities'!AH207-'UK Gross Capacities'!AH207</f>
        <v>0</v>
      </c>
      <c r="AI207" s="23">
        <f>'EU28 Gross Capacities'!AI207-'UK Gross Capacities'!AI207</f>
        <v>0</v>
      </c>
      <c r="AJ207" s="23">
        <f>'EU28 Gross Capacities'!AJ207-'UK Gross Capacities'!AJ207</f>
        <v>0</v>
      </c>
      <c r="AK207" s="23">
        <f>'EU28 Gross Capacities'!AK207-'UK Gross Capacities'!AK207</f>
        <v>0</v>
      </c>
      <c r="AL207" s="23">
        <f>'EU28 Gross Capacities'!AL207-'UK Gross Capacities'!AL207</f>
        <v>0</v>
      </c>
      <c r="AM207" s="23">
        <f>'EU28 Gross Capacities'!AM207-'UK Gross Capacities'!AM207</f>
        <v>0</v>
      </c>
      <c r="AN207" s="23">
        <f>'EU28 Gross Capacities'!AN207-'UK Gross Capacities'!AN207</f>
        <v>0</v>
      </c>
      <c r="AO207" s="23">
        <f>'EU28 Gross Capacities'!AO207-'UK Gross Capacities'!AO207</f>
        <v>0</v>
      </c>
      <c r="AP207" s="23">
        <f>'EU28 Gross Capacities'!AP207-'UK Gross Capacities'!AP207</f>
        <v>0</v>
      </c>
      <c r="AQ207" s="23">
        <f>'EU28 Gross Capacities'!AQ207-'UK Gross Capacities'!AQ207</f>
        <v>0</v>
      </c>
      <c r="AR207" s="23">
        <f>'EU28 Gross Capacities'!AR207-'UK Gross Capacities'!AR207</f>
        <v>0</v>
      </c>
      <c r="AS207" s="23">
        <f>'EU28 Gross Capacities'!AS207-'UK Gross Capacities'!AS207</f>
        <v>0</v>
      </c>
      <c r="AT207" s="23">
        <f>'EU28 Gross Capacities'!AT207-'UK Gross Capacities'!AT207</f>
        <v>0</v>
      </c>
      <c r="AU207" s="23">
        <f>'EU28 Gross Capacities'!AU207-'UK Gross Capacities'!AU207</f>
        <v>0</v>
      </c>
      <c r="AV207" s="23">
        <f>'EU28 Gross Capacities'!AV207-'UK Gross Capacities'!AV207</f>
        <v>0</v>
      </c>
      <c r="AW207" s="23">
        <f>'EU28 Gross Capacities'!AW207-'UK Gross Capacities'!AW207</f>
        <v>0</v>
      </c>
      <c r="AX207" s="23">
        <f>'EU28 Gross Capacities'!AX207-'UK Gross Capacities'!AX207</f>
        <v>0</v>
      </c>
      <c r="AY207" s="23">
        <f>'EU28 Gross Capacities'!AY207-'UK Gross Capacities'!AY207</f>
        <v>0</v>
      </c>
      <c r="AZ207" s="23">
        <f>'EU28 Gross Capacities'!AZ207-'UK Gross Capacities'!AZ207</f>
        <v>0</v>
      </c>
    </row>
    <row r="208" spans="1:52" s="9" customFormat="1" ht="15" customHeight="1" x14ac:dyDescent="0.2">
      <c r="A208" s="29" t="s">
        <v>41</v>
      </c>
      <c r="B208" s="23">
        <f>'EU28 Gross Capacities'!B208-'UK Gross Capacities'!B208</f>
        <v>0</v>
      </c>
      <c r="C208" s="23">
        <f>'EU28 Gross Capacities'!C208-'UK Gross Capacities'!C208</f>
        <v>0</v>
      </c>
      <c r="D208" s="23">
        <f>'EU28 Gross Capacities'!D208-'UK Gross Capacities'!D208</f>
        <v>0</v>
      </c>
      <c r="E208" s="23">
        <f>'EU28 Gross Capacities'!E208-'UK Gross Capacities'!E208</f>
        <v>0</v>
      </c>
      <c r="F208" s="23">
        <f>'EU28 Gross Capacities'!F208-'UK Gross Capacities'!F208</f>
        <v>0</v>
      </c>
      <c r="G208" s="23">
        <f>'EU28 Gross Capacities'!G208-'UK Gross Capacities'!G208</f>
        <v>0</v>
      </c>
      <c r="H208" s="23">
        <f>'EU28 Gross Capacities'!H208-'UK Gross Capacities'!H208</f>
        <v>0</v>
      </c>
      <c r="I208" s="23">
        <f>'EU28 Gross Capacities'!I208-'UK Gross Capacities'!I208</f>
        <v>0</v>
      </c>
      <c r="J208" s="23">
        <f>'EU28 Gross Capacities'!J208-'UK Gross Capacities'!J208</f>
        <v>0</v>
      </c>
      <c r="K208" s="23">
        <f>'EU28 Gross Capacities'!K208-'UK Gross Capacities'!K208</f>
        <v>0</v>
      </c>
      <c r="L208" s="23">
        <f>'EU28 Gross Capacities'!L208-'UK Gross Capacities'!L208</f>
        <v>0</v>
      </c>
      <c r="M208" s="23">
        <f>'EU28 Gross Capacities'!M208-'UK Gross Capacities'!M208</f>
        <v>0</v>
      </c>
      <c r="N208" s="23">
        <f>'EU28 Gross Capacities'!N208-'UK Gross Capacities'!N208</f>
        <v>0</v>
      </c>
      <c r="O208" s="23">
        <f>'EU28 Gross Capacities'!O208-'UK Gross Capacities'!O208</f>
        <v>0</v>
      </c>
      <c r="P208" s="23">
        <f>'EU28 Gross Capacities'!P208-'UK Gross Capacities'!P208</f>
        <v>0</v>
      </c>
      <c r="Q208" s="23">
        <f>'EU28 Gross Capacities'!Q208-'UK Gross Capacities'!Q208</f>
        <v>0</v>
      </c>
      <c r="R208" s="23">
        <f>'EU28 Gross Capacities'!R208-'UK Gross Capacities'!R208</f>
        <v>0</v>
      </c>
      <c r="S208" s="23">
        <f>'EU28 Gross Capacities'!S208-'UK Gross Capacities'!S208</f>
        <v>0</v>
      </c>
      <c r="T208" s="23">
        <f>'EU28 Gross Capacities'!T208-'UK Gross Capacities'!T208</f>
        <v>0</v>
      </c>
      <c r="U208" s="23">
        <f>'EU28 Gross Capacities'!U208-'UK Gross Capacities'!U208</f>
        <v>0</v>
      </c>
      <c r="V208" s="23">
        <f>'EU28 Gross Capacities'!V208-'UK Gross Capacities'!V208</f>
        <v>0</v>
      </c>
      <c r="W208" s="23">
        <f>'EU28 Gross Capacities'!W208-'UK Gross Capacities'!W208</f>
        <v>0</v>
      </c>
      <c r="X208" s="23">
        <f>'EU28 Gross Capacities'!X208-'UK Gross Capacities'!X208</f>
        <v>0</v>
      </c>
      <c r="Y208" s="23">
        <f>'EU28 Gross Capacities'!Y208-'UK Gross Capacities'!Y208</f>
        <v>0</v>
      </c>
      <c r="Z208" s="23">
        <f>'EU28 Gross Capacities'!Z208-'UK Gross Capacities'!Z208</f>
        <v>0</v>
      </c>
      <c r="AA208" s="23">
        <f>'EU28 Gross Capacities'!AA208-'UK Gross Capacities'!AA208</f>
        <v>0</v>
      </c>
      <c r="AB208" s="23">
        <f>'EU28 Gross Capacities'!AB208-'UK Gross Capacities'!AB208</f>
        <v>0</v>
      </c>
      <c r="AC208" s="23">
        <f>'EU28 Gross Capacities'!AC208-'UK Gross Capacities'!AC208</f>
        <v>0</v>
      </c>
      <c r="AD208" s="23">
        <f>'EU28 Gross Capacities'!AD208-'UK Gross Capacities'!AD208</f>
        <v>0</v>
      </c>
      <c r="AE208" s="23">
        <f>'EU28 Gross Capacities'!AE208-'UK Gross Capacities'!AE208</f>
        <v>0</v>
      </c>
      <c r="AF208" s="23">
        <f>'EU28 Gross Capacities'!AF208-'UK Gross Capacities'!AF208</f>
        <v>0</v>
      </c>
      <c r="AG208" s="23">
        <f>'EU28 Gross Capacities'!AG208-'UK Gross Capacities'!AG208</f>
        <v>0</v>
      </c>
      <c r="AH208" s="23">
        <f>'EU28 Gross Capacities'!AH208-'UK Gross Capacities'!AH208</f>
        <v>0</v>
      </c>
      <c r="AI208" s="23">
        <f>'EU28 Gross Capacities'!AI208-'UK Gross Capacities'!AI208</f>
        <v>0</v>
      </c>
      <c r="AJ208" s="23">
        <f>'EU28 Gross Capacities'!AJ208-'UK Gross Capacities'!AJ208</f>
        <v>0</v>
      </c>
      <c r="AK208" s="23">
        <f>'EU28 Gross Capacities'!AK208-'UK Gross Capacities'!AK208</f>
        <v>0</v>
      </c>
      <c r="AL208" s="23">
        <f>'EU28 Gross Capacities'!AL208-'UK Gross Capacities'!AL208</f>
        <v>0</v>
      </c>
      <c r="AM208" s="23">
        <f>'EU28 Gross Capacities'!AM208-'UK Gross Capacities'!AM208</f>
        <v>0</v>
      </c>
      <c r="AN208" s="23">
        <f>'EU28 Gross Capacities'!AN208-'UK Gross Capacities'!AN208</f>
        <v>0</v>
      </c>
      <c r="AO208" s="23">
        <f>'EU28 Gross Capacities'!AO208-'UK Gross Capacities'!AO208</f>
        <v>0</v>
      </c>
      <c r="AP208" s="23">
        <f>'EU28 Gross Capacities'!AP208-'UK Gross Capacities'!AP208</f>
        <v>0</v>
      </c>
      <c r="AQ208" s="23">
        <f>'EU28 Gross Capacities'!AQ208-'UK Gross Capacities'!AQ208</f>
        <v>0</v>
      </c>
      <c r="AR208" s="23">
        <f>'EU28 Gross Capacities'!AR208-'UK Gross Capacities'!AR208</f>
        <v>0</v>
      </c>
      <c r="AS208" s="23">
        <f>'EU28 Gross Capacities'!AS208-'UK Gross Capacities'!AS208</f>
        <v>0</v>
      </c>
      <c r="AT208" s="23">
        <f>'EU28 Gross Capacities'!AT208-'UK Gross Capacities'!AT208</f>
        <v>0</v>
      </c>
      <c r="AU208" s="23">
        <f>'EU28 Gross Capacities'!AU208-'UK Gross Capacities'!AU208</f>
        <v>0</v>
      </c>
      <c r="AV208" s="23">
        <f>'EU28 Gross Capacities'!AV208-'UK Gross Capacities'!AV208</f>
        <v>0</v>
      </c>
      <c r="AW208" s="23">
        <f>'EU28 Gross Capacities'!AW208-'UK Gross Capacities'!AW208</f>
        <v>0</v>
      </c>
      <c r="AX208" s="23">
        <f>'EU28 Gross Capacities'!AX208-'UK Gross Capacities'!AX208</f>
        <v>0</v>
      </c>
      <c r="AY208" s="23">
        <f>'EU28 Gross Capacities'!AY208-'UK Gross Capacities'!AY208</f>
        <v>0</v>
      </c>
      <c r="AZ208" s="23">
        <f>'EU28 Gross Capacities'!AZ208-'UK Gross Capacities'!AZ208</f>
        <v>0</v>
      </c>
    </row>
    <row r="209" spans="1:52" s="9" customFormat="1" ht="15" customHeight="1" x14ac:dyDescent="0.2">
      <c r="A209" s="41" t="s">
        <v>42</v>
      </c>
      <c r="B209" s="42">
        <f>'EU28 Gross Capacities'!B209-'UK Gross Capacities'!B209</f>
        <v>0</v>
      </c>
      <c r="C209" s="42">
        <f>'EU28 Gross Capacities'!C209-'UK Gross Capacities'!C209</f>
        <v>0</v>
      </c>
      <c r="D209" s="42">
        <f>'EU28 Gross Capacities'!D209-'UK Gross Capacities'!D209</f>
        <v>0</v>
      </c>
      <c r="E209" s="42">
        <f>'EU28 Gross Capacities'!E209-'UK Gross Capacities'!E209</f>
        <v>0</v>
      </c>
      <c r="F209" s="42">
        <f>'EU28 Gross Capacities'!F209-'UK Gross Capacities'!F209</f>
        <v>0</v>
      </c>
      <c r="G209" s="42">
        <f>'EU28 Gross Capacities'!G209-'UK Gross Capacities'!G209</f>
        <v>0</v>
      </c>
      <c r="H209" s="42">
        <f>'EU28 Gross Capacities'!H209-'UK Gross Capacities'!H209</f>
        <v>0</v>
      </c>
      <c r="I209" s="42">
        <f>'EU28 Gross Capacities'!I209-'UK Gross Capacities'!I209</f>
        <v>0</v>
      </c>
      <c r="J209" s="42">
        <f>'EU28 Gross Capacities'!J209-'UK Gross Capacities'!J209</f>
        <v>0</v>
      </c>
      <c r="K209" s="42">
        <f>'EU28 Gross Capacities'!K209-'UK Gross Capacities'!K209</f>
        <v>0</v>
      </c>
      <c r="L209" s="42">
        <f>'EU28 Gross Capacities'!L209-'UK Gross Capacities'!L209</f>
        <v>0</v>
      </c>
      <c r="M209" s="42">
        <f>'EU28 Gross Capacities'!M209-'UK Gross Capacities'!M209</f>
        <v>0</v>
      </c>
      <c r="N209" s="42">
        <f>'EU28 Gross Capacities'!N209-'UK Gross Capacities'!N209</f>
        <v>0</v>
      </c>
      <c r="O209" s="42">
        <f>'EU28 Gross Capacities'!O209-'UK Gross Capacities'!O209</f>
        <v>0</v>
      </c>
      <c r="P209" s="42">
        <f>'EU28 Gross Capacities'!P209-'UK Gross Capacities'!P209</f>
        <v>0</v>
      </c>
      <c r="Q209" s="42">
        <f>'EU28 Gross Capacities'!Q209-'UK Gross Capacities'!Q209</f>
        <v>0</v>
      </c>
      <c r="R209" s="42">
        <f>'EU28 Gross Capacities'!R209-'UK Gross Capacities'!R209</f>
        <v>0</v>
      </c>
      <c r="S209" s="42">
        <f>'EU28 Gross Capacities'!S209-'UK Gross Capacities'!S209</f>
        <v>0</v>
      </c>
      <c r="T209" s="42">
        <f>'EU28 Gross Capacities'!T209-'UK Gross Capacities'!T209</f>
        <v>0</v>
      </c>
      <c r="U209" s="42">
        <f>'EU28 Gross Capacities'!U209-'UK Gross Capacities'!U209</f>
        <v>0</v>
      </c>
      <c r="V209" s="42">
        <f>'EU28 Gross Capacities'!V209-'UK Gross Capacities'!V209</f>
        <v>0</v>
      </c>
      <c r="W209" s="42">
        <f>'EU28 Gross Capacities'!W209-'UK Gross Capacities'!W209</f>
        <v>0</v>
      </c>
      <c r="X209" s="42">
        <f>'EU28 Gross Capacities'!X209-'UK Gross Capacities'!X209</f>
        <v>0</v>
      </c>
      <c r="Y209" s="42">
        <f>'EU28 Gross Capacities'!Y209-'UK Gross Capacities'!Y209</f>
        <v>0</v>
      </c>
      <c r="Z209" s="42">
        <f>'EU28 Gross Capacities'!Z209-'UK Gross Capacities'!Z209</f>
        <v>0</v>
      </c>
      <c r="AA209" s="42">
        <f>'EU28 Gross Capacities'!AA209-'UK Gross Capacities'!AA209</f>
        <v>0</v>
      </c>
      <c r="AB209" s="42">
        <f>'EU28 Gross Capacities'!AB209-'UK Gross Capacities'!AB209</f>
        <v>0</v>
      </c>
      <c r="AC209" s="42">
        <f>'EU28 Gross Capacities'!AC209-'UK Gross Capacities'!AC209</f>
        <v>0</v>
      </c>
      <c r="AD209" s="42">
        <f>'EU28 Gross Capacities'!AD209-'UK Gross Capacities'!AD209</f>
        <v>0</v>
      </c>
      <c r="AE209" s="42">
        <f>'EU28 Gross Capacities'!AE209-'UK Gross Capacities'!AE209</f>
        <v>0</v>
      </c>
      <c r="AF209" s="42">
        <f>'EU28 Gross Capacities'!AF209-'UK Gross Capacities'!AF209</f>
        <v>0</v>
      </c>
      <c r="AG209" s="42">
        <f>'EU28 Gross Capacities'!AG209-'UK Gross Capacities'!AG209</f>
        <v>0</v>
      </c>
      <c r="AH209" s="42">
        <f>'EU28 Gross Capacities'!AH209-'UK Gross Capacities'!AH209</f>
        <v>0</v>
      </c>
      <c r="AI209" s="42">
        <f>'EU28 Gross Capacities'!AI209-'UK Gross Capacities'!AI209</f>
        <v>0</v>
      </c>
      <c r="AJ209" s="42">
        <f>'EU28 Gross Capacities'!AJ209-'UK Gross Capacities'!AJ209</f>
        <v>0</v>
      </c>
      <c r="AK209" s="42">
        <f>'EU28 Gross Capacities'!AK209-'UK Gross Capacities'!AK209</f>
        <v>0</v>
      </c>
      <c r="AL209" s="42">
        <f>'EU28 Gross Capacities'!AL209-'UK Gross Capacities'!AL209</f>
        <v>0</v>
      </c>
      <c r="AM209" s="42">
        <f>'EU28 Gross Capacities'!AM209-'UK Gross Capacities'!AM209</f>
        <v>0</v>
      </c>
      <c r="AN209" s="42">
        <f>'EU28 Gross Capacities'!AN209-'UK Gross Capacities'!AN209</f>
        <v>0</v>
      </c>
      <c r="AO209" s="42">
        <f>'EU28 Gross Capacities'!AO209-'UK Gross Capacities'!AO209</f>
        <v>0</v>
      </c>
      <c r="AP209" s="42">
        <f>'EU28 Gross Capacities'!AP209-'UK Gross Capacities'!AP209</f>
        <v>0</v>
      </c>
      <c r="AQ209" s="42">
        <f>'EU28 Gross Capacities'!AQ209-'UK Gross Capacities'!AQ209</f>
        <v>0</v>
      </c>
      <c r="AR209" s="42">
        <f>'EU28 Gross Capacities'!AR209-'UK Gross Capacities'!AR209</f>
        <v>0</v>
      </c>
      <c r="AS209" s="42">
        <f>'EU28 Gross Capacities'!AS209-'UK Gross Capacities'!AS209</f>
        <v>0</v>
      </c>
      <c r="AT209" s="42">
        <f>'EU28 Gross Capacities'!AT209-'UK Gross Capacities'!AT209</f>
        <v>0</v>
      </c>
      <c r="AU209" s="42">
        <f>'EU28 Gross Capacities'!AU209-'UK Gross Capacities'!AU209</f>
        <v>0</v>
      </c>
      <c r="AV209" s="42">
        <f>'EU28 Gross Capacities'!AV209-'UK Gross Capacities'!AV209</f>
        <v>0</v>
      </c>
      <c r="AW209" s="42">
        <f>'EU28 Gross Capacities'!AW209-'UK Gross Capacities'!AW209</f>
        <v>0</v>
      </c>
      <c r="AX209" s="42">
        <f>'EU28 Gross Capacities'!AX209-'UK Gross Capacities'!AX209</f>
        <v>0</v>
      </c>
      <c r="AY209" s="42">
        <f>'EU28 Gross Capacities'!AY209-'UK Gross Capacities'!AY209</f>
        <v>0</v>
      </c>
      <c r="AZ209" s="42">
        <f>'EU28 Gross Capacities'!AZ209-'UK Gross Capacities'!AZ209</f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F17"/>
  <sheetViews>
    <sheetView tabSelected="1" workbookViewId="0">
      <selection activeCell="C10" sqref="C10"/>
    </sheetView>
  </sheetViews>
  <sheetFormatPr defaultColWidth="8.85546875" defaultRowHeight="15" x14ac:dyDescent="0.25"/>
  <cols>
    <col min="1" max="1" width="25.85546875" customWidth="1"/>
    <col min="2" max="2" width="11" bestFit="1" customWidth="1"/>
    <col min="3" max="3" width="24.140625" customWidth="1"/>
    <col min="7" max="7" width="9.85546875" bestFit="1" customWidth="1"/>
  </cols>
  <sheetData>
    <row r="1" spans="1:6" ht="30" x14ac:dyDescent="0.25">
      <c r="A1" s="1" t="s">
        <v>24</v>
      </c>
      <c r="B1" t="s">
        <v>2759</v>
      </c>
      <c r="C1" s="2" t="s">
        <v>2760</v>
      </c>
      <c r="D1" t="s">
        <v>11</v>
      </c>
    </row>
    <row r="2" spans="1:6" x14ac:dyDescent="0.25">
      <c r="A2" t="s">
        <v>18</v>
      </c>
      <c r="B2" s="3">
        <f>'EU27 Gross Capacities'!U61</f>
        <v>61735.343291543453</v>
      </c>
      <c r="C2" s="3">
        <f>'EU27 Gross Capacities'!U114</f>
        <v>30727.613486842103</v>
      </c>
      <c r="D2">
        <v>0</v>
      </c>
      <c r="F2" s="3"/>
    </row>
    <row r="3" spans="1:6" x14ac:dyDescent="0.25">
      <c r="A3" t="s">
        <v>3</v>
      </c>
      <c r="B3" s="3">
        <f>SUM('EU27 Gross Capacities'!U72,'EU27 Gross Capacities'!U74,'EU27 Gross Capacities'!U76,'EU27 Gross Capacities'!U77)</f>
        <v>118113.743990508</v>
      </c>
      <c r="C3" s="3">
        <f>SUM('EU27 Gross Capacities'!U125,'EU27 Gross Capacities'!U127,'EU27 Gross Capacities'!U128,'EU27 Gross Capacities'!U129,'EU27 Gross Capacities'!U130)</f>
        <v>70857.126673085222</v>
      </c>
      <c r="D3">
        <v>0</v>
      </c>
      <c r="F3" s="3"/>
    </row>
    <row r="4" spans="1:6" x14ac:dyDescent="0.25">
      <c r="A4" t="s">
        <v>9</v>
      </c>
      <c r="B4" s="3">
        <f>nrg_inf_epc!AH148</f>
        <v>109953.59</v>
      </c>
      <c r="C4">
        <v>0</v>
      </c>
      <c r="D4">
        <v>0</v>
      </c>
      <c r="F4" s="3"/>
    </row>
    <row r="5" spans="1:6" x14ac:dyDescent="0.25">
      <c r="A5" t="s">
        <v>4</v>
      </c>
      <c r="B5" s="3">
        <f>SUM(nrg_inf_epc!AH280,nrg_inf_epc!AH324,nrg_inf_epc!AH368,nrg_inf_epc!AH412)</f>
        <v>128264.26500000001</v>
      </c>
      <c r="C5">
        <v>0</v>
      </c>
      <c r="D5">
        <v>0</v>
      </c>
      <c r="F5" s="3"/>
    </row>
    <row r="6" spans="1:6" x14ac:dyDescent="0.25">
      <c r="A6" t="s">
        <v>20</v>
      </c>
      <c r="B6" s="3">
        <f>nrg_inf_epcrw!AH532</f>
        <v>155121.32</v>
      </c>
      <c r="C6">
        <v>0</v>
      </c>
      <c r="D6">
        <v>0</v>
      </c>
      <c r="F6" s="3"/>
    </row>
    <row r="7" spans="1:6" x14ac:dyDescent="0.25">
      <c r="A7" t="s">
        <v>12</v>
      </c>
      <c r="B7" s="3">
        <f>SUM(nrg_inf_epc!AH852,nrg_inf_epc!AH808)</f>
        <v>118077.473</v>
      </c>
      <c r="C7">
        <v>0</v>
      </c>
      <c r="D7">
        <v>0</v>
      </c>
      <c r="F7" s="3"/>
    </row>
    <row r="8" spans="1:6" x14ac:dyDescent="0.25">
      <c r="A8" t="s">
        <v>8</v>
      </c>
      <c r="B8" s="3">
        <f>SUM(nrg_inf_epc!AH720,nrg_inf_epc!AH764)</f>
        <v>2315.4919999999997</v>
      </c>
      <c r="C8" s="3">
        <v>0</v>
      </c>
      <c r="D8">
        <v>0</v>
      </c>
      <c r="F8" s="3"/>
    </row>
    <row r="9" spans="1:6" x14ac:dyDescent="0.25">
      <c r="A9" t="s">
        <v>2</v>
      </c>
      <c r="B9" s="3">
        <f>nrg_inf_epcrw!AH16*'EU27 Gross Capacities'!U87/'EU27 Gross Capacities'!U34</f>
        <v>5009.2386371030243</v>
      </c>
      <c r="C9" s="3">
        <f>nrg_inf_epcrw!AH16*'EU27 Gross Capacities'!U140/'EU27 Gross Capacities'!U34</f>
        <v>10902.691362896978</v>
      </c>
      <c r="D9">
        <v>0</v>
      </c>
      <c r="F9" s="3"/>
    </row>
    <row r="10" spans="1:6" x14ac:dyDescent="0.25">
      <c r="A10" t="s">
        <v>7</v>
      </c>
      <c r="B10" s="3">
        <f>SUM(nrg_inf_epc!AH544,nrg_inf_epc!AH588)</f>
        <v>866.15499999999997</v>
      </c>
      <c r="C10" s="3">
        <v>0</v>
      </c>
      <c r="D10">
        <v>0</v>
      </c>
      <c r="F10" s="3"/>
    </row>
    <row r="11" spans="1:6" x14ac:dyDescent="0.25">
      <c r="A11" t="s">
        <v>5</v>
      </c>
      <c r="B11" s="3">
        <f>'EU27 Gross Capacities'!U78</f>
        <v>7045.8346126107253</v>
      </c>
      <c r="C11" s="3">
        <f>'EU27 Gross Capacities'!U131</f>
        <v>1000.6960000000001</v>
      </c>
      <c r="D11">
        <v>0</v>
      </c>
      <c r="F11" s="3"/>
    </row>
    <row r="12" spans="1:6" x14ac:dyDescent="0.25">
      <c r="A12" t="s">
        <v>6</v>
      </c>
      <c r="B12" s="3">
        <f>SUM('EU27 Gross Capacities'!U73,'EU27 Gross Capacities'!U75)</f>
        <v>5543.908218372585</v>
      </c>
      <c r="C12" s="3">
        <f>'EU27 Gross Capacities'!U126</f>
        <v>8654.4417564492542</v>
      </c>
      <c r="D12">
        <v>0</v>
      </c>
      <c r="F12" s="3"/>
    </row>
    <row r="13" spans="1:6" x14ac:dyDescent="0.25">
      <c r="A13" t="s">
        <v>17</v>
      </c>
      <c r="B13" s="3">
        <f>'EU27 Gross Capacities'!U66</f>
        <v>48137.172964160025</v>
      </c>
      <c r="C13" s="3">
        <f>'EU27 Gross Capacities'!U119</f>
        <v>10021.4</v>
      </c>
      <c r="D13">
        <v>0</v>
      </c>
      <c r="F13" s="3"/>
    </row>
    <row r="14" spans="1:6" x14ac:dyDescent="0.25">
      <c r="A14" t="s">
        <v>19</v>
      </c>
      <c r="B14" s="3">
        <f>nrg_inf_epcrw!AH575</f>
        <v>12017.3</v>
      </c>
      <c r="C14">
        <v>0</v>
      </c>
      <c r="D14">
        <v>0</v>
      </c>
      <c r="F14" s="3"/>
    </row>
    <row r="15" spans="1:6" x14ac:dyDescent="0.25">
      <c r="A15" t="s">
        <v>21</v>
      </c>
      <c r="B15" s="3">
        <v>0</v>
      </c>
      <c r="C15" s="3">
        <v>0</v>
      </c>
      <c r="D15">
        <v>0</v>
      </c>
      <c r="F15" s="3"/>
    </row>
    <row r="16" spans="1:6" x14ac:dyDescent="0.25">
      <c r="A16" t="s">
        <v>22</v>
      </c>
      <c r="B16" s="3">
        <f>'EU27 Gross Capacities'!U83</f>
        <v>14281.589473684211</v>
      </c>
      <c r="C16" s="3">
        <f>'EU27 Gross Capacities'!U136</f>
        <v>5028.7339285714279</v>
      </c>
      <c r="D16">
        <v>0</v>
      </c>
      <c r="F16" s="3"/>
    </row>
    <row r="17" spans="1:6" x14ac:dyDescent="0.25">
      <c r="A17" t="s">
        <v>23</v>
      </c>
      <c r="B17" s="3">
        <f>nrg_inf_epcrw!AH962</f>
        <v>9719.5079999999998</v>
      </c>
      <c r="C17" s="3">
        <v>0</v>
      </c>
      <c r="D17">
        <v>0</v>
      </c>
      <c r="F1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C12"/>
  <sheetViews>
    <sheetView workbookViewId="0"/>
  </sheetViews>
  <sheetFormatPr defaultColWidth="8.85546875" defaultRowHeight="15" x14ac:dyDescent="0.25"/>
  <cols>
    <col min="1" max="1" width="15.140625" customWidth="1"/>
    <col min="2" max="2" width="11" bestFit="1" customWidth="1"/>
    <col min="3" max="3" width="24.140625" customWidth="1"/>
  </cols>
  <sheetData>
    <row r="1" spans="1:3" x14ac:dyDescent="0.25">
      <c r="B1" t="s">
        <v>25</v>
      </c>
      <c r="C1" s="2"/>
    </row>
    <row r="2" spans="1:3" x14ac:dyDescent="0.25">
      <c r="A2" t="s">
        <v>14</v>
      </c>
      <c r="B2" s="4">
        <v>1</v>
      </c>
    </row>
    <row r="3" spans="1:3" x14ac:dyDescent="0.25">
      <c r="B3" s="3"/>
    </row>
    <row r="4" spans="1:3" x14ac:dyDescent="0.25">
      <c r="B4" s="3"/>
    </row>
    <row r="5" spans="1:3" x14ac:dyDescent="0.25">
      <c r="B5" s="3"/>
    </row>
    <row r="6" spans="1:3" x14ac:dyDescent="0.25">
      <c r="B6" s="3"/>
    </row>
    <row r="7" spans="1:3" x14ac:dyDescent="0.25">
      <c r="B7" s="3"/>
    </row>
    <row r="8" spans="1:3" x14ac:dyDescent="0.25">
      <c r="B8" s="3"/>
    </row>
    <row r="9" spans="1:3" x14ac:dyDescent="0.25">
      <c r="B9" s="3"/>
    </row>
    <row r="10" spans="1:3" x14ac:dyDescent="0.25">
      <c r="B10" s="3"/>
    </row>
    <row r="11" spans="1:3" x14ac:dyDescent="0.25">
      <c r="B11" s="3"/>
    </row>
    <row r="12" spans="1:3" x14ac:dyDescent="0.25">
      <c r="B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About</vt:lpstr>
      <vt:lpstr>nrg_inf_epc</vt:lpstr>
      <vt:lpstr>nrg_inf_epcrw</vt:lpstr>
      <vt:lpstr>nrg_inf_epct</vt:lpstr>
      <vt:lpstr>EU28 Gross Capacities</vt:lpstr>
      <vt:lpstr>UK Gross Capacities</vt:lpstr>
      <vt:lpstr>EU27 Gross Capacities</vt:lpstr>
      <vt:lpstr>SYC-SYEGC</vt:lpstr>
      <vt:lpstr>SYC-FoPtPFP</vt:lpstr>
      <vt:lpstr>'EU27 Gross Capacities'!Print_Titles</vt:lpstr>
      <vt:lpstr>'EU28 Gross Capacities'!Print_Titles</vt:lpstr>
      <vt:lpstr>'UK 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Daniel O'Brien</cp:lastModifiedBy>
  <dcterms:created xsi:type="dcterms:W3CDTF">2016-02-27T00:53:39Z</dcterms:created>
  <dcterms:modified xsi:type="dcterms:W3CDTF">2023-08-22T13:49:55Z</dcterms:modified>
</cp:coreProperties>
</file>