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elec\BECF\"/>
    </mc:Choice>
  </mc:AlternateContent>
  <xr:revisionPtr revIDLastSave="0" documentId="13_ncr:1_{15E0AB47-BBFA-4DEE-97CD-3FA99F9DEB37}" xr6:coauthVersionLast="46" xr6:coauthVersionMax="46" xr10:uidLastSave="{00000000-0000-0000-0000-000000000000}"/>
  <bookViews>
    <workbookView xWindow="4575" yWindow="-17715" windowWidth="29040" windowHeight="17265" xr2:uid="{00000000-000D-0000-FFFF-FFFF00000000}"/>
  </bookViews>
  <sheets>
    <sheet name="About" sheetId="1" r:id="rId1"/>
    <sheet name="jrc_Net Electricity Generation" sheetId="9" r:id="rId2"/>
    <sheet name="jrc_Net Capacities" sheetId="10" r:id="rId3"/>
    <sheet name="jrc potencia" sheetId="8" r:id="rId4"/>
    <sheet name="BECF-pre-ret" sheetId="4" r:id="rId5"/>
    <sheet name="BECF-pre-nonret" sheetId="5" r:id="rId6"/>
    <sheet name="BECF-new" sheetId="6" r:id="rId7"/>
  </sheets>
  <definedNames>
    <definedName name="_xlnm.Print_Titles" localSheetId="2">'jrc_Net Capacities'!$1:$1</definedName>
    <definedName name="_xlnm.Print_Titles" localSheetId="1">'jrc_Net Electricity Generation'!$1:$1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4" l="1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L30" i="8"/>
  <c r="C15" i="6" l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B15" i="6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B4" i="4" s="1"/>
  <c r="B4" i="6" s="1"/>
  <c r="S3" i="8"/>
  <c r="C4" i="4" s="1"/>
  <c r="C4" i="6" s="1"/>
  <c r="T3" i="8"/>
  <c r="D4" i="4" s="1"/>
  <c r="D4" i="6" s="1"/>
  <c r="U3" i="8"/>
  <c r="E4" i="4" s="1"/>
  <c r="E4" i="6" s="1"/>
  <c r="V3" i="8"/>
  <c r="F4" i="4" s="1"/>
  <c r="F4" i="6" s="1"/>
  <c r="W3" i="8"/>
  <c r="G4" i="4" s="1"/>
  <c r="G4" i="6" s="1"/>
  <c r="X3" i="8"/>
  <c r="H4" i="4" s="1"/>
  <c r="H4" i="6" s="1"/>
  <c r="Y3" i="8"/>
  <c r="I4" i="4" s="1"/>
  <c r="I4" i="6" s="1"/>
  <c r="Z3" i="8"/>
  <c r="J4" i="4" s="1"/>
  <c r="J4" i="6" s="1"/>
  <c r="AA3" i="8"/>
  <c r="K4" i="4" s="1"/>
  <c r="K4" i="6" s="1"/>
  <c r="AB3" i="8"/>
  <c r="L4" i="4" s="1"/>
  <c r="L4" i="6" s="1"/>
  <c r="AC3" i="8"/>
  <c r="M4" i="4" s="1"/>
  <c r="M4" i="6" s="1"/>
  <c r="AD3" i="8"/>
  <c r="N4" i="4" s="1"/>
  <c r="N4" i="6" s="1"/>
  <c r="AE3" i="8"/>
  <c r="O4" i="4" s="1"/>
  <c r="O4" i="6" s="1"/>
  <c r="AF3" i="8"/>
  <c r="P4" i="4" s="1"/>
  <c r="P4" i="6" s="1"/>
  <c r="AG3" i="8"/>
  <c r="Q4" i="4" s="1"/>
  <c r="Q4" i="6" s="1"/>
  <c r="AH3" i="8"/>
  <c r="R4" i="4" s="1"/>
  <c r="R4" i="6" s="1"/>
  <c r="AI3" i="8"/>
  <c r="S4" i="4" s="1"/>
  <c r="S4" i="6" s="1"/>
  <c r="AJ3" i="8"/>
  <c r="T4" i="4" s="1"/>
  <c r="T4" i="6" s="1"/>
  <c r="AK3" i="8"/>
  <c r="U4" i="4" s="1"/>
  <c r="U4" i="6" s="1"/>
  <c r="AL3" i="8"/>
  <c r="V4" i="4" s="1"/>
  <c r="V4" i="6" s="1"/>
  <c r="AM3" i="8"/>
  <c r="W4" i="4" s="1"/>
  <c r="W4" i="6" s="1"/>
  <c r="AN3" i="8"/>
  <c r="X4" i="4" s="1"/>
  <c r="X4" i="6" s="1"/>
  <c r="AO3" i="8"/>
  <c r="Y4" i="4" s="1"/>
  <c r="Y4" i="6" s="1"/>
  <c r="AP3" i="8"/>
  <c r="Z4" i="4" s="1"/>
  <c r="Z4" i="6" s="1"/>
  <c r="AQ3" i="8"/>
  <c r="AA4" i="4" s="1"/>
  <c r="AA4" i="6" s="1"/>
  <c r="AR3" i="8"/>
  <c r="AB4" i="4" s="1"/>
  <c r="AB4" i="6" s="1"/>
  <c r="AS3" i="8"/>
  <c r="AC4" i="4" s="1"/>
  <c r="AC4" i="6" s="1"/>
  <c r="AT3" i="8"/>
  <c r="AD4" i="4" s="1"/>
  <c r="AD4" i="6" s="1"/>
  <c r="AU3" i="8"/>
  <c r="AE4" i="4" s="1"/>
  <c r="AE4" i="6" s="1"/>
  <c r="AV3" i="8"/>
  <c r="AF4" i="4" s="1"/>
  <c r="AF4" i="6" s="1"/>
  <c r="AW3" i="8"/>
  <c r="AG4" i="4" s="1"/>
  <c r="AG4" i="6" s="1"/>
  <c r="AX3" i="8"/>
  <c r="AH4" i="4" s="1"/>
  <c r="AH4" i="6" s="1"/>
  <c r="AY3" i="8"/>
  <c r="AI4" i="4" s="1"/>
  <c r="AI4" i="6" s="1"/>
  <c r="AZ3" i="8"/>
  <c r="AJ4" i="4" s="1"/>
  <c r="AJ4" i="6" s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B2" i="4" s="1"/>
  <c r="B2" i="6" s="1"/>
  <c r="S8" i="8"/>
  <c r="C2" i="4" s="1"/>
  <c r="C2" i="6" s="1"/>
  <c r="T8" i="8"/>
  <c r="D2" i="4" s="1"/>
  <c r="D2" i="6" s="1"/>
  <c r="U8" i="8"/>
  <c r="E2" i="4" s="1"/>
  <c r="E2" i="6" s="1"/>
  <c r="V8" i="8"/>
  <c r="F2" i="4" s="1"/>
  <c r="F2" i="6" s="1"/>
  <c r="W8" i="8"/>
  <c r="G2" i="4" s="1"/>
  <c r="G2" i="6" s="1"/>
  <c r="X8" i="8"/>
  <c r="H2" i="4" s="1"/>
  <c r="H2" i="6" s="1"/>
  <c r="Y8" i="8"/>
  <c r="I2" i="4" s="1"/>
  <c r="I2" i="6" s="1"/>
  <c r="Z8" i="8"/>
  <c r="J2" i="4" s="1"/>
  <c r="J2" i="6" s="1"/>
  <c r="AA8" i="8"/>
  <c r="K2" i="4" s="1"/>
  <c r="K2" i="6" s="1"/>
  <c r="AB8" i="8"/>
  <c r="L2" i="4" s="1"/>
  <c r="L2" i="6" s="1"/>
  <c r="AC8" i="8"/>
  <c r="M2" i="4" s="1"/>
  <c r="M2" i="6" s="1"/>
  <c r="AD8" i="8"/>
  <c r="N2" i="4" s="1"/>
  <c r="N2" i="6" s="1"/>
  <c r="AE8" i="8"/>
  <c r="O2" i="4" s="1"/>
  <c r="O2" i="6" s="1"/>
  <c r="AF8" i="8"/>
  <c r="P2" i="4" s="1"/>
  <c r="P2" i="6" s="1"/>
  <c r="AG8" i="8"/>
  <c r="Q2" i="4" s="1"/>
  <c r="Q2" i="6" s="1"/>
  <c r="AH8" i="8"/>
  <c r="R2" i="4" s="1"/>
  <c r="R2" i="6" s="1"/>
  <c r="AI8" i="8"/>
  <c r="S2" i="4" s="1"/>
  <c r="S2" i="6" s="1"/>
  <c r="AJ8" i="8"/>
  <c r="T2" i="4" s="1"/>
  <c r="T2" i="6" s="1"/>
  <c r="AK8" i="8"/>
  <c r="U2" i="4" s="1"/>
  <c r="U2" i="6" s="1"/>
  <c r="AL8" i="8"/>
  <c r="V2" i="4" s="1"/>
  <c r="V2" i="6" s="1"/>
  <c r="AM8" i="8"/>
  <c r="W2" i="4" s="1"/>
  <c r="W2" i="6" s="1"/>
  <c r="AN8" i="8"/>
  <c r="X2" i="4" s="1"/>
  <c r="X2" i="6" s="1"/>
  <c r="AO8" i="8"/>
  <c r="Y2" i="4" s="1"/>
  <c r="Y2" i="6" s="1"/>
  <c r="AP8" i="8"/>
  <c r="Z2" i="4" s="1"/>
  <c r="Z2" i="6" s="1"/>
  <c r="AQ8" i="8"/>
  <c r="AA2" i="4" s="1"/>
  <c r="AA2" i="6" s="1"/>
  <c r="AR8" i="8"/>
  <c r="AB2" i="4" s="1"/>
  <c r="AB2" i="6" s="1"/>
  <c r="AS8" i="8"/>
  <c r="AC2" i="4" s="1"/>
  <c r="AC2" i="6" s="1"/>
  <c r="AT8" i="8"/>
  <c r="AD2" i="4" s="1"/>
  <c r="AD2" i="6" s="1"/>
  <c r="AU8" i="8"/>
  <c r="AE2" i="4" s="1"/>
  <c r="AE2" i="6" s="1"/>
  <c r="AV8" i="8"/>
  <c r="AF2" i="4" s="1"/>
  <c r="AF2" i="6" s="1"/>
  <c r="AW8" i="8"/>
  <c r="AG2" i="4" s="1"/>
  <c r="AG2" i="6" s="1"/>
  <c r="AX8" i="8"/>
  <c r="AH2" i="4" s="1"/>
  <c r="AH2" i="6" s="1"/>
  <c r="AY8" i="8"/>
  <c r="AI2" i="4" s="1"/>
  <c r="AI2" i="6" s="1"/>
  <c r="AZ8" i="8"/>
  <c r="AJ2" i="4" s="1"/>
  <c r="AJ2" i="6" s="1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B13" i="4" s="1"/>
  <c r="B13" i="6" s="1"/>
  <c r="S13" i="8"/>
  <c r="C13" i="4" s="1"/>
  <c r="C13" i="6" s="1"/>
  <c r="T13" i="8"/>
  <c r="D13" i="4" s="1"/>
  <c r="D13" i="6" s="1"/>
  <c r="U13" i="8"/>
  <c r="E13" i="4" s="1"/>
  <c r="E13" i="6" s="1"/>
  <c r="V13" i="8"/>
  <c r="F13" i="4" s="1"/>
  <c r="F13" i="6" s="1"/>
  <c r="W13" i="8"/>
  <c r="G13" i="4" s="1"/>
  <c r="G13" i="6" s="1"/>
  <c r="X13" i="8"/>
  <c r="H13" i="4" s="1"/>
  <c r="H13" i="6" s="1"/>
  <c r="Y13" i="8"/>
  <c r="I13" i="4" s="1"/>
  <c r="I13" i="6" s="1"/>
  <c r="Z13" i="8"/>
  <c r="J13" i="4" s="1"/>
  <c r="J13" i="6" s="1"/>
  <c r="AA13" i="8"/>
  <c r="K13" i="4" s="1"/>
  <c r="K13" i="6" s="1"/>
  <c r="AB13" i="8"/>
  <c r="L13" i="4" s="1"/>
  <c r="L13" i="6" s="1"/>
  <c r="AC13" i="8"/>
  <c r="M13" i="4" s="1"/>
  <c r="M13" i="6" s="1"/>
  <c r="AD13" i="8"/>
  <c r="N13" i="4" s="1"/>
  <c r="N13" i="6" s="1"/>
  <c r="AE13" i="8"/>
  <c r="O13" i="4" s="1"/>
  <c r="O13" i="6" s="1"/>
  <c r="AF13" i="8"/>
  <c r="P13" i="4" s="1"/>
  <c r="P13" i="6" s="1"/>
  <c r="AG13" i="8"/>
  <c r="Q13" i="4" s="1"/>
  <c r="Q13" i="6" s="1"/>
  <c r="AH13" i="8"/>
  <c r="R13" i="4" s="1"/>
  <c r="R13" i="6" s="1"/>
  <c r="AI13" i="8"/>
  <c r="S13" i="4" s="1"/>
  <c r="S13" i="6" s="1"/>
  <c r="AJ13" i="8"/>
  <c r="T13" i="4" s="1"/>
  <c r="T13" i="6" s="1"/>
  <c r="AK13" i="8"/>
  <c r="U13" i="4" s="1"/>
  <c r="U13" i="6" s="1"/>
  <c r="AL13" i="8"/>
  <c r="V13" i="4" s="1"/>
  <c r="V13" i="6" s="1"/>
  <c r="AM13" i="8"/>
  <c r="W13" i="4" s="1"/>
  <c r="W13" i="6" s="1"/>
  <c r="AN13" i="8"/>
  <c r="X13" i="4" s="1"/>
  <c r="X13" i="6" s="1"/>
  <c r="AO13" i="8"/>
  <c r="Y13" i="4" s="1"/>
  <c r="Y13" i="6" s="1"/>
  <c r="AP13" i="8"/>
  <c r="Z13" i="4" s="1"/>
  <c r="Z13" i="6" s="1"/>
  <c r="AQ13" i="8"/>
  <c r="AA13" i="4" s="1"/>
  <c r="AA13" i="6" s="1"/>
  <c r="AR13" i="8"/>
  <c r="AB13" i="4" s="1"/>
  <c r="AB13" i="6" s="1"/>
  <c r="AS13" i="8"/>
  <c r="AC13" i="4" s="1"/>
  <c r="AC13" i="6" s="1"/>
  <c r="AT13" i="8"/>
  <c r="AD13" i="4" s="1"/>
  <c r="AD13" i="6" s="1"/>
  <c r="AU13" i="8"/>
  <c r="AE13" i="4" s="1"/>
  <c r="AE13" i="6" s="1"/>
  <c r="AV13" i="8"/>
  <c r="AF13" i="4" s="1"/>
  <c r="AF13" i="6" s="1"/>
  <c r="AW13" i="8"/>
  <c r="AG13" i="4" s="1"/>
  <c r="AG13" i="6" s="1"/>
  <c r="AX13" i="8"/>
  <c r="AH13" i="4" s="1"/>
  <c r="AH13" i="6" s="1"/>
  <c r="AY13" i="8"/>
  <c r="AI13" i="4" s="1"/>
  <c r="AI13" i="6" s="1"/>
  <c r="AZ13" i="8"/>
  <c r="AJ13" i="4" s="1"/>
  <c r="AJ13" i="6" s="1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B3" i="4" s="1"/>
  <c r="B3" i="6" s="1"/>
  <c r="S19" i="8"/>
  <c r="C3" i="4" s="1"/>
  <c r="C3" i="6" s="1"/>
  <c r="T19" i="8"/>
  <c r="D3" i="4" s="1"/>
  <c r="D3" i="6" s="1"/>
  <c r="U19" i="8"/>
  <c r="E3" i="4" s="1"/>
  <c r="E3" i="6" s="1"/>
  <c r="V19" i="8"/>
  <c r="F3" i="4" s="1"/>
  <c r="F3" i="6" s="1"/>
  <c r="W19" i="8"/>
  <c r="G3" i="4" s="1"/>
  <c r="G3" i="6" s="1"/>
  <c r="X19" i="8"/>
  <c r="H3" i="4" s="1"/>
  <c r="H3" i="6" s="1"/>
  <c r="Y19" i="8"/>
  <c r="I3" i="4" s="1"/>
  <c r="I3" i="6" s="1"/>
  <c r="Z19" i="8"/>
  <c r="J3" i="4" s="1"/>
  <c r="J3" i="6" s="1"/>
  <c r="AA19" i="8"/>
  <c r="K3" i="4" s="1"/>
  <c r="K3" i="6" s="1"/>
  <c r="AB19" i="8"/>
  <c r="L3" i="4" s="1"/>
  <c r="L3" i="6" s="1"/>
  <c r="AC19" i="8"/>
  <c r="M3" i="4" s="1"/>
  <c r="M3" i="6" s="1"/>
  <c r="AD19" i="8"/>
  <c r="N3" i="4" s="1"/>
  <c r="N3" i="6" s="1"/>
  <c r="AE19" i="8"/>
  <c r="O3" i="4" s="1"/>
  <c r="O3" i="6" s="1"/>
  <c r="AF19" i="8"/>
  <c r="P3" i="4" s="1"/>
  <c r="P3" i="6" s="1"/>
  <c r="AG19" i="8"/>
  <c r="Q3" i="4" s="1"/>
  <c r="Q3" i="6" s="1"/>
  <c r="AH19" i="8"/>
  <c r="R3" i="4" s="1"/>
  <c r="R3" i="6" s="1"/>
  <c r="AI19" i="8"/>
  <c r="S3" i="4" s="1"/>
  <c r="S3" i="6" s="1"/>
  <c r="AJ19" i="8"/>
  <c r="T3" i="4" s="1"/>
  <c r="T3" i="6" s="1"/>
  <c r="AK19" i="8"/>
  <c r="U3" i="4" s="1"/>
  <c r="U3" i="6" s="1"/>
  <c r="AL19" i="8"/>
  <c r="V3" i="4" s="1"/>
  <c r="V3" i="6" s="1"/>
  <c r="AM19" i="8"/>
  <c r="W3" i="4" s="1"/>
  <c r="W3" i="6" s="1"/>
  <c r="AN19" i="8"/>
  <c r="X3" i="4" s="1"/>
  <c r="X3" i="6" s="1"/>
  <c r="AO19" i="8"/>
  <c r="Y3" i="4" s="1"/>
  <c r="Y3" i="6" s="1"/>
  <c r="AP19" i="8"/>
  <c r="Z3" i="4" s="1"/>
  <c r="Z3" i="6" s="1"/>
  <c r="AQ19" i="8"/>
  <c r="AA3" i="4" s="1"/>
  <c r="AA3" i="6" s="1"/>
  <c r="AR19" i="8"/>
  <c r="AB3" i="4" s="1"/>
  <c r="AB3" i="6" s="1"/>
  <c r="AS19" i="8"/>
  <c r="AC3" i="4" s="1"/>
  <c r="AC3" i="6" s="1"/>
  <c r="AT19" i="8"/>
  <c r="AD3" i="4" s="1"/>
  <c r="AD3" i="6" s="1"/>
  <c r="AU19" i="8"/>
  <c r="AE3" i="4" s="1"/>
  <c r="AE3" i="6" s="1"/>
  <c r="AV19" i="8"/>
  <c r="AF3" i="4" s="1"/>
  <c r="AF3" i="6" s="1"/>
  <c r="AW19" i="8"/>
  <c r="AG3" i="4" s="1"/>
  <c r="AG3" i="6" s="1"/>
  <c r="AX19" i="8"/>
  <c r="AH3" i="4" s="1"/>
  <c r="AH3" i="6" s="1"/>
  <c r="AY19" i="8"/>
  <c r="AI3" i="4" s="1"/>
  <c r="AI3" i="6" s="1"/>
  <c r="AZ19" i="8"/>
  <c r="AJ3" i="4" s="1"/>
  <c r="AJ3" i="6" s="1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B12" i="4" s="1"/>
  <c r="B12" i="6" s="1"/>
  <c r="S20" i="8"/>
  <c r="C12" i="4" s="1"/>
  <c r="C12" i="6" s="1"/>
  <c r="T20" i="8"/>
  <c r="D12" i="4" s="1"/>
  <c r="D12" i="6" s="1"/>
  <c r="U20" i="8"/>
  <c r="E12" i="4" s="1"/>
  <c r="E12" i="6" s="1"/>
  <c r="V20" i="8"/>
  <c r="F12" i="4" s="1"/>
  <c r="F12" i="6" s="1"/>
  <c r="W20" i="8"/>
  <c r="G12" i="4" s="1"/>
  <c r="G12" i="6" s="1"/>
  <c r="X20" i="8"/>
  <c r="H12" i="4" s="1"/>
  <c r="H12" i="6" s="1"/>
  <c r="Y20" i="8"/>
  <c r="I12" i="4" s="1"/>
  <c r="I12" i="6" s="1"/>
  <c r="Z20" i="8"/>
  <c r="J12" i="4" s="1"/>
  <c r="J12" i="6" s="1"/>
  <c r="AA20" i="8"/>
  <c r="K12" i="4" s="1"/>
  <c r="K12" i="6" s="1"/>
  <c r="AB20" i="8"/>
  <c r="L12" i="4" s="1"/>
  <c r="L12" i="6" s="1"/>
  <c r="AC20" i="8"/>
  <c r="M12" i="4" s="1"/>
  <c r="M12" i="6" s="1"/>
  <c r="AD20" i="8"/>
  <c r="N12" i="4" s="1"/>
  <c r="N12" i="6" s="1"/>
  <c r="AE20" i="8"/>
  <c r="O12" i="4" s="1"/>
  <c r="O12" i="6" s="1"/>
  <c r="AF20" i="8"/>
  <c r="P12" i="4" s="1"/>
  <c r="P12" i="6" s="1"/>
  <c r="AG20" i="8"/>
  <c r="Q12" i="4" s="1"/>
  <c r="Q12" i="6" s="1"/>
  <c r="AH20" i="8"/>
  <c r="R12" i="4" s="1"/>
  <c r="R12" i="6" s="1"/>
  <c r="AI20" i="8"/>
  <c r="S12" i="4" s="1"/>
  <c r="S12" i="6" s="1"/>
  <c r="AJ20" i="8"/>
  <c r="T12" i="4" s="1"/>
  <c r="T12" i="6" s="1"/>
  <c r="AK20" i="8"/>
  <c r="U12" i="4" s="1"/>
  <c r="U12" i="6" s="1"/>
  <c r="AL20" i="8"/>
  <c r="V12" i="4" s="1"/>
  <c r="V12" i="6" s="1"/>
  <c r="AM20" i="8"/>
  <c r="W12" i="4" s="1"/>
  <c r="W12" i="6" s="1"/>
  <c r="AN20" i="8"/>
  <c r="X12" i="4" s="1"/>
  <c r="X12" i="6" s="1"/>
  <c r="AO20" i="8"/>
  <c r="Y12" i="4" s="1"/>
  <c r="Y12" i="6" s="1"/>
  <c r="AP20" i="8"/>
  <c r="Z12" i="4" s="1"/>
  <c r="Z12" i="6" s="1"/>
  <c r="AQ20" i="8"/>
  <c r="AA12" i="4" s="1"/>
  <c r="AA12" i="6" s="1"/>
  <c r="AR20" i="8"/>
  <c r="AB12" i="4" s="1"/>
  <c r="AB12" i="6" s="1"/>
  <c r="AS20" i="8"/>
  <c r="AC12" i="4" s="1"/>
  <c r="AC12" i="6" s="1"/>
  <c r="AT20" i="8"/>
  <c r="AD12" i="4" s="1"/>
  <c r="AD12" i="6" s="1"/>
  <c r="AU20" i="8"/>
  <c r="AE12" i="4" s="1"/>
  <c r="AE12" i="6" s="1"/>
  <c r="AV20" i="8"/>
  <c r="AF12" i="4" s="1"/>
  <c r="AF12" i="6" s="1"/>
  <c r="AW20" i="8"/>
  <c r="AG12" i="4" s="1"/>
  <c r="AG12" i="6" s="1"/>
  <c r="AX20" i="8"/>
  <c r="AH12" i="4" s="1"/>
  <c r="AH12" i="6" s="1"/>
  <c r="AY20" i="8"/>
  <c r="AI12" i="4" s="1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B11" i="4" s="1"/>
  <c r="B11" i="6" s="1"/>
  <c r="S25" i="8"/>
  <c r="C11" i="4" s="1"/>
  <c r="C11" i="6" s="1"/>
  <c r="T25" i="8"/>
  <c r="D11" i="4" s="1"/>
  <c r="D11" i="6" s="1"/>
  <c r="U25" i="8"/>
  <c r="E11" i="4" s="1"/>
  <c r="E11" i="6" s="1"/>
  <c r="V25" i="8"/>
  <c r="F11" i="4" s="1"/>
  <c r="F11" i="6" s="1"/>
  <c r="W25" i="8"/>
  <c r="G11" i="4" s="1"/>
  <c r="G11" i="6" s="1"/>
  <c r="X25" i="8"/>
  <c r="H11" i="4" s="1"/>
  <c r="H11" i="6" s="1"/>
  <c r="Y25" i="8"/>
  <c r="I11" i="4" s="1"/>
  <c r="I11" i="6" s="1"/>
  <c r="Z25" i="8"/>
  <c r="J11" i="4" s="1"/>
  <c r="J11" i="6" s="1"/>
  <c r="AA25" i="8"/>
  <c r="K11" i="4" s="1"/>
  <c r="K11" i="6" s="1"/>
  <c r="AB25" i="8"/>
  <c r="L11" i="4" s="1"/>
  <c r="L11" i="6" s="1"/>
  <c r="AC25" i="8"/>
  <c r="M11" i="4" s="1"/>
  <c r="M11" i="6" s="1"/>
  <c r="AD25" i="8"/>
  <c r="N11" i="4" s="1"/>
  <c r="N11" i="6" s="1"/>
  <c r="AE25" i="8"/>
  <c r="O11" i="4" s="1"/>
  <c r="O11" i="6" s="1"/>
  <c r="AF25" i="8"/>
  <c r="P11" i="4" s="1"/>
  <c r="P11" i="6" s="1"/>
  <c r="AG25" i="8"/>
  <c r="Q11" i="4" s="1"/>
  <c r="Q11" i="6" s="1"/>
  <c r="AH25" i="8"/>
  <c r="R11" i="4" s="1"/>
  <c r="R11" i="6" s="1"/>
  <c r="AI25" i="8"/>
  <c r="S11" i="4" s="1"/>
  <c r="S11" i="6" s="1"/>
  <c r="AJ25" i="8"/>
  <c r="T11" i="4" s="1"/>
  <c r="T11" i="6" s="1"/>
  <c r="AK25" i="8"/>
  <c r="U11" i="4" s="1"/>
  <c r="U11" i="6" s="1"/>
  <c r="AL25" i="8"/>
  <c r="V11" i="4" s="1"/>
  <c r="V11" i="6" s="1"/>
  <c r="AM25" i="8"/>
  <c r="W11" i="4" s="1"/>
  <c r="W11" i="6" s="1"/>
  <c r="AN25" i="8"/>
  <c r="X11" i="4" s="1"/>
  <c r="X11" i="6" s="1"/>
  <c r="AO25" i="8"/>
  <c r="Y11" i="4" s="1"/>
  <c r="Y11" i="6" s="1"/>
  <c r="AP25" i="8"/>
  <c r="Z11" i="4" s="1"/>
  <c r="Z11" i="6" s="1"/>
  <c r="AQ25" i="8"/>
  <c r="AA11" i="4" s="1"/>
  <c r="AA11" i="6" s="1"/>
  <c r="AR25" i="8"/>
  <c r="AB11" i="4" s="1"/>
  <c r="AB11" i="6" s="1"/>
  <c r="AS25" i="8"/>
  <c r="AC11" i="4" s="1"/>
  <c r="AC11" i="6" s="1"/>
  <c r="AT25" i="8"/>
  <c r="AD11" i="4" s="1"/>
  <c r="AD11" i="6" s="1"/>
  <c r="AU25" i="8"/>
  <c r="AE11" i="4" s="1"/>
  <c r="AE11" i="6" s="1"/>
  <c r="AV25" i="8"/>
  <c r="AF11" i="4" s="1"/>
  <c r="AF11" i="6" s="1"/>
  <c r="AW25" i="8"/>
  <c r="AG11" i="4" s="1"/>
  <c r="AG11" i="6" s="1"/>
  <c r="AX25" i="8"/>
  <c r="AH11" i="4" s="1"/>
  <c r="AH11" i="6" s="1"/>
  <c r="AY25" i="8"/>
  <c r="AI11" i="4" s="1"/>
  <c r="AI11" i="6" s="1"/>
  <c r="AZ25" i="8"/>
  <c r="AJ11" i="4" s="1"/>
  <c r="AJ11" i="6" s="1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B16" i="4" s="1"/>
  <c r="B16" i="6" s="1"/>
  <c r="S30" i="8"/>
  <c r="C16" i="4" s="1"/>
  <c r="C16" i="6" s="1"/>
  <c r="T30" i="8"/>
  <c r="D16" i="4" s="1"/>
  <c r="D16" i="6" s="1"/>
  <c r="U30" i="8"/>
  <c r="E16" i="4" s="1"/>
  <c r="E16" i="6" s="1"/>
  <c r="V30" i="8"/>
  <c r="F16" i="4" s="1"/>
  <c r="F16" i="6" s="1"/>
  <c r="W30" i="8"/>
  <c r="G16" i="4" s="1"/>
  <c r="G16" i="6" s="1"/>
  <c r="X30" i="8"/>
  <c r="H16" i="4" s="1"/>
  <c r="H16" i="6" s="1"/>
  <c r="Y30" i="8"/>
  <c r="I16" i="4" s="1"/>
  <c r="I16" i="6" s="1"/>
  <c r="Z30" i="8"/>
  <c r="J16" i="4" s="1"/>
  <c r="J16" i="6" s="1"/>
  <c r="AA30" i="8"/>
  <c r="K16" i="4" s="1"/>
  <c r="K16" i="6" s="1"/>
  <c r="AB30" i="8"/>
  <c r="L16" i="4" s="1"/>
  <c r="L16" i="6" s="1"/>
  <c r="AC30" i="8"/>
  <c r="M16" i="4" s="1"/>
  <c r="M16" i="6" s="1"/>
  <c r="AD30" i="8"/>
  <c r="N16" i="4" s="1"/>
  <c r="N16" i="6" s="1"/>
  <c r="AE30" i="8"/>
  <c r="O16" i="4" s="1"/>
  <c r="O16" i="6" s="1"/>
  <c r="AF30" i="8"/>
  <c r="P16" i="4" s="1"/>
  <c r="P16" i="6" s="1"/>
  <c r="AG30" i="8"/>
  <c r="Q16" i="4" s="1"/>
  <c r="Q16" i="6" s="1"/>
  <c r="AH30" i="8"/>
  <c r="R16" i="4" s="1"/>
  <c r="R16" i="6" s="1"/>
  <c r="AI30" i="8"/>
  <c r="S16" i="4" s="1"/>
  <c r="S16" i="6" s="1"/>
  <c r="AJ30" i="8"/>
  <c r="T16" i="4" s="1"/>
  <c r="T16" i="6" s="1"/>
  <c r="AK30" i="8"/>
  <c r="U16" i="4" s="1"/>
  <c r="U16" i="6" s="1"/>
  <c r="AL30" i="8"/>
  <c r="V16" i="4" s="1"/>
  <c r="V16" i="6" s="1"/>
  <c r="AM30" i="8"/>
  <c r="W16" i="4" s="1"/>
  <c r="W16" i="6" s="1"/>
  <c r="AN30" i="8"/>
  <c r="X16" i="4" s="1"/>
  <c r="X16" i="6" s="1"/>
  <c r="AO30" i="8"/>
  <c r="Y16" i="4" s="1"/>
  <c r="Y16" i="6" s="1"/>
  <c r="AP30" i="8"/>
  <c r="Z16" i="4" s="1"/>
  <c r="Z16" i="6" s="1"/>
  <c r="AQ30" i="8"/>
  <c r="AA16" i="4" s="1"/>
  <c r="AA16" i="6" s="1"/>
  <c r="AR30" i="8"/>
  <c r="AB16" i="4" s="1"/>
  <c r="AB16" i="6" s="1"/>
  <c r="AS30" i="8"/>
  <c r="AC16" i="4" s="1"/>
  <c r="AC16" i="6" s="1"/>
  <c r="AT30" i="8"/>
  <c r="AD16" i="4" s="1"/>
  <c r="AD16" i="6" s="1"/>
  <c r="AU30" i="8"/>
  <c r="AE16" i="4" s="1"/>
  <c r="AE16" i="6" s="1"/>
  <c r="AV30" i="8"/>
  <c r="AF16" i="4" s="1"/>
  <c r="AF16" i="6" s="1"/>
  <c r="AW30" i="8"/>
  <c r="AG16" i="4" s="1"/>
  <c r="AG16" i="6" s="1"/>
  <c r="AX30" i="8"/>
  <c r="AH16" i="4" s="1"/>
  <c r="AH16" i="6" s="1"/>
  <c r="AY30" i="8"/>
  <c r="AI16" i="4" s="1"/>
  <c r="AI16" i="6" s="1"/>
  <c r="AZ30" i="8"/>
  <c r="AJ16" i="4" s="1"/>
  <c r="AJ16" i="6" s="1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B17" i="4" s="1"/>
  <c r="B17" i="6" s="1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B6" i="4" s="1"/>
  <c r="B6" i="6" s="1"/>
  <c r="S42" i="8"/>
  <c r="C6" i="4" s="1"/>
  <c r="C6" i="6" s="1"/>
  <c r="T42" i="8"/>
  <c r="D6" i="4" s="1"/>
  <c r="D6" i="6" s="1"/>
  <c r="U42" i="8"/>
  <c r="E6" i="4" s="1"/>
  <c r="E6" i="6" s="1"/>
  <c r="V42" i="8"/>
  <c r="F6" i="4" s="1"/>
  <c r="F6" i="6" s="1"/>
  <c r="W42" i="8"/>
  <c r="G6" i="4" s="1"/>
  <c r="G6" i="6" s="1"/>
  <c r="X42" i="8"/>
  <c r="H6" i="4" s="1"/>
  <c r="H6" i="6" s="1"/>
  <c r="Y42" i="8"/>
  <c r="I6" i="4" s="1"/>
  <c r="I6" i="6" s="1"/>
  <c r="Z42" i="8"/>
  <c r="J6" i="4" s="1"/>
  <c r="J6" i="6" s="1"/>
  <c r="AA42" i="8"/>
  <c r="K6" i="4" s="1"/>
  <c r="K6" i="6" s="1"/>
  <c r="AB42" i="8"/>
  <c r="L6" i="4" s="1"/>
  <c r="L6" i="6" s="1"/>
  <c r="AC42" i="8"/>
  <c r="M6" i="4" s="1"/>
  <c r="M6" i="6" s="1"/>
  <c r="AD42" i="8"/>
  <c r="N6" i="4" s="1"/>
  <c r="N6" i="6" s="1"/>
  <c r="AE42" i="8"/>
  <c r="O6" i="4" s="1"/>
  <c r="O6" i="6" s="1"/>
  <c r="AF42" i="8"/>
  <c r="P6" i="4" s="1"/>
  <c r="P6" i="6" s="1"/>
  <c r="AG42" i="8"/>
  <c r="Q6" i="4" s="1"/>
  <c r="Q6" i="6" s="1"/>
  <c r="AH42" i="8"/>
  <c r="R6" i="4" s="1"/>
  <c r="R6" i="6" s="1"/>
  <c r="AI42" i="8"/>
  <c r="S6" i="4" s="1"/>
  <c r="S6" i="6" s="1"/>
  <c r="AJ42" i="8"/>
  <c r="T6" i="4" s="1"/>
  <c r="T6" i="6" s="1"/>
  <c r="AK42" i="8"/>
  <c r="U6" i="4" s="1"/>
  <c r="U6" i="6" s="1"/>
  <c r="AL42" i="8"/>
  <c r="V6" i="4" s="1"/>
  <c r="V6" i="6" s="1"/>
  <c r="AM42" i="8"/>
  <c r="W6" i="4" s="1"/>
  <c r="W6" i="6" s="1"/>
  <c r="AN42" i="8"/>
  <c r="X6" i="4" s="1"/>
  <c r="X6" i="6" s="1"/>
  <c r="AO42" i="8"/>
  <c r="Y6" i="4" s="1"/>
  <c r="Y6" i="6" s="1"/>
  <c r="AP42" i="8"/>
  <c r="Z6" i="4" s="1"/>
  <c r="Z6" i="6" s="1"/>
  <c r="AQ42" i="8"/>
  <c r="AA6" i="4" s="1"/>
  <c r="AA6" i="6" s="1"/>
  <c r="AR42" i="8"/>
  <c r="AB6" i="4" s="1"/>
  <c r="AB6" i="6" s="1"/>
  <c r="AS42" i="8"/>
  <c r="AC6" i="4" s="1"/>
  <c r="AC6" i="6" s="1"/>
  <c r="AT42" i="8"/>
  <c r="AD6" i="4" s="1"/>
  <c r="AD6" i="6" s="1"/>
  <c r="AU42" i="8"/>
  <c r="AE6" i="4" s="1"/>
  <c r="AE6" i="6" s="1"/>
  <c r="AV42" i="8"/>
  <c r="AF6" i="4" s="1"/>
  <c r="AF6" i="6" s="1"/>
  <c r="AW42" i="8"/>
  <c r="AG6" i="4" s="1"/>
  <c r="AG6" i="6" s="1"/>
  <c r="AX42" i="8"/>
  <c r="AH6" i="4" s="1"/>
  <c r="AH6" i="6" s="1"/>
  <c r="AY42" i="8"/>
  <c r="AI6" i="4" s="1"/>
  <c r="AI6" i="6" s="1"/>
  <c r="AZ42" i="8"/>
  <c r="AJ6" i="4" s="1"/>
  <c r="AJ6" i="6" s="1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B14" i="4" s="1"/>
  <c r="B14" i="6" s="1"/>
  <c r="S43" i="8"/>
  <c r="C14" i="4" s="1"/>
  <c r="C14" i="6" s="1"/>
  <c r="T43" i="8"/>
  <c r="D14" i="4" s="1"/>
  <c r="D14" i="6" s="1"/>
  <c r="U43" i="8"/>
  <c r="E14" i="4" s="1"/>
  <c r="E14" i="6" s="1"/>
  <c r="V43" i="8"/>
  <c r="F14" i="4" s="1"/>
  <c r="F14" i="6" s="1"/>
  <c r="W43" i="8"/>
  <c r="G14" i="4" s="1"/>
  <c r="G14" i="6" s="1"/>
  <c r="X43" i="8"/>
  <c r="H14" i="4" s="1"/>
  <c r="H14" i="6" s="1"/>
  <c r="Y43" i="8"/>
  <c r="I14" i="4" s="1"/>
  <c r="I14" i="6" s="1"/>
  <c r="Z43" i="8"/>
  <c r="J14" i="4" s="1"/>
  <c r="J14" i="6" s="1"/>
  <c r="AA43" i="8"/>
  <c r="K14" i="4" s="1"/>
  <c r="K14" i="6" s="1"/>
  <c r="AB43" i="8"/>
  <c r="L14" i="4" s="1"/>
  <c r="L14" i="6" s="1"/>
  <c r="AC43" i="8"/>
  <c r="M14" i="4" s="1"/>
  <c r="M14" i="6" s="1"/>
  <c r="AD43" i="8"/>
  <c r="N14" i="4" s="1"/>
  <c r="N14" i="6" s="1"/>
  <c r="AE43" i="8"/>
  <c r="O14" i="4" s="1"/>
  <c r="O14" i="6" s="1"/>
  <c r="AF43" i="8"/>
  <c r="P14" i="4" s="1"/>
  <c r="P14" i="6" s="1"/>
  <c r="AG43" i="8"/>
  <c r="Q14" i="4" s="1"/>
  <c r="Q14" i="6" s="1"/>
  <c r="AH43" i="8"/>
  <c r="R14" i="4" s="1"/>
  <c r="R14" i="6" s="1"/>
  <c r="AI43" i="8"/>
  <c r="S14" i="4" s="1"/>
  <c r="S14" i="6" s="1"/>
  <c r="AJ43" i="8"/>
  <c r="T14" i="4" s="1"/>
  <c r="T14" i="6" s="1"/>
  <c r="AK43" i="8"/>
  <c r="U14" i="4" s="1"/>
  <c r="U14" i="6" s="1"/>
  <c r="AL43" i="8"/>
  <c r="V14" i="4" s="1"/>
  <c r="V14" i="6" s="1"/>
  <c r="AM43" i="8"/>
  <c r="W14" i="4" s="1"/>
  <c r="W14" i="6" s="1"/>
  <c r="AN43" i="8"/>
  <c r="X14" i="4" s="1"/>
  <c r="X14" i="6" s="1"/>
  <c r="AO43" i="8"/>
  <c r="Y14" i="4" s="1"/>
  <c r="Y14" i="6" s="1"/>
  <c r="AP43" i="8"/>
  <c r="Z14" i="4" s="1"/>
  <c r="Z14" i="6" s="1"/>
  <c r="AQ43" i="8"/>
  <c r="AA14" i="4" s="1"/>
  <c r="AA14" i="6" s="1"/>
  <c r="AR43" i="8"/>
  <c r="AB14" i="4" s="1"/>
  <c r="AB14" i="6" s="1"/>
  <c r="AS43" i="8"/>
  <c r="AC14" i="4" s="1"/>
  <c r="AC14" i="6" s="1"/>
  <c r="AT43" i="8"/>
  <c r="AD14" i="4" s="1"/>
  <c r="AD14" i="6" s="1"/>
  <c r="AU43" i="8"/>
  <c r="AE14" i="4" s="1"/>
  <c r="AE14" i="6" s="1"/>
  <c r="AV43" i="8"/>
  <c r="AF14" i="4" s="1"/>
  <c r="AF14" i="6" s="1"/>
  <c r="AW43" i="8"/>
  <c r="AG14" i="4" s="1"/>
  <c r="AG14" i="6" s="1"/>
  <c r="AX43" i="8"/>
  <c r="AH14" i="4" s="1"/>
  <c r="AH14" i="6" s="1"/>
  <c r="AY43" i="8"/>
  <c r="AI14" i="4" s="1"/>
  <c r="AI14" i="6" s="1"/>
  <c r="AZ43" i="8"/>
  <c r="AJ14" i="4" s="1"/>
  <c r="AJ14" i="6" s="1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B7" i="4" s="1"/>
  <c r="B7" i="6" s="1"/>
  <c r="S44" i="8"/>
  <c r="C7" i="4" s="1"/>
  <c r="C7" i="6" s="1"/>
  <c r="T44" i="8"/>
  <c r="D7" i="4" s="1"/>
  <c r="D7" i="6" s="1"/>
  <c r="U44" i="8"/>
  <c r="E7" i="4" s="1"/>
  <c r="E7" i="6" s="1"/>
  <c r="V44" i="8"/>
  <c r="F7" i="4" s="1"/>
  <c r="F7" i="6" s="1"/>
  <c r="W44" i="8"/>
  <c r="G7" i="4" s="1"/>
  <c r="G7" i="6" s="1"/>
  <c r="X44" i="8"/>
  <c r="H7" i="4" s="1"/>
  <c r="H7" i="6" s="1"/>
  <c r="Y44" i="8"/>
  <c r="I7" i="4" s="1"/>
  <c r="I7" i="6" s="1"/>
  <c r="Z44" i="8"/>
  <c r="J7" i="4" s="1"/>
  <c r="J7" i="6" s="1"/>
  <c r="AA44" i="8"/>
  <c r="K7" i="4" s="1"/>
  <c r="K7" i="6" s="1"/>
  <c r="AB44" i="8"/>
  <c r="L7" i="4" s="1"/>
  <c r="L7" i="6" s="1"/>
  <c r="AC44" i="8"/>
  <c r="M7" i="4" s="1"/>
  <c r="M7" i="6" s="1"/>
  <c r="AD44" i="8"/>
  <c r="N7" i="4" s="1"/>
  <c r="N7" i="6" s="1"/>
  <c r="AE44" i="8"/>
  <c r="O7" i="4" s="1"/>
  <c r="O7" i="6" s="1"/>
  <c r="AF44" i="8"/>
  <c r="P7" i="4" s="1"/>
  <c r="P7" i="6" s="1"/>
  <c r="AG44" i="8"/>
  <c r="Q7" i="4" s="1"/>
  <c r="Q7" i="6" s="1"/>
  <c r="AH44" i="8"/>
  <c r="R7" i="4" s="1"/>
  <c r="R7" i="6" s="1"/>
  <c r="AI44" i="8"/>
  <c r="S7" i="4" s="1"/>
  <c r="S7" i="6" s="1"/>
  <c r="AJ44" i="8"/>
  <c r="T7" i="4" s="1"/>
  <c r="T7" i="6" s="1"/>
  <c r="AK44" i="8"/>
  <c r="U7" i="4" s="1"/>
  <c r="U7" i="6" s="1"/>
  <c r="AL44" i="8"/>
  <c r="V7" i="4" s="1"/>
  <c r="V7" i="6" s="1"/>
  <c r="AM44" i="8"/>
  <c r="W7" i="4" s="1"/>
  <c r="W7" i="6" s="1"/>
  <c r="AN44" i="8"/>
  <c r="X7" i="4" s="1"/>
  <c r="X7" i="6" s="1"/>
  <c r="AO44" i="8"/>
  <c r="Y7" i="4" s="1"/>
  <c r="Y7" i="6" s="1"/>
  <c r="AP44" i="8"/>
  <c r="Z7" i="4" s="1"/>
  <c r="Z7" i="6" s="1"/>
  <c r="AQ44" i="8"/>
  <c r="AA7" i="4" s="1"/>
  <c r="AA7" i="6" s="1"/>
  <c r="AR44" i="8"/>
  <c r="AB7" i="4" s="1"/>
  <c r="AB7" i="6" s="1"/>
  <c r="AS44" i="8"/>
  <c r="AC7" i="4" s="1"/>
  <c r="AC7" i="6" s="1"/>
  <c r="AT44" i="8"/>
  <c r="AD7" i="4" s="1"/>
  <c r="AD7" i="6" s="1"/>
  <c r="AU44" i="8"/>
  <c r="AE7" i="4" s="1"/>
  <c r="AE7" i="6" s="1"/>
  <c r="AV44" i="8"/>
  <c r="AF7" i="4" s="1"/>
  <c r="AF7" i="6" s="1"/>
  <c r="AW44" i="8"/>
  <c r="AG7" i="4" s="1"/>
  <c r="AG7" i="6" s="1"/>
  <c r="AX44" i="8"/>
  <c r="AH7" i="4" s="1"/>
  <c r="AH7" i="6" s="1"/>
  <c r="AY44" i="8"/>
  <c r="AI7" i="4" s="1"/>
  <c r="AI7" i="6" s="1"/>
  <c r="AZ44" i="8"/>
  <c r="AJ7" i="4" s="1"/>
  <c r="AJ7" i="6" s="1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B8" i="4" s="1"/>
  <c r="B8" i="6" s="1"/>
  <c r="S45" i="8"/>
  <c r="C8" i="4" s="1"/>
  <c r="C8" i="6" s="1"/>
  <c r="T45" i="8"/>
  <c r="D8" i="4" s="1"/>
  <c r="D8" i="6" s="1"/>
  <c r="U45" i="8"/>
  <c r="E8" i="4" s="1"/>
  <c r="E8" i="6" s="1"/>
  <c r="V45" i="8"/>
  <c r="F8" i="4" s="1"/>
  <c r="F8" i="6" s="1"/>
  <c r="W45" i="8"/>
  <c r="G8" i="4" s="1"/>
  <c r="G8" i="6" s="1"/>
  <c r="X45" i="8"/>
  <c r="H8" i="4" s="1"/>
  <c r="H8" i="6" s="1"/>
  <c r="Y45" i="8"/>
  <c r="I8" i="4" s="1"/>
  <c r="I8" i="6" s="1"/>
  <c r="Z45" i="8"/>
  <c r="J8" i="4" s="1"/>
  <c r="J8" i="6" s="1"/>
  <c r="AA45" i="8"/>
  <c r="K8" i="4" s="1"/>
  <c r="K8" i="6" s="1"/>
  <c r="AB45" i="8"/>
  <c r="L8" i="4" s="1"/>
  <c r="L8" i="6" s="1"/>
  <c r="AC45" i="8"/>
  <c r="M8" i="4" s="1"/>
  <c r="M8" i="6" s="1"/>
  <c r="AD45" i="8"/>
  <c r="N8" i="4" s="1"/>
  <c r="N8" i="6" s="1"/>
  <c r="AE45" i="8"/>
  <c r="O8" i="4" s="1"/>
  <c r="O8" i="6" s="1"/>
  <c r="AF45" i="8"/>
  <c r="P8" i="4" s="1"/>
  <c r="P8" i="6" s="1"/>
  <c r="AG45" i="8"/>
  <c r="Q8" i="4" s="1"/>
  <c r="Q8" i="6" s="1"/>
  <c r="AH45" i="8"/>
  <c r="R8" i="4" s="1"/>
  <c r="R8" i="6" s="1"/>
  <c r="AI45" i="8"/>
  <c r="S8" i="4" s="1"/>
  <c r="S8" i="6" s="1"/>
  <c r="AJ45" i="8"/>
  <c r="T8" i="4" s="1"/>
  <c r="T8" i="6" s="1"/>
  <c r="AK45" i="8"/>
  <c r="U8" i="4" s="1"/>
  <c r="U8" i="6" s="1"/>
  <c r="AL45" i="8"/>
  <c r="V8" i="4" s="1"/>
  <c r="V8" i="6" s="1"/>
  <c r="AM45" i="8"/>
  <c r="W8" i="4" s="1"/>
  <c r="W8" i="6" s="1"/>
  <c r="AN45" i="8"/>
  <c r="X8" i="4" s="1"/>
  <c r="X8" i="6" s="1"/>
  <c r="AO45" i="8"/>
  <c r="Y8" i="4" s="1"/>
  <c r="Y8" i="6" s="1"/>
  <c r="AP45" i="8"/>
  <c r="Z8" i="4" s="1"/>
  <c r="Z8" i="6" s="1"/>
  <c r="AQ45" i="8"/>
  <c r="AA8" i="4" s="1"/>
  <c r="AA8" i="6" s="1"/>
  <c r="AR45" i="8"/>
  <c r="AB8" i="4" s="1"/>
  <c r="AB8" i="6" s="1"/>
  <c r="AS45" i="8"/>
  <c r="AC8" i="4" s="1"/>
  <c r="AC8" i="6" s="1"/>
  <c r="AT45" i="8"/>
  <c r="AD8" i="4" s="1"/>
  <c r="AD8" i="6" s="1"/>
  <c r="AU45" i="8"/>
  <c r="AE8" i="4" s="1"/>
  <c r="AE8" i="6" s="1"/>
  <c r="AV45" i="8"/>
  <c r="AF8" i="4" s="1"/>
  <c r="AF8" i="6" s="1"/>
  <c r="AW45" i="8"/>
  <c r="AG8" i="4" s="1"/>
  <c r="AG8" i="6" s="1"/>
  <c r="AX45" i="8"/>
  <c r="AH8" i="4" s="1"/>
  <c r="AH8" i="6" s="1"/>
  <c r="AY45" i="8"/>
  <c r="AI8" i="4" s="1"/>
  <c r="AI8" i="6" s="1"/>
  <c r="AZ45" i="8"/>
  <c r="AJ8" i="4" s="1"/>
  <c r="AJ8" i="6" s="1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B10" i="4" s="1"/>
  <c r="B10" i="6" s="1"/>
  <c r="S46" i="8"/>
  <c r="C10" i="4" s="1"/>
  <c r="C10" i="6" s="1"/>
  <c r="T46" i="8"/>
  <c r="D10" i="4" s="1"/>
  <c r="D10" i="6" s="1"/>
  <c r="U46" i="8"/>
  <c r="E10" i="4" s="1"/>
  <c r="E10" i="6" s="1"/>
  <c r="V46" i="8"/>
  <c r="F10" i="4" s="1"/>
  <c r="F10" i="6" s="1"/>
  <c r="W46" i="8"/>
  <c r="G10" i="4" s="1"/>
  <c r="G10" i="6" s="1"/>
  <c r="X46" i="8"/>
  <c r="H10" i="4" s="1"/>
  <c r="H10" i="6" s="1"/>
  <c r="Y46" i="8"/>
  <c r="I10" i="4" s="1"/>
  <c r="I10" i="6" s="1"/>
  <c r="Z46" i="8"/>
  <c r="J10" i="4" s="1"/>
  <c r="J10" i="6" s="1"/>
  <c r="AA46" i="8"/>
  <c r="K10" i="4" s="1"/>
  <c r="K10" i="6" s="1"/>
  <c r="AB46" i="8"/>
  <c r="L10" i="4" s="1"/>
  <c r="L10" i="6" s="1"/>
  <c r="AC46" i="8"/>
  <c r="M10" i="4" s="1"/>
  <c r="M10" i="6" s="1"/>
  <c r="AD46" i="8"/>
  <c r="N10" i="4" s="1"/>
  <c r="N10" i="6" s="1"/>
  <c r="AE46" i="8"/>
  <c r="O10" i="4" s="1"/>
  <c r="O10" i="6" s="1"/>
  <c r="AF46" i="8"/>
  <c r="P10" i="4" s="1"/>
  <c r="P10" i="6" s="1"/>
  <c r="AG46" i="8"/>
  <c r="Q10" i="4" s="1"/>
  <c r="Q10" i="6" s="1"/>
  <c r="AH46" i="8"/>
  <c r="R10" i="4" s="1"/>
  <c r="R10" i="6" s="1"/>
  <c r="AI46" i="8"/>
  <c r="S10" i="4" s="1"/>
  <c r="S10" i="6" s="1"/>
  <c r="AJ46" i="8"/>
  <c r="T10" i="4" s="1"/>
  <c r="T10" i="6" s="1"/>
  <c r="AK46" i="8"/>
  <c r="U10" i="4" s="1"/>
  <c r="U10" i="6" s="1"/>
  <c r="AL46" i="8"/>
  <c r="V10" i="4" s="1"/>
  <c r="V10" i="6" s="1"/>
  <c r="AM46" i="8"/>
  <c r="W10" i="4" s="1"/>
  <c r="W10" i="6" s="1"/>
  <c r="AN46" i="8"/>
  <c r="X10" i="4" s="1"/>
  <c r="X10" i="6" s="1"/>
  <c r="AO46" i="8"/>
  <c r="Y10" i="4" s="1"/>
  <c r="Y10" i="6" s="1"/>
  <c r="AP46" i="8"/>
  <c r="Z10" i="4" s="1"/>
  <c r="Z10" i="6" s="1"/>
  <c r="AQ46" i="8"/>
  <c r="AA10" i="4" s="1"/>
  <c r="AA10" i="6" s="1"/>
  <c r="AR46" i="8"/>
  <c r="AB10" i="4" s="1"/>
  <c r="AB10" i="6" s="1"/>
  <c r="AS46" i="8"/>
  <c r="AC10" i="4" s="1"/>
  <c r="AC10" i="6" s="1"/>
  <c r="AT46" i="8"/>
  <c r="AD10" i="4" s="1"/>
  <c r="AD10" i="6" s="1"/>
  <c r="AU46" i="8"/>
  <c r="AE10" i="4" s="1"/>
  <c r="AE10" i="6" s="1"/>
  <c r="AV46" i="8"/>
  <c r="AF10" i="4" s="1"/>
  <c r="AF10" i="6" s="1"/>
  <c r="AW46" i="8"/>
  <c r="AG10" i="4" s="1"/>
  <c r="AG10" i="6" s="1"/>
  <c r="AX46" i="8"/>
  <c r="AH10" i="4" s="1"/>
  <c r="AH10" i="6" s="1"/>
  <c r="AY46" i="8"/>
  <c r="AI10" i="4" s="1"/>
  <c r="AI10" i="6" s="1"/>
  <c r="AZ46" i="8"/>
  <c r="AJ10" i="4" s="1"/>
  <c r="AJ10" i="6" s="1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B5" i="4" s="1"/>
  <c r="B5" i="6" s="1"/>
  <c r="S51" i="8"/>
  <c r="C5" i="4" s="1"/>
  <c r="C5" i="6" s="1"/>
  <c r="T51" i="8"/>
  <c r="D5" i="4" s="1"/>
  <c r="D5" i="6" s="1"/>
  <c r="U51" i="8"/>
  <c r="E5" i="4" s="1"/>
  <c r="E5" i="6" s="1"/>
  <c r="V51" i="8"/>
  <c r="F5" i="4" s="1"/>
  <c r="F5" i="6" s="1"/>
  <c r="W51" i="8"/>
  <c r="G5" i="4" s="1"/>
  <c r="G5" i="6" s="1"/>
  <c r="X51" i="8"/>
  <c r="H5" i="4" s="1"/>
  <c r="H5" i="6" s="1"/>
  <c r="Y51" i="8"/>
  <c r="I5" i="4" s="1"/>
  <c r="I5" i="6" s="1"/>
  <c r="Z51" i="8"/>
  <c r="J5" i="4" s="1"/>
  <c r="J5" i="6" s="1"/>
  <c r="AA51" i="8"/>
  <c r="K5" i="4" s="1"/>
  <c r="K5" i="6" s="1"/>
  <c r="AB51" i="8"/>
  <c r="L5" i="4" s="1"/>
  <c r="L5" i="6" s="1"/>
  <c r="AC51" i="8"/>
  <c r="M5" i="4" s="1"/>
  <c r="M5" i="6" s="1"/>
  <c r="AD51" i="8"/>
  <c r="N5" i="4" s="1"/>
  <c r="N5" i="6" s="1"/>
  <c r="AE51" i="8"/>
  <c r="O5" i="4" s="1"/>
  <c r="O5" i="6" s="1"/>
  <c r="AF51" i="8"/>
  <c r="P5" i="4" s="1"/>
  <c r="P5" i="6" s="1"/>
  <c r="AG51" i="8"/>
  <c r="Q5" i="4" s="1"/>
  <c r="Q5" i="6" s="1"/>
  <c r="AH51" i="8"/>
  <c r="R5" i="4" s="1"/>
  <c r="R5" i="6" s="1"/>
  <c r="AI51" i="8"/>
  <c r="S5" i="4" s="1"/>
  <c r="S5" i="6" s="1"/>
  <c r="AJ51" i="8"/>
  <c r="T5" i="4" s="1"/>
  <c r="T5" i="6" s="1"/>
  <c r="AK51" i="8"/>
  <c r="U5" i="4" s="1"/>
  <c r="U5" i="6" s="1"/>
  <c r="AL51" i="8"/>
  <c r="V5" i="4" s="1"/>
  <c r="V5" i="6" s="1"/>
  <c r="AM51" i="8"/>
  <c r="W5" i="4" s="1"/>
  <c r="W5" i="6" s="1"/>
  <c r="AN51" i="8"/>
  <c r="X5" i="4" s="1"/>
  <c r="X5" i="6" s="1"/>
  <c r="AO51" i="8"/>
  <c r="Y5" i="4" s="1"/>
  <c r="Y5" i="6" s="1"/>
  <c r="AP51" i="8"/>
  <c r="Z5" i="4" s="1"/>
  <c r="Z5" i="6" s="1"/>
  <c r="AQ51" i="8"/>
  <c r="AA5" i="4" s="1"/>
  <c r="AA5" i="6" s="1"/>
  <c r="AR51" i="8"/>
  <c r="AB5" i="4" s="1"/>
  <c r="AB5" i="6" s="1"/>
  <c r="AS51" i="8"/>
  <c r="AC5" i="4" s="1"/>
  <c r="AC5" i="6" s="1"/>
  <c r="AT51" i="8"/>
  <c r="AD5" i="4" s="1"/>
  <c r="AD5" i="6" s="1"/>
  <c r="AU51" i="8"/>
  <c r="AE5" i="4" s="1"/>
  <c r="AE5" i="6" s="1"/>
  <c r="AV51" i="8"/>
  <c r="AF5" i="4" s="1"/>
  <c r="AF5" i="6" s="1"/>
  <c r="AW51" i="8"/>
  <c r="AG5" i="4" s="1"/>
  <c r="AG5" i="6" s="1"/>
  <c r="AX51" i="8"/>
  <c r="AH5" i="4" s="1"/>
  <c r="AH5" i="6" s="1"/>
  <c r="AY51" i="8"/>
  <c r="AI5" i="4" s="1"/>
  <c r="AI5" i="6" s="1"/>
  <c r="AZ51" i="8"/>
  <c r="AJ5" i="4" s="1"/>
  <c r="AJ5" i="6" s="1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  <c r="AG17" i="4" l="1"/>
  <c r="AG17" i="6" s="1"/>
  <c r="AG9" i="4"/>
  <c r="AG9" i="6" s="1"/>
  <c r="Y17" i="4"/>
  <c r="Y17" i="6" s="1"/>
  <c r="Y9" i="4"/>
  <c r="Y9" i="6" s="1"/>
  <c r="Q17" i="4"/>
  <c r="Q17" i="6" s="1"/>
  <c r="Q9" i="4"/>
  <c r="Q9" i="6" s="1"/>
  <c r="I17" i="4"/>
  <c r="I17" i="6" s="1"/>
  <c r="I9" i="4"/>
  <c r="I9" i="6" s="1"/>
  <c r="AJ12" i="6"/>
  <c r="AI12" i="6"/>
  <c r="AF17" i="4"/>
  <c r="AF17" i="6" s="1"/>
  <c r="AF9" i="4"/>
  <c r="AF9" i="6" s="1"/>
  <c r="X17" i="4"/>
  <c r="X17" i="6" s="1"/>
  <c r="X9" i="4"/>
  <c r="X9" i="6" s="1"/>
  <c r="P17" i="4"/>
  <c r="P17" i="6" s="1"/>
  <c r="P9" i="4"/>
  <c r="P9" i="6" s="1"/>
  <c r="H17" i="4"/>
  <c r="H17" i="6" s="1"/>
  <c r="H9" i="4"/>
  <c r="H9" i="6" s="1"/>
  <c r="AE17" i="4"/>
  <c r="AE17" i="6" s="1"/>
  <c r="AE9" i="4"/>
  <c r="AE9" i="6" s="1"/>
  <c r="W17" i="4"/>
  <c r="W17" i="6" s="1"/>
  <c r="W9" i="4"/>
  <c r="W9" i="6" s="1"/>
  <c r="O17" i="4"/>
  <c r="O17" i="6" s="1"/>
  <c r="O9" i="4"/>
  <c r="O9" i="6" s="1"/>
  <c r="G17" i="4"/>
  <c r="G17" i="6" s="1"/>
  <c r="G9" i="4"/>
  <c r="G9" i="6" s="1"/>
  <c r="AD9" i="4"/>
  <c r="AD9" i="6" s="1"/>
  <c r="AD17" i="4"/>
  <c r="AD17" i="6" s="1"/>
  <c r="V9" i="4"/>
  <c r="V9" i="6" s="1"/>
  <c r="V17" i="4"/>
  <c r="V17" i="6" s="1"/>
  <c r="N9" i="4"/>
  <c r="N9" i="6" s="1"/>
  <c r="N17" i="4"/>
  <c r="N17" i="6" s="1"/>
  <c r="F9" i="4"/>
  <c r="F9" i="6" s="1"/>
  <c r="F17" i="4"/>
  <c r="F17" i="6" s="1"/>
  <c r="B9" i="4"/>
  <c r="B9" i="6" s="1"/>
  <c r="AC9" i="4"/>
  <c r="AC9" i="6" s="1"/>
  <c r="AC17" i="4"/>
  <c r="AC17" i="6" s="1"/>
  <c r="U9" i="4"/>
  <c r="U9" i="6" s="1"/>
  <c r="U17" i="4"/>
  <c r="U17" i="6" s="1"/>
  <c r="M9" i="4"/>
  <c r="M9" i="6" s="1"/>
  <c r="M17" i="4"/>
  <c r="M17" i="6" s="1"/>
  <c r="E9" i="4"/>
  <c r="E9" i="6" s="1"/>
  <c r="E17" i="4"/>
  <c r="E17" i="6" s="1"/>
  <c r="AJ9" i="4"/>
  <c r="AJ9" i="6" s="1"/>
  <c r="AJ17" i="4"/>
  <c r="AJ17" i="6" s="1"/>
  <c r="AB9" i="4"/>
  <c r="AB9" i="6" s="1"/>
  <c r="AB17" i="4"/>
  <c r="AB17" i="6" s="1"/>
  <c r="T9" i="4"/>
  <c r="T9" i="6" s="1"/>
  <c r="T17" i="4"/>
  <c r="T17" i="6" s="1"/>
  <c r="L9" i="4"/>
  <c r="L9" i="6" s="1"/>
  <c r="L17" i="4"/>
  <c r="L17" i="6" s="1"/>
  <c r="D9" i="4"/>
  <c r="D9" i="6" s="1"/>
  <c r="D17" i="4"/>
  <c r="D17" i="6" s="1"/>
  <c r="AI17" i="4"/>
  <c r="AI17" i="6" s="1"/>
  <c r="AI9" i="4"/>
  <c r="AI9" i="6" s="1"/>
  <c r="AA17" i="4"/>
  <c r="AA17" i="6" s="1"/>
  <c r="AA9" i="4"/>
  <c r="AA9" i="6" s="1"/>
  <c r="S17" i="4"/>
  <c r="S17" i="6" s="1"/>
  <c r="S9" i="4"/>
  <c r="S9" i="6" s="1"/>
  <c r="K17" i="4"/>
  <c r="K17" i="6" s="1"/>
  <c r="K9" i="4"/>
  <c r="K9" i="6" s="1"/>
  <c r="C17" i="4"/>
  <c r="C17" i="6" s="1"/>
  <c r="C9" i="4"/>
  <c r="C9" i="6" s="1"/>
  <c r="AH17" i="4"/>
  <c r="AH17" i="6" s="1"/>
  <c r="AH9" i="4"/>
  <c r="AH9" i="6" s="1"/>
  <c r="Z17" i="4"/>
  <c r="Z17" i="6" s="1"/>
  <c r="Z9" i="4"/>
  <c r="Z9" i="6" s="1"/>
  <c r="R17" i="4"/>
  <c r="R17" i="6" s="1"/>
  <c r="R9" i="4"/>
  <c r="R9" i="6" s="1"/>
  <c r="J17" i="4"/>
  <c r="J17" i="6" s="1"/>
  <c r="J9" i="4"/>
  <c r="J9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</calcChain>
</file>

<file path=xl/sharedStrings.xml><?xml version="1.0" encoding="utf-8"?>
<sst xmlns="http://schemas.openxmlformats.org/spreadsheetml/2006/main" count="528" uniqueCount="75">
  <si>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</si>
  <si>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</si>
  <si>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</si>
  <si>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</si>
  <si>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</si>
  <si>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</si>
  <si>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</si>
  <si>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</si>
  <si>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</si>
  <si>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</si>
  <si>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</si>
  <si>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</si>
  <si>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</si>
  <si>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</si>
  <si>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</si>
  <si>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</si>
  <si>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</si>
  <si>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</si>
  <si>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</si>
  <si>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</si>
  <si>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</si>
  <si>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</si>
  <si>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</si>
  <si>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</si>
  <si>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</si>
  <si>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</si>
  <si>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</si>
  <si>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</si>
  <si>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</si>
  <si>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</si>
  <si>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</si>
  <si>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</si>
  <si>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</si>
  <si>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</si>
  <si>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</si>
  <si>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</si>
  <si>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</si>
  <si>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</si>
  <si>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</si>
  <si>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</si>
  <si>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</si>
  <si>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</si>
  <si>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</si>
  <si>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</si>
  <si>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</si>
  <si>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</si>
  <si>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</si>
  <si>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</si>
  <si>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</si>
  <si>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</si>
  <si>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</si>
  <si>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</si>
  <si>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</si>
  <si>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</si>
  <si>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</si>
  <si>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</si>
  <si>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</si>
  <si>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</si>
  <si>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</si>
  <si>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</si>
  <si>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</si>
  <si>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</si>
  <si>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</si>
  <si>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</si>
  <si>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</si>
  <si>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EU28: Net capacities installed (MW)</t>
  </si>
  <si>
    <t>Capcity factor</t>
  </si>
  <si>
    <t>JRC POTEnCIA</t>
  </si>
  <si>
    <t>Annual Reports, Power Generation, Central_2018_EU28_pg_det_yearly</t>
  </si>
  <si>
    <t>Tabs "Net Electricity Generation" and "Net Capacities" are copied into this file.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</si>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</sst>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;\-#,##0;&quot;-&quot;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164" fontId="0" fillId="5" borderId="0" xfId="0" applyNumberFormat="1" applyFill="1"/>
  </cellXfs>
  <cellStyles count="6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2 3" xfId="5" xr:uid="{00000000-0005-0000-0000-000004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20" sqref="A20"/>
    </sheetView>
  </sheetViews>
  <sheetFormatPr defaultColWidth="9.1328125" defaultRowHeight="14.25" x14ac:dyDescent="0.45"/>
  <cols>
    <col min="2" max="2" width="82.265625" bestFit="1" customWidth="1"/>
  </cols>
  <sheetData>
    <row r="1" spans="1:2" x14ac:dyDescent="0.45">
      <c r="A1" s="1" t="s">
        <v>14</v>
      </c>
    </row>
    <row r="3" spans="1:2" x14ac:dyDescent="0.45">
      <c r="A3" s="1" t="s">
        <v>0</v>
      </c>
      <c r="B3" t="s">
        <v>67</v>
      </c>
    </row>
    <row r="4" spans="1:2" x14ac:dyDescent="0.45">
      <c r="B4" s="2">
        <v>2019</v>
      </c>
    </row>
    <row r="5" spans="1:2" x14ac:dyDescent="0.45">
      <c r="B5" t="s">
        <v>71</v>
      </c>
    </row>
    <row r="6" spans="1:2" x14ac:dyDescent="0.45">
      <c r="B6" t="s">
        <v>72</v>
      </c>
    </row>
    <row r="7" spans="1:2" x14ac:dyDescent="0.45">
      <c r="B7" t="s">
        <v>73</v>
      </c>
    </row>
    <row r="8" spans="1:2" x14ac:dyDescent="0.45">
      <c r="B8" s="3" t="s">
        <v>70</v>
      </c>
    </row>
    <row r="9" spans="1:2" x14ac:dyDescent="0.45">
      <c r="B9" s="3"/>
    </row>
    <row r="10" spans="1:2" x14ac:dyDescent="0.45">
      <c r="A10" s="1"/>
      <c r="B10" t="s">
        <v>68</v>
      </c>
    </row>
    <row r="11" spans="1:2" x14ac:dyDescent="0.45">
      <c r="B11" t="s">
        <v>69</v>
      </c>
    </row>
    <row r="14" spans="1:2" x14ac:dyDescent="0.45">
      <c r="A14" s="1" t="s">
        <v>13</v>
      </c>
    </row>
    <row r="15" spans="1:2" x14ac:dyDescent="0.45">
      <c r="A15" s="7" t="s">
        <v>22</v>
      </c>
    </row>
    <row r="16" spans="1:2" x14ac:dyDescent="0.45">
      <c r="A16" s="7" t="s">
        <v>23</v>
      </c>
    </row>
    <row r="17" spans="1:1" x14ac:dyDescent="0.45">
      <c r="A17" s="7" t="s">
        <v>24</v>
      </c>
    </row>
    <row r="18" spans="1:1" x14ac:dyDescent="0.45">
      <c r="A18" s="1"/>
    </row>
    <row r="19" spans="1:1" x14ac:dyDescent="0.45">
      <c r="A19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A20" sqref="A20:XFD20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4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4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4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4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4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35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35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35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35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35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35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35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35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35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35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35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35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35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35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35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35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35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35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35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35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35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35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35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35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35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35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35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35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35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35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35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35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4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4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4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4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4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4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4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4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4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4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4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4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4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4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4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4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4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4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4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35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35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35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35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35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35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35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35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35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35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35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35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35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35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35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35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35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35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35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35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35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35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35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35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35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35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35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35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35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35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35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35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4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4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4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4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4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4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4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4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4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4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4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4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4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4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4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4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4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35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35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35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35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35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35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35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35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35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35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35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35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35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35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35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35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35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35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35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35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35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35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35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35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35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35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35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35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35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35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35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35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35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35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35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35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35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35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35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35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35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35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35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35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35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35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35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35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35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35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35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35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35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35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35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35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35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35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35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35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35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35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35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35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35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35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35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35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35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35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35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35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35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35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35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35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35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35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35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209"/>
  <sheetViews>
    <sheetView showGridLines="0" workbookViewId="0">
      <pane xSplit="1" ySplit="1" topLeftCell="AF2" activePane="bottomRight" state="frozen"/>
      <selection activeCell="B2" sqref="B2"/>
      <selection pane="topRight" activeCell="B2" sqref="B2"/>
      <selection pane="bottomLeft" activeCell="B2" sqref="B2"/>
      <selection pane="bottomRight" activeCell="A20" sqref="A20:XFD20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699659.49224888894</v>
      </c>
      <c r="C2" s="17">
        <v>708083.83284888894</v>
      </c>
      <c r="D2" s="17">
        <v>715682.10044888896</v>
      </c>
      <c r="E2" s="17">
        <v>726263.37454888888</v>
      </c>
      <c r="F2" s="17">
        <v>743829.41758888902</v>
      </c>
      <c r="G2" s="17">
        <v>758184.56637888891</v>
      </c>
      <c r="H2" s="17">
        <v>775719.85873888864</v>
      </c>
      <c r="I2" s="17">
        <v>795760.07113408006</v>
      </c>
      <c r="J2" s="17">
        <v>816937.68061189388</v>
      </c>
      <c r="K2" s="17">
        <v>844355.42223300505</v>
      </c>
      <c r="L2" s="17">
        <v>885231.63819300523</v>
      </c>
      <c r="M2" s="17">
        <v>924487.46715300507</v>
      </c>
      <c r="N2" s="17">
        <v>947972.5183130051</v>
      </c>
      <c r="O2" s="17">
        <v>958412.03746300517</v>
      </c>
      <c r="P2" s="17">
        <v>974809.54893300508</v>
      </c>
      <c r="Q2" s="17">
        <v>984982.64990300522</v>
      </c>
      <c r="R2" s="17">
        <v>993165.56524601521</v>
      </c>
      <c r="S2" s="17">
        <v>1001991.1491760253</v>
      </c>
      <c r="T2" s="17">
        <v>1019338.0759060251</v>
      </c>
      <c r="U2" s="17">
        <v>1037037.8660960252</v>
      </c>
      <c r="V2" s="17">
        <v>1071182.5406310628</v>
      </c>
      <c r="W2" s="17">
        <v>1076552.1115518962</v>
      </c>
      <c r="X2" s="17">
        <v>1072099.7131185629</v>
      </c>
      <c r="Y2" s="17">
        <v>1075754.1724360629</v>
      </c>
      <c r="Z2" s="17">
        <v>1093926.7865527296</v>
      </c>
      <c r="AA2" s="17">
        <v>1116392.9126256462</v>
      </c>
      <c r="AB2" s="17">
        <v>1134271.70818249</v>
      </c>
      <c r="AC2" s="17">
        <v>1149734.8168145732</v>
      </c>
      <c r="AD2" s="17">
        <v>1163538.6059368565</v>
      </c>
      <c r="AE2" s="17">
        <v>1178439.1237393564</v>
      </c>
      <c r="AF2" s="17">
        <v>1182015.870293523</v>
      </c>
      <c r="AG2" s="17">
        <v>1189169.9049056065</v>
      </c>
      <c r="AH2" s="17">
        <v>1196456.3231510064</v>
      </c>
      <c r="AI2" s="17">
        <v>1202909.8057095229</v>
      </c>
      <c r="AJ2" s="17">
        <v>1211432.4825678563</v>
      </c>
      <c r="AK2" s="17">
        <v>1220085.0508895065</v>
      </c>
      <c r="AL2" s="17">
        <v>1242329.3307301062</v>
      </c>
      <c r="AM2" s="17">
        <v>1259687.0988188565</v>
      </c>
      <c r="AN2" s="17">
        <v>1280844.1176851059</v>
      </c>
      <c r="AO2" s="17">
        <v>1300911.4609307228</v>
      </c>
      <c r="AP2" s="17">
        <v>1314643.8835294729</v>
      </c>
      <c r="AQ2" s="17">
        <v>1327335.0142481227</v>
      </c>
      <c r="AR2" s="17">
        <v>1351176.5875277068</v>
      </c>
      <c r="AS2" s="17">
        <v>1370289.9726477063</v>
      </c>
      <c r="AT2" s="17">
        <v>1383248.4678154062</v>
      </c>
      <c r="AU2" s="17">
        <v>1406416.6798242023</v>
      </c>
      <c r="AV2" s="17">
        <v>1421863.4067567019</v>
      </c>
      <c r="AW2" s="17">
        <v>1440206.9531875355</v>
      </c>
      <c r="AX2" s="17">
        <v>1453963.7058650353</v>
      </c>
      <c r="AY2" s="17">
        <v>1467828.172872952</v>
      </c>
      <c r="AZ2" s="17">
        <v>1491746.4179595301</v>
      </c>
    </row>
    <row r="3" spans="1:52" ht="15" customHeight="1" x14ac:dyDescent="0.45">
      <c r="A3" s="10" t="s">
        <v>1</v>
      </c>
      <c r="B3" s="11">
        <v>137297</v>
      </c>
      <c r="C3" s="11">
        <v>137371.9</v>
      </c>
      <c r="D3" s="11">
        <v>137514</v>
      </c>
      <c r="E3" s="11">
        <v>136997</v>
      </c>
      <c r="F3" s="11">
        <v>136367</v>
      </c>
      <c r="G3" s="11">
        <v>135054</v>
      </c>
      <c r="H3" s="11">
        <v>133893</v>
      </c>
      <c r="I3" s="11">
        <v>132897</v>
      </c>
      <c r="J3" s="11">
        <v>133216</v>
      </c>
      <c r="K3" s="11">
        <v>132750</v>
      </c>
      <c r="L3" s="11">
        <v>131846</v>
      </c>
      <c r="M3" s="11">
        <v>132102</v>
      </c>
      <c r="N3" s="11">
        <v>123147</v>
      </c>
      <c r="O3" s="11">
        <v>123410</v>
      </c>
      <c r="P3" s="11">
        <v>123515</v>
      </c>
      <c r="Q3" s="11">
        <v>121971</v>
      </c>
      <c r="R3" s="11">
        <v>121148</v>
      </c>
      <c r="S3" s="11">
        <v>120435</v>
      </c>
      <c r="T3" s="11">
        <v>119151</v>
      </c>
      <c r="U3" s="11">
        <v>118580</v>
      </c>
      <c r="V3" s="11">
        <v>118138</v>
      </c>
      <c r="W3" s="11">
        <v>118138</v>
      </c>
      <c r="X3" s="11">
        <v>114080</v>
      </c>
      <c r="Y3" s="11">
        <v>106616</v>
      </c>
      <c r="Z3" s="11">
        <v>103329</v>
      </c>
      <c r="AA3" s="11">
        <v>104039</v>
      </c>
      <c r="AB3" s="11">
        <v>103221</v>
      </c>
      <c r="AC3" s="11">
        <v>104771</v>
      </c>
      <c r="AD3" s="11">
        <v>104357</v>
      </c>
      <c r="AE3" s="11">
        <v>101657</v>
      </c>
      <c r="AF3" s="11">
        <v>93554</v>
      </c>
      <c r="AG3" s="11">
        <v>88409</v>
      </c>
      <c r="AH3" s="11">
        <v>87909.25</v>
      </c>
      <c r="AI3" s="11">
        <v>82864.25</v>
      </c>
      <c r="AJ3" s="11">
        <v>78724.5</v>
      </c>
      <c r="AK3" s="11">
        <v>70480.5</v>
      </c>
      <c r="AL3" s="11">
        <v>70416.75</v>
      </c>
      <c r="AM3" s="11">
        <v>68502</v>
      </c>
      <c r="AN3" s="11">
        <v>65914</v>
      </c>
      <c r="AO3" s="11">
        <v>67365.2</v>
      </c>
      <c r="AP3" s="11">
        <v>69048.2</v>
      </c>
      <c r="AQ3" s="11">
        <v>65448.200000000004</v>
      </c>
      <c r="AR3" s="11">
        <v>66254.8</v>
      </c>
      <c r="AS3" s="11">
        <v>65299</v>
      </c>
      <c r="AT3" s="11">
        <v>64637.8</v>
      </c>
      <c r="AU3" s="11">
        <v>68582.8</v>
      </c>
      <c r="AV3" s="11">
        <v>68057</v>
      </c>
      <c r="AW3" s="11">
        <v>66651.16</v>
      </c>
      <c r="AX3" s="11">
        <v>63653.96</v>
      </c>
      <c r="AY3" s="11">
        <v>58637.86</v>
      </c>
      <c r="AZ3" s="11">
        <v>58898.26</v>
      </c>
    </row>
    <row r="4" spans="1:52" ht="15" customHeight="1" x14ac:dyDescent="0.45">
      <c r="A4" s="18" t="s">
        <v>29</v>
      </c>
      <c r="B4" s="19">
        <v>137297</v>
      </c>
      <c r="C4" s="19">
        <v>137371.9</v>
      </c>
      <c r="D4" s="19">
        <v>137514</v>
      </c>
      <c r="E4" s="19">
        <v>136997</v>
      </c>
      <c r="F4" s="19">
        <v>136367</v>
      </c>
      <c r="G4" s="19">
        <v>135054</v>
      </c>
      <c r="H4" s="19">
        <v>133893</v>
      </c>
      <c r="I4" s="19">
        <v>132897</v>
      </c>
      <c r="J4" s="19">
        <v>133216</v>
      </c>
      <c r="K4" s="19">
        <v>132750</v>
      </c>
      <c r="L4" s="19">
        <v>131846</v>
      </c>
      <c r="M4" s="19">
        <v>132102</v>
      </c>
      <c r="N4" s="19">
        <v>123147</v>
      </c>
      <c r="O4" s="19">
        <v>123410</v>
      </c>
      <c r="P4" s="19">
        <v>123515</v>
      </c>
      <c r="Q4" s="19">
        <v>121971</v>
      </c>
      <c r="R4" s="19">
        <v>121148</v>
      </c>
      <c r="S4" s="19">
        <v>120435</v>
      </c>
      <c r="T4" s="19">
        <v>119151</v>
      </c>
      <c r="U4" s="19">
        <v>118580</v>
      </c>
      <c r="V4" s="19">
        <v>118138</v>
      </c>
      <c r="W4" s="19">
        <v>118138</v>
      </c>
      <c r="X4" s="19">
        <v>114080</v>
      </c>
      <c r="Y4" s="19">
        <v>106616</v>
      </c>
      <c r="Z4" s="19">
        <v>103329</v>
      </c>
      <c r="AA4" s="19">
        <v>104039</v>
      </c>
      <c r="AB4" s="19">
        <v>103221</v>
      </c>
      <c r="AC4" s="19">
        <v>104771</v>
      </c>
      <c r="AD4" s="19">
        <v>104357</v>
      </c>
      <c r="AE4" s="19">
        <v>101657</v>
      </c>
      <c r="AF4" s="19">
        <v>93554</v>
      </c>
      <c r="AG4" s="19">
        <v>88409</v>
      </c>
      <c r="AH4" s="19">
        <v>87909.25</v>
      </c>
      <c r="AI4" s="19">
        <v>82864.25</v>
      </c>
      <c r="AJ4" s="19">
        <v>78724.5</v>
      </c>
      <c r="AK4" s="19">
        <v>70480.5</v>
      </c>
      <c r="AL4" s="19">
        <v>70416.75</v>
      </c>
      <c r="AM4" s="19">
        <v>68502</v>
      </c>
      <c r="AN4" s="19">
        <v>65914</v>
      </c>
      <c r="AO4" s="19">
        <v>67365.2</v>
      </c>
      <c r="AP4" s="19">
        <v>69048.2</v>
      </c>
      <c r="AQ4" s="19">
        <v>65448.200000000004</v>
      </c>
      <c r="AR4" s="19">
        <v>66254.8</v>
      </c>
      <c r="AS4" s="19">
        <v>65299</v>
      </c>
      <c r="AT4" s="19">
        <v>64637.8</v>
      </c>
      <c r="AU4" s="19">
        <v>68582.8</v>
      </c>
      <c r="AV4" s="19">
        <v>68057</v>
      </c>
      <c r="AW4" s="19">
        <v>66086.8</v>
      </c>
      <c r="AX4" s="19">
        <v>63089.599999999999</v>
      </c>
      <c r="AY4" s="19">
        <v>58073.5</v>
      </c>
      <c r="AZ4" s="19">
        <v>58333.9</v>
      </c>
    </row>
    <row r="5" spans="1:52" ht="15" customHeight="1" x14ac:dyDescent="0.4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564.36</v>
      </c>
      <c r="AX5" s="19">
        <v>564.36</v>
      </c>
      <c r="AY5" s="19">
        <v>564.36</v>
      </c>
      <c r="AZ5" s="19">
        <v>564.36</v>
      </c>
    </row>
    <row r="6" spans="1:52" ht="15" customHeight="1" x14ac:dyDescent="0.4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45">
      <c r="A7" s="21" t="s">
        <v>32</v>
      </c>
      <c r="B7" s="22">
        <v>407578.48535999999</v>
      </c>
      <c r="C7" s="22">
        <v>410708.94296000001</v>
      </c>
      <c r="D7" s="22">
        <v>411743.16056000005</v>
      </c>
      <c r="E7" s="22">
        <v>417432.73365999997</v>
      </c>
      <c r="F7" s="22">
        <v>427439.36820000003</v>
      </c>
      <c r="G7" s="22">
        <v>434928.08599000005</v>
      </c>
      <c r="H7" s="22">
        <v>444931.44817999983</v>
      </c>
      <c r="I7" s="22">
        <v>455074.86423999991</v>
      </c>
      <c r="J7" s="22">
        <v>463008.52265300509</v>
      </c>
      <c r="K7" s="22">
        <v>471157.37516300514</v>
      </c>
      <c r="L7" s="22">
        <v>488813.92398300517</v>
      </c>
      <c r="M7" s="22">
        <v>494146.15322300512</v>
      </c>
      <c r="N7" s="22">
        <v>495161.69142300513</v>
      </c>
      <c r="O7" s="22">
        <v>483344.28752300516</v>
      </c>
      <c r="P7" s="22">
        <v>481035.8525230051</v>
      </c>
      <c r="Q7" s="22">
        <v>470274.13040300517</v>
      </c>
      <c r="R7" s="22">
        <v>457772.36390300514</v>
      </c>
      <c r="S7" s="22">
        <v>444701.91660300514</v>
      </c>
      <c r="T7" s="22">
        <v>439902.23110300518</v>
      </c>
      <c r="U7" s="22">
        <v>431430.34406300518</v>
      </c>
      <c r="V7" s="22">
        <v>425321.26216804265</v>
      </c>
      <c r="W7" s="22">
        <v>423234.6800055427</v>
      </c>
      <c r="X7" s="22">
        <v>417028.69530554273</v>
      </c>
      <c r="Y7" s="22">
        <v>415713.30762304273</v>
      </c>
      <c r="Z7" s="22">
        <v>418581.12157304271</v>
      </c>
      <c r="AA7" s="22">
        <v>421539.76992929273</v>
      </c>
      <c r="AB7" s="22">
        <v>424731.56790613651</v>
      </c>
      <c r="AC7" s="22">
        <v>423946.29689488641</v>
      </c>
      <c r="AD7" s="22">
        <v>421895.6257438364</v>
      </c>
      <c r="AE7" s="22">
        <v>418009.39250633639</v>
      </c>
      <c r="AF7" s="22">
        <v>410938.87826383638</v>
      </c>
      <c r="AG7" s="22">
        <v>404702.43490258639</v>
      </c>
      <c r="AH7" s="22">
        <v>395995.0623579864</v>
      </c>
      <c r="AI7" s="22">
        <v>391620.14411983633</v>
      </c>
      <c r="AJ7" s="22">
        <v>385618.4220148364</v>
      </c>
      <c r="AK7" s="22">
        <v>378447.65817648638</v>
      </c>
      <c r="AL7" s="22">
        <v>372118.42415708635</v>
      </c>
      <c r="AM7" s="22">
        <v>363099.73820583639</v>
      </c>
      <c r="AN7" s="22">
        <v>360008.61714208638</v>
      </c>
      <c r="AO7" s="22">
        <v>355451.19778103643</v>
      </c>
      <c r="AP7" s="22">
        <v>344948.85317978647</v>
      </c>
      <c r="AQ7" s="22">
        <v>341916.54000143637</v>
      </c>
      <c r="AR7" s="22">
        <v>343703.53038768633</v>
      </c>
      <c r="AS7" s="22">
        <v>346213.73623768642</v>
      </c>
      <c r="AT7" s="22">
        <v>344359.81163538637</v>
      </c>
      <c r="AU7" s="22">
        <v>339462.52874084888</v>
      </c>
      <c r="AV7" s="22">
        <v>335145.63342334883</v>
      </c>
      <c r="AW7" s="22">
        <v>333048.25527084881</v>
      </c>
      <c r="AX7" s="22">
        <v>331916.62294834893</v>
      </c>
      <c r="AY7" s="22">
        <v>333342.17053959885</v>
      </c>
      <c r="AZ7" s="22">
        <v>334516.02479284373</v>
      </c>
    </row>
    <row r="8" spans="1:52" s="14" customFormat="1" ht="15" customHeight="1" x14ac:dyDescent="0.35">
      <c r="A8" s="12" t="s">
        <v>27</v>
      </c>
      <c r="B8" s="13">
        <v>135360.10800000001</v>
      </c>
      <c r="C8" s="13">
        <v>134008.758</v>
      </c>
      <c r="D8" s="13">
        <v>132959.883</v>
      </c>
      <c r="E8" s="13">
        <v>131254.291</v>
      </c>
      <c r="F8" s="13">
        <v>131032.876</v>
      </c>
      <c r="G8" s="13">
        <v>127467.876</v>
      </c>
      <c r="H8" s="13">
        <v>126961.776</v>
      </c>
      <c r="I8" s="13">
        <v>126190.601</v>
      </c>
      <c r="J8" s="13">
        <v>126914.601</v>
      </c>
      <c r="K8" s="13">
        <v>126293.101</v>
      </c>
      <c r="L8" s="13">
        <v>126011.285</v>
      </c>
      <c r="M8" s="13">
        <v>127209.485</v>
      </c>
      <c r="N8" s="13">
        <v>126779.58500000001</v>
      </c>
      <c r="O8" s="13">
        <v>117988.88499999999</v>
      </c>
      <c r="P8" s="13">
        <v>116514.58499999999</v>
      </c>
      <c r="Q8" s="13">
        <v>111348.985</v>
      </c>
      <c r="R8" s="13">
        <v>104768.745</v>
      </c>
      <c r="S8" s="13">
        <v>98986.794999999998</v>
      </c>
      <c r="T8" s="13">
        <v>99311.794999999998</v>
      </c>
      <c r="U8" s="13">
        <v>96736.794999999998</v>
      </c>
      <c r="V8" s="13">
        <v>92112.755000000005</v>
      </c>
      <c r="W8" s="13">
        <v>87570.455000000002</v>
      </c>
      <c r="X8" s="13">
        <v>82238.047000000006</v>
      </c>
      <c r="Y8" s="13">
        <v>80989.31700000001</v>
      </c>
      <c r="Z8" s="13">
        <v>74973.866000000009</v>
      </c>
      <c r="AA8" s="13">
        <v>73001.066000000006</v>
      </c>
      <c r="AB8" s="13">
        <v>71073.665999999997</v>
      </c>
      <c r="AC8" s="13">
        <v>67602.703999999998</v>
      </c>
      <c r="AD8" s="13">
        <v>66574.804000000004</v>
      </c>
      <c r="AE8" s="13">
        <v>62841.604000000007</v>
      </c>
      <c r="AF8" s="13">
        <v>56924.97</v>
      </c>
      <c r="AG8" s="13">
        <v>54441.97</v>
      </c>
      <c r="AH8" s="13">
        <v>50241.37</v>
      </c>
      <c r="AI8" s="13">
        <v>45036.97</v>
      </c>
      <c r="AJ8" s="13">
        <v>42931.020000000004</v>
      </c>
      <c r="AK8" s="13">
        <v>40042.280000000006</v>
      </c>
      <c r="AL8" s="13">
        <v>37322.080000000002</v>
      </c>
      <c r="AM8" s="13">
        <v>34659.230000000003</v>
      </c>
      <c r="AN8" s="13">
        <v>31869.43</v>
      </c>
      <c r="AO8" s="13">
        <v>30488.831250000003</v>
      </c>
      <c r="AP8" s="13">
        <v>29213.802499999998</v>
      </c>
      <c r="AQ8" s="13">
        <v>28790.57375</v>
      </c>
      <c r="AR8" s="13">
        <v>29686.920406249999</v>
      </c>
      <c r="AS8" s="13">
        <v>30966.909156250003</v>
      </c>
      <c r="AT8" s="13">
        <v>32562.589156249996</v>
      </c>
      <c r="AU8" s="13">
        <v>33556.648000000001</v>
      </c>
      <c r="AV8" s="13">
        <v>33326.623</v>
      </c>
      <c r="AW8" s="13">
        <v>33510.665500000003</v>
      </c>
      <c r="AX8" s="13">
        <v>31410.188000000002</v>
      </c>
      <c r="AY8" s="13">
        <v>32763.67684375</v>
      </c>
      <c r="AZ8" s="13">
        <v>32716.476843750002</v>
      </c>
    </row>
    <row r="9" spans="1:52" s="14" customFormat="1" ht="15" customHeight="1" x14ac:dyDescent="0.35">
      <c r="A9" s="23" t="s">
        <v>33</v>
      </c>
      <c r="B9" s="19">
        <v>585</v>
      </c>
      <c r="C9" s="19">
        <v>585</v>
      </c>
      <c r="D9" s="19">
        <v>585</v>
      </c>
      <c r="E9" s="19">
        <v>585</v>
      </c>
      <c r="F9" s="19">
        <v>585</v>
      </c>
      <c r="G9" s="19">
        <v>585</v>
      </c>
      <c r="H9" s="19">
        <v>585</v>
      </c>
      <c r="I9" s="19">
        <v>585</v>
      </c>
      <c r="J9" s="19">
        <v>585</v>
      </c>
      <c r="K9" s="19">
        <v>585</v>
      </c>
      <c r="L9" s="19">
        <v>585</v>
      </c>
      <c r="M9" s="19">
        <v>585</v>
      </c>
      <c r="N9" s="19">
        <v>585</v>
      </c>
      <c r="O9" s="19">
        <v>585</v>
      </c>
      <c r="P9" s="19">
        <v>335</v>
      </c>
      <c r="Q9" s="19">
        <v>335</v>
      </c>
      <c r="R9" s="19">
        <v>335</v>
      </c>
      <c r="S9" s="19">
        <v>335</v>
      </c>
      <c r="T9" s="19">
        <v>335</v>
      </c>
      <c r="U9" s="19">
        <v>335</v>
      </c>
      <c r="V9" s="19">
        <v>335</v>
      </c>
      <c r="W9" s="19">
        <v>335</v>
      </c>
      <c r="X9" s="19">
        <v>335</v>
      </c>
      <c r="Y9" s="19">
        <v>335</v>
      </c>
      <c r="Z9" s="19">
        <v>335</v>
      </c>
      <c r="AA9" s="19">
        <v>335</v>
      </c>
      <c r="AB9" s="19">
        <v>335</v>
      </c>
      <c r="AC9" s="19">
        <v>335</v>
      </c>
      <c r="AD9" s="19">
        <v>335</v>
      </c>
      <c r="AE9" s="19">
        <v>335</v>
      </c>
      <c r="AF9" s="19">
        <v>335</v>
      </c>
      <c r="AG9" s="19">
        <v>335</v>
      </c>
      <c r="AH9" s="19">
        <v>335</v>
      </c>
      <c r="AI9" s="19">
        <v>0</v>
      </c>
      <c r="AJ9" s="19">
        <v>0</v>
      </c>
      <c r="AK9" s="19">
        <v>784.56000000000006</v>
      </c>
      <c r="AL9" s="19">
        <v>784.56000000000006</v>
      </c>
      <c r="AM9" s="19">
        <v>784.56000000000006</v>
      </c>
      <c r="AN9" s="19">
        <v>784.56000000000006</v>
      </c>
      <c r="AO9" s="19">
        <v>1430.52</v>
      </c>
      <c r="AP9" s="19">
        <v>1753.5</v>
      </c>
      <c r="AQ9" s="19">
        <v>2076.48</v>
      </c>
      <c r="AR9" s="19">
        <v>2722.44</v>
      </c>
      <c r="AS9" s="19">
        <v>3368.4</v>
      </c>
      <c r="AT9" s="19">
        <v>4203.7224999999999</v>
      </c>
      <c r="AU9" s="19">
        <v>4716.0650000000005</v>
      </c>
      <c r="AV9" s="19">
        <v>4716.0650000000005</v>
      </c>
      <c r="AW9" s="19">
        <v>5039.0450000000001</v>
      </c>
      <c r="AX9" s="19">
        <v>5874.3675000000003</v>
      </c>
      <c r="AY9" s="19">
        <v>6709.6900000000005</v>
      </c>
      <c r="AZ9" s="19">
        <v>6709.6900000000005</v>
      </c>
    </row>
    <row r="10" spans="1:52" s="14" customFormat="1" ht="15" customHeight="1" x14ac:dyDescent="0.35">
      <c r="A10" s="23" t="s">
        <v>34</v>
      </c>
      <c r="B10" s="19">
        <v>9912.2000000000007</v>
      </c>
      <c r="C10" s="19">
        <v>10337.200000000001</v>
      </c>
      <c r="D10" s="19">
        <v>10337.200000000001</v>
      </c>
      <c r="E10" s="19">
        <v>10337.200000000001</v>
      </c>
      <c r="F10" s="19">
        <v>10685.2</v>
      </c>
      <c r="G10" s="19">
        <v>10685.2</v>
      </c>
      <c r="H10" s="19">
        <v>10685.2</v>
      </c>
      <c r="I10" s="19">
        <v>10685.2</v>
      </c>
      <c r="J10" s="19">
        <v>13052.7</v>
      </c>
      <c r="K10" s="19">
        <v>13052.7</v>
      </c>
      <c r="L10" s="19">
        <v>13542.7</v>
      </c>
      <c r="M10" s="19">
        <v>16829.2</v>
      </c>
      <c r="N10" s="19">
        <v>17597.2</v>
      </c>
      <c r="O10" s="19">
        <v>18461.2</v>
      </c>
      <c r="P10" s="19">
        <v>19241.2</v>
      </c>
      <c r="Q10" s="19">
        <v>20238.7</v>
      </c>
      <c r="R10" s="19">
        <v>20238.7</v>
      </c>
      <c r="S10" s="19">
        <v>21248.7</v>
      </c>
      <c r="T10" s="19">
        <v>22103.7</v>
      </c>
      <c r="U10" s="19">
        <v>21853.7</v>
      </c>
      <c r="V10" s="19">
        <v>21853.7</v>
      </c>
      <c r="W10" s="19">
        <v>21853.7</v>
      </c>
      <c r="X10" s="19">
        <v>21853.7</v>
      </c>
      <c r="Y10" s="19">
        <v>21853.7</v>
      </c>
      <c r="Z10" s="19">
        <v>20819.7</v>
      </c>
      <c r="AA10" s="19">
        <v>20819.7</v>
      </c>
      <c r="AB10" s="19">
        <v>20819.7</v>
      </c>
      <c r="AC10" s="19">
        <v>20457.900000000001</v>
      </c>
      <c r="AD10" s="19">
        <v>20457.900000000001</v>
      </c>
      <c r="AE10" s="19">
        <v>20100.900000000001</v>
      </c>
      <c r="AF10" s="19">
        <v>18347.900000000001</v>
      </c>
      <c r="AG10" s="19">
        <v>18347.900000000001</v>
      </c>
      <c r="AH10" s="19">
        <v>18347.900000000001</v>
      </c>
      <c r="AI10" s="19">
        <v>18347.900000000001</v>
      </c>
      <c r="AJ10" s="19">
        <v>17895.400000000001</v>
      </c>
      <c r="AK10" s="19">
        <v>17645.400000000001</v>
      </c>
      <c r="AL10" s="19">
        <v>17645.400000000001</v>
      </c>
      <c r="AM10" s="19">
        <v>17239.400000000001</v>
      </c>
      <c r="AN10" s="19">
        <v>15659.4</v>
      </c>
      <c r="AO10" s="19">
        <v>14007</v>
      </c>
      <c r="AP10" s="19">
        <v>13377</v>
      </c>
      <c r="AQ10" s="19">
        <v>13377</v>
      </c>
      <c r="AR10" s="19">
        <v>14303.8125</v>
      </c>
      <c r="AS10" s="19">
        <v>14652.75</v>
      </c>
      <c r="AT10" s="19">
        <v>15164.625</v>
      </c>
      <c r="AU10" s="19">
        <v>15793.567187500001</v>
      </c>
      <c r="AV10" s="19">
        <v>15880.442187500001</v>
      </c>
      <c r="AW10" s="19">
        <v>16113.504687500001</v>
      </c>
      <c r="AX10" s="19">
        <v>14186.004687500001</v>
      </c>
      <c r="AY10" s="19">
        <v>14814.946875</v>
      </c>
      <c r="AZ10" s="19">
        <v>14814.946875</v>
      </c>
    </row>
    <row r="11" spans="1:52" s="14" customFormat="1" ht="15" customHeight="1" x14ac:dyDescent="0.35">
      <c r="A11" s="23" t="s">
        <v>35</v>
      </c>
      <c r="B11" s="19">
        <v>2150.3000000000002</v>
      </c>
      <c r="C11" s="19">
        <v>2150.3000000000002</v>
      </c>
      <c r="D11" s="19">
        <v>2150.3000000000002</v>
      </c>
      <c r="E11" s="19">
        <v>2150.3000000000002</v>
      </c>
      <c r="F11" s="19">
        <v>2150.3000000000002</v>
      </c>
      <c r="G11" s="19">
        <v>2150.3000000000002</v>
      </c>
      <c r="H11" s="19">
        <v>2150.3000000000002</v>
      </c>
      <c r="I11" s="19">
        <v>2150.3000000000002</v>
      </c>
      <c r="J11" s="19">
        <v>2150.3000000000002</v>
      </c>
      <c r="K11" s="19">
        <v>2150.3000000000002</v>
      </c>
      <c r="L11" s="19">
        <v>2197.5</v>
      </c>
      <c r="M11" s="19">
        <v>2197.5</v>
      </c>
      <c r="N11" s="19">
        <v>2197.5</v>
      </c>
      <c r="O11" s="19">
        <v>2197.5</v>
      </c>
      <c r="P11" s="19">
        <v>2197.5</v>
      </c>
      <c r="Q11" s="19">
        <v>2197.5</v>
      </c>
      <c r="R11" s="19">
        <v>2197.5</v>
      </c>
      <c r="S11" s="19">
        <v>2197.5</v>
      </c>
      <c r="T11" s="19">
        <v>2197.5</v>
      </c>
      <c r="U11" s="19">
        <v>2197.5</v>
      </c>
      <c r="V11" s="19">
        <v>2197.5</v>
      </c>
      <c r="W11" s="19">
        <v>2197.5</v>
      </c>
      <c r="X11" s="19">
        <v>2197.5</v>
      </c>
      <c r="Y11" s="19">
        <v>3050.9700000000003</v>
      </c>
      <c r="Z11" s="19">
        <v>3050.9700000000003</v>
      </c>
      <c r="AA11" s="19">
        <v>2757.67</v>
      </c>
      <c r="AB11" s="19">
        <v>2464.37</v>
      </c>
      <c r="AC11" s="19">
        <v>2171.0700000000002</v>
      </c>
      <c r="AD11" s="19">
        <v>2158.77</v>
      </c>
      <c r="AE11" s="19">
        <v>1865.4699999999998</v>
      </c>
      <c r="AF11" s="19">
        <v>1748.4699999999998</v>
      </c>
      <c r="AG11" s="19">
        <v>1748.4699999999998</v>
      </c>
      <c r="AH11" s="19">
        <v>1748.4699999999998</v>
      </c>
      <c r="AI11" s="19">
        <v>1453.4699999999998</v>
      </c>
      <c r="AJ11" s="19">
        <v>1453.4699999999998</v>
      </c>
      <c r="AK11" s="19">
        <v>900.67000000000007</v>
      </c>
      <c r="AL11" s="19">
        <v>900.67000000000007</v>
      </c>
      <c r="AM11" s="19">
        <v>900.67000000000007</v>
      </c>
      <c r="AN11" s="19">
        <v>900.67000000000007</v>
      </c>
      <c r="AO11" s="19">
        <v>1240.1612500000001</v>
      </c>
      <c r="AP11" s="19">
        <v>1579.6525000000001</v>
      </c>
      <c r="AQ11" s="19">
        <v>1919.14375</v>
      </c>
      <c r="AR11" s="19">
        <v>2425.61790625</v>
      </c>
      <c r="AS11" s="19">
        <v>2765.1091562500001</v>
      </c>
      <c r="AT11" s="19">
        <v>3444.0916562500001</v>
      </c>
      <c r="AU11" s="19">
        <v>3950.5658125</v>
      </c>
      <c r="AV11" s="19">
        <v>3950.5658125</v>
      </c>
      <c r="AW11" s="19">
        <v>3950.5658125</v>
      </c>
      <c r="AX11" s="19">
        <v>3950.5658125</v>
      </c>
      <c r="AY11" s="19">
        <v>4457.0399687500003</v>
      </c>
      <c r="AZ11" s="19">
        <v>4409.8399687500005</v>
      </c>
    </row>
    <row r="12" spans="1:52" s="14" customFormat="1" ht="15" customHeight="1" x14ac:dyDescent="0.35">
      <c r="A12" s="23" t="s">
        <v>36</v>
      </c>
      <c r="B12" s="19">
        <v>122712.60800000001</v>
      </c>
      <c r="C12" s="19">
        <v>120936.258</v>
      </c>
      <c r="D12" s="19">
        <v>119887.383</v>
      </c>
      <c r="E12" s="19">
        <v>118181.791</v>
      </c>
      <c r="F12" s="19">
        <v>117612.376</v>
      </c>
      <c r="G12" s="19">
        <v>114047.376</v>
      </c>
      <c r="H12" s="19">
        <v>113541.276</v>
      </c>
      <c r="I12" s="19">
        <v>112770.101</v>
      </c>
      <c r="J12" s="19">
        <v>111126.601</v>
      </c>
      <c r="K12" s="19">
        <v>110505.101</v>
      </c>
      <c r="L12" s="19">
        <v>109686.08500000001</v>
      </c>
      <c r="M12" s="19">
        <v>107597.785</v>
      </c>
      <c r="N12" s="19">
        <v>106399.88500000001</v>
      </c>
      <c r="O12" s="19">
        <v>96745.184999999998</v>
      </c>
      <c r="P12" s="19">
        <v>94740.884999999995</v>
      </c>
      <c r="Q12" s="19">
        <v>88577.785000000003</v>
      </c>
      <c r="R12" s="19">
        <v>81997.544999999998</v>
      </c>
      <c r="S12" s="19">
        <v>75205.595000000001</v>
      </c>
      <c r="T12" s="19">
        <v>74675.595000000001</v>
      </c>
      <c r="U12" s="19">
        <v>72350.595000000001</v>
      </c>
      <c r="V12" s="19">
        <v>67726.555000000008</v>
      </c>
      <c r="W12" s="19">
        <v>63184.255000000005</v>
      </c>
      <c r="X12" s="19">
        <v>57851.847000000002</v>
      </c>
      <c r="Y12" s="19">
        <v>55749.647000000004</v>
      </c>
      <c r="Z12" s="19">
        <v>50768.196000000004</v>
      </c>
      <c r="AA12" s="19">
        <v>49088.696000000004</v>
      </c>
      <c r="AB12" s="19">
        <v>47454.595999999998</v>
      </c>
      <c r="AC12" s="19">
        <v>44638.734000000004</v>
      </c>
      <c r="AD12" s="19">
        <v>43623.133999999998</v>
      </c>
      <c r="AE12" s="19">
        <v>40540.234000000004</v>
      </c>
      <c r="AF12" s="19">
        <v>36493.599999999999</v>
      </c>
      <c r="AG12" s="19">
        <v>34010.6</v>
      </c>
      <c r="AH12" s="19">
        <v>29810</v>
      </c>
      <c r="AI12" s="19">
        <v>25235.600000000002</v>
      </c>
      <c r="AJ12" s="19">
        <v>23582.15</v>
      </c>
      <c r="AK12" s="19">
        <v>20711.650000000001</v>
      </c>
      <c r="AL12" s="19">
        <v>17991.45</v>
      </c>
      <c r="AM12" s="19">
        <v>15734.6</v>
      </c>
      <c r="AN12" s="19">
        <v>14524.800000000001</v>
      </c>
      <c r="AO12" s="19">
        <v>13811.15</v>
      </c>
      <c r="AP12" s="19">
        <v>12503.65</v>
      </c>
      <c r="AQ12" s="19">
        <v>11417.95</v>
      </c>
      <c r="AR12" s="19">
        <v>10235.050000000001</v>
      </c>
      <c r="AS12" s="19">
        <v>10180.65</v>
      </c>
      <c r="AT12" s="19">
        <v>9750.15</v>
      </c>
      <c r="AU12" s="19">
        <v>9096.4500000000007</v>
      </c>
      <c r="AV12" s="19">
        <v>8779.5500000000011</v>
      </c>
      <c r="AW12" s="19">
        <v>8407.5499999999993</v>
      </c>
      <c r="AX12" s="19">
        <v>7399.2500000000009</v>
      </c>
      <c r="AY12" s="19">
        <v>6782.0000000000009</v>
      </c>
      <c r="AZ12" s="19">
        <v>6782.0000000000009</v>
      </c>
    </row>
    <row r="13" spans="1:52" s="14" customFormat="1" ht="15" customHeight="1" x14ac:dyDescent="0.35">
      <c r="A13" s="24" t="s">
        <v>37</v>
      </c>
      <c r="B13" s="25">
        <v>59120.451399999998</v>
      </c>
      <c r="C13" s="25">
        <v>59015.071400000001</v>
      </c>
      <c r="D13" s="25">
        <v>59550.771399999998</v>
      </c>
      <c r="E13" s="25">
        <v>58670.671399999999</v>
      </c>
      <c r="F13" s="25">
        <v>58614.471400000002</v>
      </c>
      <c r="G13" s="25">
        <v>58019.971400000002</v>
      </c>
      <c r="H13" s="25">
        <v>57692.071400000001</v>
      </c>
      <c r="I13" s="25">
        <v>57783.871400000004</v>
      </c>
      <c r="J13" s="25">
        <v>59301.271399999998</v>
      </c>
      <c r="K13" s="25">
        <v>60549.371400000004</v>
      </c>
      <c r="L13" s="25">
        <v>60413.331399999995</v>
      </c>
      <c r="M13" s="25">
        <v>61516.231400000004</v>
      </c>
      <c r="N13" s="25">
        <v>60840.231400000004</v>
      </c>
      <c r="O13" s="25">
        <v>60439.231400000004</v>
      </c>
      <c r="P13" s="25">
        <v>59607.631399999998</v>
      </c>
      <c r="Q13" s="25">
        <v>58519.705000000002</v>
      </c>
      <c r="R13" s="25">
        <v>57519.485000000001</v>
      </c>
      <c r="S13" s="25">
        <v>56682.285000000003</v>
      </c>
      <c r="T13" s="25">
        <v>55628.085000000006</v>
      </c>
      <c r="U13" s="25">
        <v>53706.285000000003</v>
      </c>
      <c r="V13" s="25">
        <v>49788.164999999994</v>
      </c>
      <c r="W13" s="25">
        <v>47145.664999999994</v>
      </c>
      <c r="X13" s="25">
        <v>45595.665000000001</v>
      </c>
      <c r="Y13" s="25">
        <v>43954.665000000001</v>
      </c>
      <c r="Z13" s="25">
        <v>43273.264999999999</v>
      </c>
      <c r="AA13" s="25">
        <v>40653.464999999997</v>
      </c>
      <c r="AB13" s="25">
        <v>39463.464999999997</v>
      </c>
      <c r="AC13" s="25">
        <v>37617.714999999997</v>
      </c>
      <c r="AD13" s="25">
        <v>35853.714999999997</v>
      </c>
      <c r="AE13" s="25">
        <v>35109.714999999997</v>
      </c>
      <c r="AF13" s="25">
        <v>33193.714999999997</v>
      </c>
      <c r="AG13" s="25">
        <v>30080.614999999998</v>
      </c>
      <c r="AH13" s="25">
        <v>29299.815000000002</v>
      </c>
      <c r="AI13" s="25">
        <v>28575.814999999999</v>
      </c>
      <c r="AJ13" s="25">
        <v>26890.794999999998</v>
      </c>
      <c r="AK13" s="25">
        <v>23419.014999999999</v>
      </c>
      <c r="AL13" s="25">
        <v>22175.614999999998</v>
      </c>
      <c r="AM13" s="25">
        <v>20330.114999999998</v>
      </c>
      <c r="AN13" s="25">
        <v>18811.215</v>
      </c>
      <c r="AO13" s="25">
        <v>18442.189999999999</v>
      </c>
      <c r="AP13" s="25">
        <v>18236.79</v>
      </c>
      <c r="AQ13" s="25">
        <v>16930.59</v>
      </c>
      <c r="AR13" s="25">
        <v>16095.59</v>
      </c>
      <c r="AS13" s="25">
        <v>14197.89</v>
      </c>
      <c r="AT13" s="25">
        <v>11808.99</v>
      </c>
      <c r="AU13" s="25">
        <v>10984.189999999999</v>
      </c>
      <c r="AV13" s="25">
        <v>10939.811249999999</v>
      </c>
      <c r="AW13" s="25">
        <v>9931.0712499999991</v>
      </c>
      <c r="AX13" s="25">
        <v>9282.2112500000003</v>
      </c>
      <c r="AY13" s="25">
        <v>8866.8012499999986</v>
      </c>
      <c r="AZ13" s="25">
        <v>8842.8012499999986</v>
      </c>
    </row>
    <row r="14" spans="1:52" s="14" customFormat="1" ht="15" customHeight="1" x14ac:dyDescent="0.35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35">
      <c r="A15" s="23" t="s">
        <v>34</v>
      </c>
      <c r="B15" s="19">
        <v>5396</v>
      </c>
      <c r="C15" s="19">
        <v>5396</v>
      </c>
      <c r="D15" s="19">
        <v>6332</v>
      </c>
      <c r="E15" s="19">
        <v>6645.5</v>
      </c>
      <c r="F15" s="19">
        <v>6645.5</v>
      </c>
      <c r="G15" s="19">
        <v>6645.5</v>
      </c>
      <c r="H15" s="19">
        <v>6645.5</v>
      </c>
      <c r="I15" s="19">
        <v>7091.5</v>
      </c>
      <c r="J15" s="19">
        <v>8811.5</v>
      </c>
      <c r="K15" s="19">
        <v>9861.5</v>
      </c>
      <c r="L15" s="19">
        <v>10176.5</v>
      </c>
      <c r="M15" s="19">
        <v>10991.5</v>
      </c>
      <c r="N15" s="19">
        <v>10991.5</v>
      </c>
      <c r="O15" s="19">
        <v>11306.5</v>
      </c>
      <c r="P15" s="19">
        <v>11306.5</v>
      </c>
      <c r="Q15" s="19">
        <v>11306.5</v>
      </c>
      <c r="R15" s="19">
        <v>11882.5</v>
      </c>
      <c r="S15" s="19">
        <v>11882.5</v>
      </c>
      <c r="T15" s="19">
        <v>11882.5</v>
      </c>
      <c r="U15" s="19">
        <v>11882.5</v>
      </c>
      <c r="V15" s="19">
        <v>11882.5</v>
      </c>
      <c r="W15" s="19">
        <v>11882.5</v>
      </c>
      <c r="X15" s="19">
        <v>11882.5</v>
      </c>
      <c r="Y15" s="19">
        <v>11882.5</v>
      </c>
      <c r="Z15" s="19">
        <v>11882.5</v>
      </c>
      <c r="AA15" s="19">
        <v>11882.5</v>
      </c>
      <c r="AB15" s="19">
        <v>11882.5</v>
      </c>
      <c r="AC15" s="19">
        <v>11882.5</v>
      </c>
      <c r="AD15" s="19">
        <v>11882.5</v>
      </c>
      <c r="AE15" s="19">
        <v>11882.5</v>
      </c>
      <c r="AF15" s="19">
        <v>11882.5</v>
      </c>
      <c r="AG15" s="19">
        <v>11882.5</v>
      </c>
      <c r="AH15" s="19">
        <v>11882.5</v>
      </c>
      <c r="AI15" s="19">
        <v>11882.5</v>
      </c>
      <c r="AJ15" s="19">
        <v>11882.5</v>
      </c>
      <c r="AK15" s="19">
        <v>11882.5</v>
      </c>
      <c r="AL15" s="19">
        <v>11882.5</v>
      </c>
      <c r="AM15" s="19">
        <v>11882.5</v>
      </c>
      <c r="AN15" s="19">
        <v>11882.5</v>
      </c>
      <c r="AO15" s="19">
        <v>11882.5</v>
      </c>
      <c r="AP15" s="19">
        <v>11882.5</v>
      </c>
      <c r="AQ15" s="19">
        <v>10982.5</v>
      </c>
      <c r="AR15" s="19">
        <v>10214.5</v>
      </c>
      <c r="AS15" s="19">
        <v>8569.5</v>
      </c>
      <c r="AT15" s="19">
        <v>6831.5</v>
      </c>
      <c r="AU15" s="19">
        <v>6831.5</v>
      </c>
      <c r="AV15" s="19">
        <v>7080.6212500000001</v>
      </c>
      <c r="AW15" s="19">
        <v>5799.6212500000001</v>
      </c>
      <c r="AX15" s="19">
        <v>5799.6212500000001</v>
      </c>
      <c r="AY15" s="19">
        <v>5799.6212500000001</v>
      </c>
      <c r="AZ15" s="19">
        <v>5799.6212500000001</v>
      </c>
    </row>
    <row r="16" spans="1:52" s="14" customFormat="1" ht="15" customHeight="1" x14ac:dyDescent="0.35">
      <c r="A16" s="23" t="s">
        <v>35</v>
      </c>
      <c r="B16" s="19">
        <v>65</v>
      </c>
      <c r="C16" s="19">
        <v>305</v>
      </c>
      <c r="D16" s="19">
        <v>305</v>
      </c>
      <c r="E16" s="19">
        <v>511.40000000000003</v>
      </c>
      <c r="F16" s="19">
        <v>717.80000000000007</v>
      </c>
      <c r="G16" s="19">
        <v>717.80000000000007</v>
      </c>
      <c r="H16" s="19">
        <v>717.80000000000007</v>
      </c>
      <c r="I16" s="19">
        <v>717.80000000000007</v>
      </c>
      <c r="J16" s="19">
        <v>717.80000000000007</v>
      </c>
      <c r="K16" s="19">
        <v>717.80000000000007</v>
      </c>
      <c r="L16" s="19">
        <v>717.80000000000007</v>
      </c>
      <c r="M16" s="19">
        <v>907.80000000000007</v>
      </c>
      <c r="N16" s="19">
        <v>907.80000000000007</v>
      </c>
      <c r="O16" s="19">
        <v>907.80000000000007</v>
      </c>
      <c r="P16" s="19">
        <v>907.80000000000007</v>
      </c>
      <c r="Q16" s="19">
        <v>907.80000000000007</v>
      </c>
      <c r="R16" s="19">
        <v>842.80000000000007</v>
      </c>
      <c r="S16" s="19">
        <v>1127.8</v>
      </c>
      <c r="T16" s="19">
        <v>1127.8</v>
      </c>
      <c r="U16" s="19">
        <v>1127.8</v>
      </c>
      <c r="V16" s="19">
        <v>1127.8</v>
      </c>
      <c r="W16" s="19">
        <v>1127.8</v>
      </c>
      <c r="X16" s="19">
        <v>1127.8</v>
      </c>
      <c r="Y16" s="19">
        <v>1127.8</v>
      </c>
      <c r="Z16" s="19">
        <v>1127.8</v>
      </c>
      <c r="AA16" s="19">
        <v>1127.8</v>
      </c>
      <c r="AB16" s="19">
        <v>1127.8</v>
      </c>
      <c r="AC16" s="19">
        <v>1127.8</v>
      </c>
      <c r="AD16" s="19">
        <v>1127.8</v>
      </c>
      <c r="AE16" s="19">
        <v>1127.8</v>
      </c>
      <c r="AF16" s="19">
        <v>1127.8</v>
      </c>
      <c r="AG16" s="19">
        <v>1127.8</v>
      </c>
      <c r="AH16" s="19">
        <v>1127.8</v>
      </c>
      <c r="AI16" s="19">
        <v>1127.8</v>
      </c>
      <c r="AJ16" s="19">
        <v>1127.8</v>
      </c>
      <c r="AK16" s="19">
        <v>1127.8</v>
      </c>
      <c r="AL16" s="19">
        <v>1127.8</v>
      </c>
      <c r="AM16" s="19">
        <v>1127.8</v>
      </c>
      <c r="AN16" s="19">
        <v>1127.8</v>
      </c>
      <c r="AO16" s="19">
        <v>1127.8</v>
      </c>
      <c r="AP16" s="19">
        <v>1127.8</v>
      </c>
      <c r="AQ16" s="19">
        <v>887.80000000000007</v>
      </c>
      <c r="AR16" s="19">
        <v>887.80000000000007</v>
      </c>
      <c r="AS16" s="19">
        <v>887.80000000000007</v>
      </c>
      <c r="AT16" s="19">
        <v>1230.5</v>
      </c>
      <c r="AU16" s="19">
        <v>817.7</v>
      </c>
      <c r="AV16" s="19">
        <v>817.7</v>
      </c>
      <c r="AW16" s="19">
        <v>1160.4000000000001</v>
      </c>
      <c r="AX16" s="19">
        <v>1160.4000000000001</v>
      </c>
      <c r="AY16" s="19">
        <v>1160.4000000000001</v>
      </c>
      <c r="AZ16" s="19">
        <v>1160.4000000000001</v>
      </c>
    </row>
    <row r="17" spans="1:52" s="14" customFormat="1" ht="15" customHeight="1" x14ac:dyDescent="0.35">
      <c r="A17" s="23" t="s">
        <v>36</v>
      </c>
      <c r="B17" s="19">
        <v>53659.451399999998</v>
      </c>
      <c r="C17" s="19">
        <v>53314.071400000001</v>
      </c>
      <c r="D17" s="19">
        <v>52913.771399999998</v>
      </c>
      <c r="E17" s="19">
        <v>51513.771399999998</v>
      </c>
      <c r="F17" s="19">
        <v>51251.171399999999</v>
      </c>
      <c r="G17" s="19">
        <v>50656.671399999999</v>
      </c>
      <c r="H17" s="19">
        <v>50328.771399999998</v>
      </c>
      <c r="I17" s="19">
        <v>49974.571400000001</v>
      </c>
      <c r="J17" s="19">
        <v>49771.971400000002</v>
      </c>
      <c r="K17" s="19">
        <v>49970.071400000001</v>
      </c>
      <c r="L17" s="19">
        <v>49519.0314</v>
      </c>
      <c r="M17" s="19">
        <v>49616.931400000001</v>
      </c>
      <c r="N17" s="19">
        <v>48940.931400000001</v>
      </c>
      <c r="O17" s="19">
        <v>48224.931400000001</v>
      </c>
      <c r="P17" s="19">
        <v>47393.331400000003</v>
      </c>
      <c r="Q17" s="19">
        <v>46305.404999999999</v>
      </c>
      <c r="R17" s="19">
        <v>44794.184999999998</v>
      </c>
      <c r="S17" s="19">
        <v>43671.985000000001</v>
      </c>
      <c r="T17" s="19">
        <v>42617.785000000003</v>
      </c>
      <c r="U17" s="19">
        <v>40695.985000000001</v>
      </c>
      <c r="V17" s="19">
        <v>36777.864999999998</v>
      </c>
      <c r="W17" s="19">
        <v>34135.364999999998</v>
      </c>
      <c r="X17" s="19">
        <v>32585.365000000002</v>
      </c>
      <c r="Y17" s="19">
        <v>30944.365000000002</v>
      </c>
      <c r="Z17" s="19">
        <v>30262.965</v>
      </c>
      <c r="AA17" s="19">
        <v>27643.165000000001</v>
      </c>
      <c r="AB17" s="19">
        <v>26453.165000000001</v>
      </c>
      <c r="AC17" s="19">
        <v>24607.415000000001</v>
      </c>
      <c r="AD17" s="19">
        <v>22843.415000000001</v>
      </c>
      <c r="AE17" s="19">
        <v>22099.415000000001</v>
      </c>
      <c r="AF17" s="19">
        <v>20183.415000000001</v>
      </c>
      <c r="AG17" s="19">
        <v>17070.314999999999</v>
      </c>
      <c r="AH17" s="19">
        <v>16289.515000000001</v>
      </c>
      <c r="AI17" s="19">
        <v>15565.514999999999</v>
      </c>
      <c r="AJ17" s="19">
        <v>13880.495000000001</v>
      </c>
      <c r="AK17" s="19">
        <v>10408.715</v>
      </c>
      <c r="AL17" s="19">
        <v>9165.3150000000005</v>
      </c>
      <c r="AM17" s="19">
        <v>7319.8150000000005</v>
      </c>
      <c r="AN17" s="19">
        <v>5800.915</v>
      </c>
      <c r="AO17" s="19">
        <v>5431.89</v>
      </c>
      <c r="AP17" s="19">
        <v>5226.49</v>
      </c>
      <c r="AQ17" s="19">
        <v>5060.29</v>
      </c>
      <c r="AR17" s="19">
        <v>4993.29</v>
      </c>
      <c r="AS17" s="19">
        <v>4740.59</v>
      </c>
      <c r="AT17" s="19">
        <v>3746.99</v>
      </c>
      <c r="AU17" s="19">
        <v>3334.99</v>
      </c>
      <c r="AV17" s="19">
        <v>3041.49</v>
      </c>
      <c r="AW17" s="19">
        <v>2971.0499999999997</v>
      </c>
      <c r="AX17" s="19">
        <v>2322.1899999999996</v>
      </c>
      <c r="AY17" s="19">
        <v>1906.7799999999995</v>
      </c>
      <c r="AZ17" s="19">
        <v>1882.7799999999995</v>
      </c>
    </row>
    <row r="18" spans="1:52" s="14" customFormat="1" ht="15" customHeight="1" x14ac:dyDescent="0.35">
      <c r="A18" s="24" t="s">
        <v>38</v>
      </c>
      <c r="B18" s="25">
        <v>123340.64227000001</v>
      </c>
      <c r="C18" s="25">
        <v>128738.44287000001</v>
      </c>
      <c r="D18" s="25">
        <v>134376.84946999999</v>
      </c>
      <c r="E18" s="25">
        <v>142326.16237000001</v>
      </c>
      <c r="F18" s="25">
        <v>152239.10778999998</v>
      </c>
      <c r="G18" s="25">
        <v>166788.41474000004</v>
      </c>
      <c r="H18" s="25">
        <v>177038.74786999996</v>
      </c>
      <c r="I18" s="25">
        <v>188676.84825999997</v>
      </c>
      <c r="J18" s="25">
        <v>196684.6232730051</v>
      </c>
      <c r="K18" s="25">
        <v>203067.54058300512</v>
      </c>
      <c r="L18" s="25">
        <v>220209.28980300511</v>
      </c>
      <c r="M18" s="25">
        <v>225399.71524300511</v>
      </c>
      <c r="N18" s="25">
        <v>229591.63044300515</v>
      </c>
      <c r="O18" s="25">
        <v>230463.01354300516</v>
      </c>
      <c r="P18" s="25">
        <v>231773.88854300516</v>
      </c>
      <c r="Q18" s="25">
        <v>230723.96882300515</v>
      </c>
      <c r="R18" s="25">
        <v>230416.00432300515</v>
      </c>
      <c r="S18" s="25">
        <v>228112.40032300516</v>
      </c>
      <c r="T18" s="25">
        <v>227006.42662300513</v>
      </c>
      <c r="U18" s="25">
        <v>224578.68962300514</v>
      </c>
      <c r="V18" s="25">
        <v>229797.06735425512</v>
      </c>
      <c r="W18" s="25">
        <v>235246.39887925517</v>
      </c>
      <c r="X18" s="25">
        <v>237954.61596675517</v>
      </c>
      <c r="Y18" s="25">
        <v>242813.67803175517</v>
      </c>
      <c r="Z18" s="25">
        <v>254448.50981550515</v>
      </c>
      <c r="AA18" s="25">
        <v>262771.2513405052</v>
      </c>
      <c r="AB18" s="25">
        <v>270023.97151050519</v>
      </c>
      <c r="AC18" s="25">
        <v>274056.92489050515</v>
      </c>
      <c r="AD18" s="25">
        <v>274939.16467550519</v>
      </c>
      <c r="AE18" s="25">
        <v>276946.12990300515</v>
      </c>
      <c r="AF18" s="25">
        <v>278055.57678300515</v>
      </c>
      <c r="AG18" s="25">
        <v>277174.94012175518</v>
      </c>
      <c r="AH18" s="25">
        <v>272906.30649675516</v>
      </c>
      <c r="AI18" s="25">
        <v>274141.5725342551</v>
      </c>
      <c r="AJ18" s="25">
        <v>271670.19044675515</v>
      </c>
      <c r="AK18" s="25">
        <v>270641.45233425515</v>
      </c>
      <c r="AL18" s="25">
        <v>267862.66492175515</v>
      </c>
      <c r="AM18" s="25">
        <v>264131.24303425511</v>
      </c>
      <c r="AN18" s="25">
        <v>265631.11312175513</v>
      </c>
      <c r="AO18" s="25">
        <v>263222.32657175517</v>
      </c>
      <c r="AP18" s="25">
        <v>254887.64772175517</v>
      </c>
      <c r="AQ18" s="25">
        <v>251786.71218425516</v>
      </c>
      <c r="AR18" s="25">
        <v>252398.50108425511</v>
      </c>
      <c r="AS18" s="25">
        <v>254250.74163925517</v>
      </c>
      <c r="AT18" s="25">
        <v>252456.58013925518</v>
      </c>
      <c r="AU18" s="25">
        <v>246513.47902675514</v>
      </c>
      <c r="AV18" s="25">
        <v>241680.84556425514</v>
      </c>
      <c r="AW18" s="25">
        <v>240428.10892675514</v>
      </c>
      <c r="AX18" s="25">
        <v>241980.94292675517</v>
      </c>
      <c r="AY18" s="25">
        <v>242398.79816425513</v>
      </c>
      <c r="AZ18" s="25">
        <v>244334.48753625</v>
      </c>
    </row>
    <row r="19" spans="1:52" s="14" customFormat="1" ht="15" customHeight="1" x14ac:dyDescent="0.35">
      <c r="A19" s="23" t="s">
        <v>39</v>
      </c>
      <c r="B19" s="19">
        <v>49396.109000000004</v>
      </c>
      <c r="C19" s="19">
        <v>55544.709000000003</v>
      </c>
      <c r="D19" s="19">
        <v>61043.909</v>
      </c>
      <c r="E19" s="19">
        <v>71464.884000000005</v>
      </c>
      <c r="F19" s="19">
        <v>82758.604000000007</v>
      </c>
      <c r="G19" s="19">
        <v>99825.099000000002</v>
      </c>
      <c r="H19" s="19">
        <v>108893.399</v>
      </c>
      <c r="I19" s="19">
        <v>119989.77500000001</v>
      </c>
      <c r="J19" s="19">
        <v>127990.47500000001</v>
      </c>
      <c r="K19" s="19">
        <v>134693.815</v>
      </c>
      <c r="L19" s="19">
        <v>151683.29500000001</v>
      </c>
      <c r="M19" s="19">
        <v>158233.29500000001</v>
      </c>
      <c r="N19" s="19">
        <v>163862.39499999999</v>
      </c>
      <c r="O19" s="19">
        <v>168819.19500000001</v>
      </c>
      <c r="P19" s="19">
        <v>173398.19500000001</v>
      </c>
      <c r="Q19" s="19">
        <v>176103.065</v>
      </c>
      <c r="R19" s="19">
        <v>177157.315</v>
      </c>
      <c r="S19" s="19">
        <v>177548.215</v>
      </c>
      <c r="T19" s="19">
        <v>177961.215</v>
      </c>
      <c r="U19" s="19">
        <v>178508.61499999999</v>
      </c>
      <c r="V19" s="19">
        <v>185340.90082499999</v>
      </c>
      <c r="W19" s="19">
        <v>191994.85015000001</v>
      </c>
      <c r="X19" s="19">
        <v>197236.30793750001</v>
      </c>
      <c r="Y19" s="19">
        <v>205866.87008750002</v>
      </c>
      <c r="Z19" s="19">
        <v>220117.53566250001</v>
      </c>
      <c r="AA19" s="19">
        <v>230795.06873750003</v>
      </c>
      <c r="AB19" s="19">
        <v>239782.68373750002</v>
      </c>
      <c r="AC19" s="19">
        <v>245378.95835</v>
      </c>
      <c r="AD19" s="19">
        <v>246943.27517500002</v>
      </c>
      <c r="AE19" s="19">
        <v>249894.82671250001</v>
      </c>
      <c r="AF19" s="19">
        <v>252358.28661250003</v>
      </c>
      <c r="AG19" s="19">
        <v>253084.7026625</v>
      </c>
      <c r="AH19" s="19">
        <v>250337.31573750003</v>
      </c>
      <c r="AI19" s="19">
        <v>252583.31197499999</v>
      </c>
      <c r="AJ19" s="19">
        <v>251726.47898750001</v>
      </c>
      <c r="AK19" s="19">
        <v>252065.439075</v>
      </c>
      <c r="AL19" s="19">
        <v>250349.4666625</v>
      </c>
      <c r="AM19" s="19">
        <v>248581.858775</v>
      </c>
      <c r="AN19" s="19">
        <v>251301.6788625</v>
      </c>
      <c r="AO19" s="19">
        <v>249589.85731250001</v>
      </c>
      <c r="AP19" s="19">
        <v>242074.96846250002</v>
      </c>
      <c r="AQ19" s="19">
        <v>239260.83292500002</v>
      </c>
      <c r="AR19" s="19">
        <v>240418.87182499998</v>
      </c>
      <c r="AS19" s="19">
        <v>242383.47855000003</v>
      </c>
      <c r="AT19" s="19">
        <v>240614.24205000003</v>
      </c>
      <c r="AU19" s="19">
        <v>235748.9596875</v>
      </c>
      <c r="AV19" s="19">
        <v>231200.85122499999</v>
      </c>
      <c r="AW19" s="19">
        <v>229957.41458750001</v>
      </c>
      <c r="AX19" s="19">
        <v>231570.50458750001</v>
      </c>
      <c r="AY19" s="19">
        <v>232046.27982500001</v>
      </c>
      <c r="AZ19" s="19">
        <v>234372.68919999999</v>
      </c>
    </row>
    <row r="20" spans="1:52" s="14" customFormat="1" ht="15" customHeight="1" x14ac:dyDescent="0.35">
      <c r="A20" s="23" t="s">
        <v>40</v>
      </c>
      <c r="B20" s="19">
        <v>19148.6715</v>
      </c>
      <c r="C20" s="19">
        <v>19351.051500000001</v>
      </c>
      <c r="D20" s="19">
        <v>19801.377499999999</v>
      </c>
      <c r="E20" s="19">
        <v>19509.062699999999</v>
      </c>
      <c r="F20" s="19">
        <v>19579.115699999998</v>
      </c>
      <c r="G20" s="19">
        <v>19222.0507</v>
      </c>
      <c r="H20" s="19">
        <v>19909.8881</v>
      </c>
      <c r="I20" s="19">
        <v>20345.748100000001</v>
      </c>
      <c r="J20" s="19">
        <v>20045.664273005143</v>
      </c>
      <c r="K20" s="19">
        <v>20748.464273005142</v>
      </c>
      <c r="L20" s="19">
        <v>21374.829473005142</v>
      </c>
      <c r="M20" s="19">
        <v>21322.509473005142</v>
      </c>
      <c r="N20" s="19">
        <v>20945.543473005142</v>
      </c>
      <c r="O20" s="19">
        <v>19811.433473005141</v>
      </c>
      <c r="P20" s="19">
        <v>19175.350473005143</v>
      </c>
      <c r="Q20" s="19">
        <v>17949.380473005142</v>
      </c>
      <c r="R20" s="19">
        <v>17025.860473005141</v>
      </c>
      <c r="S20" s="19">
        <v>15934.860473005141</v>
      </c>
      <c r="T20" s="19">
        <v>15377.305473005141</v>
      </c>
      <c r="U20" s="19">
        <v>14138.58547300514</v>
      </c>
      <c r="V20" s="19">
        <v>13848.39422300514</v>
      </c>
      <c r="W20" s="19">
        <v>12938.74422300514</v>
      </c>
      <c r="X20" s="19">
        <v>11893.50922300514</v>
      </c>
      <c r="Y20" s="19">
        <v>10820.309223005141</v>
      </c>
      <c r="Z20" s="19">
        <v>9822.9192230051412</v>
      </c>
      <c r="AA20" s="19">
        <v>9005.230723005141</v>
      </c>
      <c r="AB20" s="19">
        <v>8261.2607230051399</v>
      </c>
      <c r="AC20" s="19">
        <v>7254.4167230051398</v>
      </c>
      <c r="AD20" s="19">
        <v>7083.0015230051395</v>
      </c>
      <c r="AE20" s="19">
        <v>6581.8085230051411</v>
      </c>
      <c r="AF20" s="19">
        <v>5847.5185230051411</v>
      </c>
      <c r="AG20" s="19">
        <v>4886.8211230051411</v>
      </c>
      <c r="AH20" s="19">
        <v>4286.0211230051409</v>
      </c>
      <c r="AI20" s="19">
        <v>4047.5011230051405</v>
      </c>
      <c r="AJ20" s="19">
        <v>3358.32012300514</v>
      </c>
      <c r="AK20" s="19">
        <v>2952.0249230051404</v>
      </c>
      <c r="AL20" s="19">
        <v>2879.2849230051406</v>
      </c>
      <c r="AM20" s="19">
        <v>2546.6849230051403</v>
      </c>
      <c r="AN20" s="19">
        <v>2487.2249230051402</v>
      </c>
      <c r="AO20" s="19">
        <v>2469.9249230051405</v>
      </c>
      <c r="AP20" s="19">
        <v>1796.2249230051405</v>
      </c>
      <c r="AQ20" s="19">
        <v>1659.4249230051405</v>
      </c>
      <c r="AR20" s="19">
        <v>1493.3749230051405</v>
      </c>
      <c r="AS20" s="19">
        <v>1440.2187530051403</v>
      </c>
      <c r="AT20" s="19">
        <v>1430.4187530051402</v>
      </c>
      <c r="AU20" s="19">
        <v>505.50000300514029</v>
      </c>
      <c r="AV20" s="19">
        <v>359.25000300514029</v>
      </c>
      <c r="AW20" s="19">
        <v>359.25000300514029</v>
      </c>
      <c r="AX20" s="19">
        <v>359.25000300514029</v>
      </c>
      <c r="AY20" s="19">
        <v>359.25000300514029</v>
      </c>
      <c r="AZ20" s="19">
        <v>0</v>
      </c>
    </row>
    <row r="21" spans="1:52" s="14" customFormat="1" ht="15" customHeight="1" x14ac:dyDescent="0.35">
      <c r="A21" s="23" t="s">
        <v>36</v>
      </c>
      <c r="B21" s="19">
        <v>49409.1535</v>
      </c>
      <c r="C21" s="19">
        <v>47899.053500000002</v>
      </c>
      <c r="D21" s="19">
        <v>46945.553500000002</v>
      </c>
      <c r="E21" s="19">
        <v>44436.967499999999</v>
      </c>
      <c r="F21" s="19">
        <v>42605.067499999997</v>
      </c>
      <c r="G21" s="19">
        <v>40013.017500000002</v>
      </c>
      <c r="H21" s="19">
        <v>39752.192499999997</v>
      </c>
      <c r="I21" s="19">
        <v>39110.9925</v>
      </c>
      <c r="J21" s="19">
        <v>38662.158499999998</v>
      </c>
      <c r="K21" s="19">
        <v>37113.858500000002</v>
      </c>
      <c r="L21" s="19">
        <v>36568.353499999997</v>
      </c>
      <c r="M21" s="19">
        <v>35161.853499999997</v>
      </c>
      <c r="N21" s="19">
        <v>33945.853499999997</v>
      </c>
      <c r="O21" s="19">
        <v>31149.1535</v>
      </c>
      <c r="P21" s="19">
        <v>28822.303500000002</v>
      </c>
      <c r="Q21" s="19">
        <v>26656.763500000001</v>
      </c>
      <c r="R21" s="19">
        <v>26489.663499999999</v>
      </c>
      <c r="S21" s="19">
        <v>25136.963500000002</v>
      </c>
      <c r="T21" s="19">
        <v>24577.128499999999</v>
      </c>
      <c r="U21" s="19">
        <v>23603.3285</v>
      </c>
      <c r="V21" s="19">
        <v>22934.352306249999</v>
      </c>
      <c r="W21" s="19">
        <v>23232.017106250005</v>
      </c>
      <c r="X21" s="19">
        <v>22335.621006250003</v>
      </c>
      <c r="Y21" s="19">
        <v>20040.133621250003</v>
      </c>
      <c r="Z21" s="19">
        <v>19019.55675</v>
      </c>
      <c r="AA21" s="19">
        <v>17929.630649999999</v>
      </c>
      <c r="AB21" s="19">
        <v>17499.004549999998</v>
      </c>
      <c r="AC21" s="19">
        <v>17426.895707500003</v>
      </c>
      <c r="AD21" s="19">
        <v>17326.995707500002</v>
      </c>
      <c r="AE21" s="19">
        <v>17142.495707500002</v>
      </c>
      <c r="AF21" s="19">
        <v>16853.455707500005</v>
      </c>
      <c r="AG21" s="19">
        <v>16900.509336250005</v>
      </c>
      <c r="AH21" s="19">
        <v>16475.459336250002</v>
      </c>
      <c r="AI21" s="19">
        <v>16222.774336250002</v>
      </c>
      <c r="AJ21" s="19">
        <v>15659.67433625</v>
      </c>
      <c r="AK21" s="19">
        <v>14828.57433625</v>
      </c>
      <c r="AL21" s="19">
        <v>14027.27433625</v>
      </c>
      <c r="AM21" s="19">
        <v>12777.77433625</v>
      </c>
      <c r="AN21" s="19">
        <v>11695.594336250002</v>
      </c>
      <c r="AO21" s="19">
        <v>11111.894336249999</v>
      </c>
      <c r="AP21" s="19">
        <v>10992.99433625</v>
      </c>
      <c r="AQ21" s="19">
        <v>10842.99433625</v>
      </c>
      <c r="AR21" s="19">
        <v>10462.794336249999</v>
      </c>
      <c r="AS21" s="19">
        <v>10404.544336249999</v>
      </c>
      <c r="AT21" s="19">
        <v>10401.21933625</v>
      </c>
      <c r="AU21" s="19">
        <v>10248.319336250001</v>
      </c>
      <c r="AV21" s="19">
        <v>10110.044336249999</v>
      </c>
      <c r="AW21" s="19">
        <v>10104.544336249999</v>
      </c>
      <c r="AX21" s="19">
        <v>10048.428336249999</v>
      </c>
      <c r="AY21" s="19">
        <v>9991.4283362499991</v>
      </c>
      <c r="AZ21" s="19">
        <v>9959.9583362499998</v>
      </c>
    </row>
    <row r="22" spans="1:52" s="14" customFormat="1" ht="15" customHeight="1" x14ac:dyDescent="0.35">
      <c r="A22" s="23" t="s">
        <v>41</v>
      </c>
      <c r="B22" s="19">
        <v>5386.7082699999955</v>
      </c>
      <c r="C22" s="19">
        <v>5943.6288699999977</v>
      </c>
      <c r="D22" s="19">
        <v>6586.0094699999981</v>
      </c>
      <c r="E22" s="19">
        <v>6915.2481699999989</v>
      </c>
      <c r="F22" s="19">
        <v>7296.3205899999994</v>
      </c>
      <c r="G22" s="19">
        <v>7728.2475399999994</v>
      </c>
      <c r="H22" s="19">
        <v>8483.2682699999787</v>
      </c>
      <c r="I22" s="19">
        <v>9230.3326599999655</v>
      </c>
      <c r="J22" s="19">
        <v>9986.3254999999481</v>
      </c>
      <c r="K22" s="19">
        <v>10511.402809999972</v>
      </c>
      <c r="L22" s="19">
        <v>10582.811829999971</v>
      </c>
      <c r="M22" s="19">
        <v>10682.057269999974</v>
      </c>
      <c r="N22" s="19">
        <v>10837.838470000004</v>
      </c>
      <c r="O22" s="19">
        <v>10683.231570000007</v>
      </c>
      <c r="P22" s="19">
        <v>10378.039570000008</v>
      </c>
      <c r="Q22" s="19">
        <v>10014.759850000013</v>
      </c>
      <c r="R22" s="19">
        <v>9743.165350000012</v>
      </c>
      <c r="S22" s="19">
        <v>9492.3613500000138</v>
      </c>
      <c r="T22" s="19">
        <v>9090.7776500000127</v>
      </c>
      <c r="U22" s="19">
        <v>8328.1606500000125</v>
      </c>
      <c r="V22" s="19">
        <v>7673.4200000000128</v>
      </c>
      <c r="W22" s="19">
        <v>7080.7874000000129</v>
      </c>
      <c r="X22" s="19">
        <v>6489.1778000000122</v>
      </c>
      <c r="Y22" s="19">
        <v>6086.3651000000118</v>
      </c>
      <c r="Z22" s="19">
        <v>5488.4981800000132</v>
      </c>
      <c r="AA22" s="19">
        <v>5041.3212300000132</v>
      </c>
      <c r="AB22" s="19">
        <v>4481.0225000000128</v>
      </c>
      <c r="AC22" s="19">
        <v>3996.6541100000127</v>
      </c>
      <c r="AD22" s="19">
        <v>3585.8922700000126</v>
      </c>
      <c r="AE22" s="19">
        <v>3326.9989600000131</v>
      </c>
      <c r="AF22" s="19">
        <v>2996.3159400000131</v>
      </c>
      <c r="AG22" s="19">
        <v>2302.9070000000133</v>
      </c>
      <c r="AH22" s="19">
        <v>1807.5103000000133</v>
      </c>
      <c r="AI22" s="19">
        <v>1287.9851000000131</v>
      </c>
      <c r="AJ22" s="19">
        <v>925.71700000001351</v>
      </c>
      <c r="AK22" s="19">
        <v>795.4140000000134</v>
      </c>
      <c r="AL22" s="19">
        <v>606.63900000001399</v>
      </c>
      <c r="AM22" s="19">
        <v>224.92500000001399</v>
      </c>
      <c r="AN22" s="19">
        <v>146.61500000001399</v>
      </c>
      <c r="AO22" s="19">
        <v>50.65000000001362</v>
      </c>
      <c r="AP22" s="19">
        <v>23.460000000000012</v>
      </c>
      <c r="AQ22" s="19">
        <v>23.460000000000012</v>
      </c>
      <c r="AR22" s="19">
        <v>23.460000000000012</v>
      </c>
      <c r="AS22" s="19">
        <v>22.500000000000011</v>
      </c>
      <c r="AT22" s="19">
        <v>10.700000000000012</v>
      </c>
      <c r="AU22" s="19">
        <v>10.700000000000012</v>
      </c>
      <c r="AV22" s="19">
        <v>10.700000000000012</v>
      </c>
      <c r="AW22" s="19">
        <v>6.900000000000011</v>
      </c>
      <c r="AX22" s="19">
        <v>2.7600000000000109</v>
      </c>
      <c r="AY22" s="19">
        <v>1.840000000000011</v>
      </c>
      <c r="AZ22" s="19">
        <v>1.840000000000011</v>
      </c>
    </row>
    <row r="23" spans="1:52" s="14" customFormat="1" ht="15" customHeight="1" x14ac:dyDescent="0.35">
      <c r="A23" s="24" t="s">
        <v>42</v>
      </c>
      <c r="B23" s="25">
        <v>8721.07</v>
      </c>
      <c r="C23" s="25">
        <v>8212.67</v>
      </c>
      <c r="D23" s="25">
        <v>8380.77</v>
      </c>
      <c r="E23" s="25">
        <v>8254.9699999999993</v>
      </c>
      <c r="F23" s="25">
        <v>8279.19</v>
      </c>
      <c r="G23" s="25">
        <v>8153.7408400000004</v>
      </c>
      <c r="H23" s="25">
        <v>8020.5584000000008</v>
      </c>
      <c r="I23" s="25">
        <v>8215.9718200000007</v>
      </c>
      <c r="J23" s="25">
        <v>8185.3542200000002</v>
      </c>
      <c r="K23" s="25">
        <v>8135.3542200000002</v>
      </c>
      <c r="L23" s="25">
        <v>8087.4042200000004</v>
      </c>
      <c r="M23" s="25">
        <v>8045.7042199999996</v>
      </c>
      <c r="N23" s="25">
        <v>7708.0042199999998</v>
      </c>
      <c r="O23" s="25">
        <v>7508.30422</v>
      </c>
      <c r="P23" s="25">
        <v>7334.6042200000002</v>
      </c>
      <c r="Q23" s="25">
        <v>7282.4542199999996</v>
      </c>
      <c r="R23" s="25">
        <v>6379.5542200000009</v>
      </c>
      <c r="S23" s="25">
        <v>6031.2542200000007</v>
      </c>
      <c r="T23" s="25">
        <v>5710.1542200000004</v>
      </c>
      <c r="U23" s="25">
        <v>5558.1542200000004</v>
      </c>
      <c r="V23" s="25">
        <v>5285.4115887500002</v>
      </c>
      <c r="W23" s="25">
        <v>5088.7847012499997</v>
      </c>
      <c r="X23" s="25">
        <v>5114.3629387500005</v>
      </c>
      <c r="Y23" s="25">
        <v>5071.2322137500005</v>
      </c>
      <c r="Z23" s="25">
        <v>4980.860345000001</v>
      </c>
      <c r="AA23" s="25">
        <v>4951.8321762500009</v>
      </c>
      <c r="AB23" s="25">
        <v>4995.518988750001</v>
      </c>
      <c r="AC23" s="25">
        <v>5028.8339699999997</v>
      </c>
      <c r="AD23" s="25">
        <v>5075.0176325000002</v>
      </c>
      <c r="AE23" s="25">
        <v>5073.5607825000006</v>
      </c>
      <c r="AF23" s="25">
        <v>5119.0080324999999</v>
      </c>
      <c r="AG23" s="25">
        <v>5170.9585075000005</v>
      </c>
      <c r="AH23" s="25">
        <v>5239.3884700000008</v>
      </c>
      <c r="AI23" s="25">
        <v>5231.3884700000008</v>
      </c>
      <c r="AJ23" s="25">
        <v>5222.1336700000002</v>
      </c>
      <c r="AK23" s="25">
        <v>5210.0491637500008</v>
      </c>
      <c r="AL23" s="25">
        <v>4973.6519824999996</v>
      </c>
      <c r="AM23" s="25">
        <v>4991.7238137500008</v>
      </c>
      <c r="AN23" s="25">
        <v>5029.5393075000002</v>
      </c>
      <c r="AO23" s="25">
        <v>5028.6824575000001</v>
      </c>
      <c r="AP23" s="25">
        <v>5013.6979512500002</v>
      </c>
      <c r="AQ23" s="25">
        <v>4979.1129325000002</v>
      </c>
      <c r="AR23" s="25">
        <v>4893.0058949999993</v>
      </c>
      <c r="AS23" s="25">
        <v>4893.0058949999993</v>
      </c>
      <c r="AT23" s="25">
        <v>4897.5577262500001</v>
      </c>
      <c r="AU23" s="25">
        <v>4897.0068862499993</v>
      </c>
      <c r="AV23" s="25">
        <v>4894.48932625</v>
      </c>
      <c r="AW23" s="25">
        <v>4881.0759062500001</v>
      </c>
      <c r="AX23" s="25">
        <v>4895.1366562499998</v>
      </c>
      <c r="AY23" s="25">
        <v>4895.1366562499998</v>
      </c>
      <c r="AZ23" s="25">
        <v>4272.2735374999993</v>
      </c>
    </row>
    <row r="24" spans="1:52" s="14" customFormat="1" ht="15" customHeight="1" x14ac:dyDescent="0.35">
      <c r="A24" s="24" t="s">
        <v>43</v>
      </c>
      <c r="B24" s="25">
        <v>1931.65</v>
      </c>
      <c r="C24" s="25">
        <v>1925.15</v>
      </c>
      <c r="D24" s="25">
        <v>1911.15</v>
      </c>
      <c r="E24" s="25">
        <v>1911.15</v>
      </c>
      <c r="F24" s="25">
        <v>1917.05</v>
      </c>
      <c r="G24" s="25">
        <v>1851.65</v>
      </c>
      <c r="H24" s="25">
        <v>1789.8500000000001</v>
      </c>
      <c r="I24" s="25">
        <v>1789.8500000000001</v>
      </c>
      <c r="J24" s="25">
        <v>1789.8500000000001</v>
      </c>
      <c r="K24" s="25">
        <v>1744.15</v>
      </c>
      <c r="L24" s="25">
        <v>1683.55</v>
      </c>
      <c r="M24" s="25">
        <v>1586.25</v>
      </c>
      <c r="N24" s="25">
        <v>1540.45</v>
      </c>
      <c r="O24" s="25">
        <v>1540.45</v>
      </c>
      <c r="P24" s="25">
        <v>1438.25</v>
      </c>
      <c r="Q24" s="25">
        <v>1407.25</v>
      </c>
      <c r="R24" s="25">
        <v>1381.3500000000001</v>
      </c>
      <c r="S24" s="25">
        <v>1319.3500000000001</v>
      </c>
      <c r="T24" s="25">
        <v>1269.1500000000001</v>
      </c>
      <c r="U24" s="25">
        <v>1238.55</v>
      </c>
      <c r="V24" s="25">
        <v>1121.9729550000002</v>
      </c>
      <c r="W24" s="25">
        <v>1096.024805</v>
      </c>
      <c r="X24" s="25">
        <v>1157.80998</v>
      </c>
      <c r="Y24" s="25">
        <v>1157.80998</v>
      </c>
      <c r="Z24" s="25">
        <v>1121.10998</v>
      </c>
      <c r="AA24" s="25">
        <v>1109.60998</v>
      </c>
      <c r="AB24" s="25">
        <v>992.61701499999992</v>
      </c>
      <c r="AC24" s="25">
        <v>984.61701499999992</v>
      </c>
      <c r="AD24" s="25">
        <v>960.51625999999999</v>
      </c>
      <c r="AE24" s="25">
        <v>979.47329499999989</v>
      </c>
      <c r="AF24" s="25">
        <v>971.07329499999992</v>
      </c>
      <c r="AG24" s="25">
        <v>874.38736500000005</v>
      </c>
      <c r="AH24" s="25">
        <v>864.58736499999998</v>
      </c>
      <c r="AI24" s="25">
        <v>864.58736499999998</v>
      </c>
      <c r="AJ24" s="25">
        <v>865.63921500000015</v>
      </c>
      <c r="AK24" s="25">
        <v>873.09625000000005</v>
      </c>
      <c r="AL24" s="25">
        <v>776.89625000000001</v>
      </c>
      <c r="AM24" s="25">
        <v>776.89625000000001</v>
      </c>
      <c r="AN24" s="25">
        <v>584.89625000000001</v>
      </c>
      <c r="AO24" s="25">
        <v>584.89625000000001</v>
      </c>
      <c r="AP24" s="25">
        <v>577.29624999999999</v>
      </c>
      <c r="AQ24" s="25">
        <v>581.16735500000004</v>
      </c>
      <c r="AR24" s="25">
        <v>581.16735500000004</v>
      </c>
      <c r="AS24" s="25">
        <v>600.12438999999995</v>
      </c>
      <c r="AT24" s="25">
        <v>520.12438999999995</v>
      </c>
      <c r="AU24" s="25">
        <v>520.12438999999995</v>
      </c>
      <c r="AV24" s="25">
        <v>520.12438999999995</v>
      </c>
      <c r="AW24" s="25">
        <v>520.12438999999995</v>
      </c>
      <c r="AX24" s="25">
        <v>520.12438999999995</v>
      </c>
      <c r="AY24" s="25">
        <v>520.12438999999995</v>
      </c>
      <c r="AZ24" s="25">
        <v>520.12438999999995</v>
      </c>
    </row>
    <row r="25" spans="1:52" s="14" customFormat="1" ht="15" customHeight="1" x14ac:dyDescent="0.35">
      <c r="A25" s="24" t="s">
        <v>44</v>
      </c>
      <c r="B25" s="25">
        <v>15752.64394</v>
      </c>
      <c r="C25" s="25">
        <v>15435.570939999998</v>
      </c>
      <c r="D25" s="25">
        <v>14263.24194</v>
      </c>
      <c r="E25" s="25">
        <v>14393.00894</v>
      </c>
      <c r="F25" s="25">
        <v>14262.226060000001</v>
      </c>
      <c r="G25" s="25">
        <v>13936.442060000001</v>
      </c>
      <c r="H25" s="25">
        <v>14068.391059999998</v>
      </c>
      <c r="I25" s="25">
        <v>14124.816060000001</v>
      </c>
      <c r="J25" s="25">
        <v>13934.50606</v>
      </c>
      <c r="K25" s="25">
        <v>14538.306259999999</v>
      </c>
      <c r="L25" s="25">
        <v>14612.226859999999</v>
      </c>
      <c r="M25" s="25">
        <v>14342.668659999999</v>
      </c>
      <c r="N25" s="25">
        <v>14166.668659999999</v>
      </c>
      <c r="O25" s="25">
        <v>13790.426659999999</v>
      </c>
      <c r="P25" s="25">
        <v>12962.890659999999</v>
      </c>
      <c r="Q25" s="25">
        <v>11831.094660000001</v>
      </c>
      <c r="R25" s="25">
        <v>11200.347660000001</v>
      </c>
      <c r="S25" s="25">
        <v>9188.1323599999996</v>
      </c>
      <c r="T25" s="25">
        <v>8616.0205600000008</v>
      </c>
      <c r="U25" s="25">
        <v>8303.6805199999999</v>
      </c>
      <c r="V25" s="25">
        <v>7862.8856872375</v>
      </c>
      <c r="W25" s="25">
        <v>7006.698687237501</v>
      </c>
      <c r="X25" s="25">
        <v>6516.1314872375006</v>
      </c>
      <c r="Y25" s="25">
        <v>6053.5360872375004</v>
      </c>
      <c r="Z25" s="25">
        <v>5626.5315672375</v>
      </c>
      <c r="AA25" s="25">
        <v>5303.7115672375003</v>
      </c>
      <c r="AB25" s="25">
        <v>4927.2115672375003</v>
      </c>
      <c r="AC25" s="25">
        <v>4695.2615672375005</v>
      </c>
      <c r="AD25" s="25">
        <v>4449.1915672375007</v>
      </c>
      <c r="AE25" s="25">
        <v>4040.4155672375</v>
      </c>
      <c r="AF25" s="25">
        <v>3767.1043672374999</v>
      </c>
      <c r="AG25" s="25">
        <v>3827.9583672374997</v>
      </c>
      <c r="AH25" s="25">
        <v>3609.4783672374997</v>
      </c>
      <c r="AI25" s="25">
        <v>3552.1159672375002</v>
      </c>
      <c r="AJ25" s="25">
        <v>3583.4147672374997</v>
      </c>
      <c r="AK25" s="25">
        <v>3487.6023672374999</v>
      </c>
      <c r="AL25" s="25">
        <v>3584.6975672375002</v>
      </c>
      <c r="AM25" s="25">
        <v>3324.2763672374999</v>
      </c>
      <c r="AN25" s="25">
        <v>3028.0027672375004</v>
      </c>
      <c r="AO25" s="25">
        <v>2604.1991672375002</v>
      </c>
      <c r="AP25" s="25">
        <v>2373.5991672374998</v>
      </c>
      <c r="AQ25" s="25">
        <v>2392.4955672374995</v>
      </c>
      <c r="AR25" s="25">
        <v>2397.3799522374998</v>
      </c>
      <c r="AS25" s="25">
        <v>2412.9703522374998</v>
      </c>
      <c r="AT25" s="25">
        <v>2475.5679522374999</v>
      </c>
      <c r="AU25" s="25">
        <v>2265.5295999999998</v>
      </c>
      <c r="AV25" s="25">
        <v>2168.1783999999998</v>
      </c>
      <c r="AW25" s="25">
        <v>2168.1783999999998</v>
      </c>
      <c r="AX25" s="25">
        <v>2230.7759999999994</v>
      </c>
      <c r="AY25" s="25">
        <v>2230.7759999999994</v>
      </c>
      <c r="AZ25" s="25">
        <v>2262.0747999999994</v>
      </c>
    </row>
    <row r="26" spans="1:52" s="14" customFormat="1" ht="15" customHeight="1" x14ac:dyDescent="0.35">
      <c r="A26" s="23" t="s">
        <v>39</v>
      </c>
      <c r="B26" s="19">
        <v>128</v>
      </c>
      <c r="C26" s="19">
        <v>128</v>
      </c>
      <c r="D26" s="19">
        <v>128</v>
      </c>
      <c r="E26" s="19">
        <v>128</v>
      </c>
      <c r="F26" s="19">
        <v>128</v>
      </c>
      <c r="G26" s="19">
        <v>128</v>
      </c>
      <c r="H26" s="19">
        <v>203</v>
      </c>
      <c r="I26" s="19">
        <v>203</v>
      </c>
      <c r="J26" s="19">
        <v>203</v>
      </c>
      <c r="K26" s="19">
        <v>413</v>
      </c>
      <c r="L26" s="19">
        <v>413</v>
      </c>
      <c r="M26" s="19">
        <v>413</v>
      </c>
      <c r="N26" s="19">
        <v>413</v>
      </c>
      <c r="O26" s="19">
        <v>623</v>
      </c>
      <c r="P26" s="19">
        <v>623</v>
      </c>
      <c r="Q26" s="19">
        <v>623</v>
      </c>
      <c r="R26" s="19">
        <v>623</v>
      </c>
      <c r="S26" s="19">
        <v>623</v>
      </c>
      <c r="T26" s="19">
        <v>623</v>
      </c>
      <c r="U26" s="19">
        <v>623</v>
      </c>
      <c r="V26" s="19">
        <v>623</v>
      </c>
      <c r="W26" s="19">
        <v>623</v>
      </c>
      <c r="X26" s="19">
        <v>654.29880000000003</v>
      </c>
      <c r="Y26" s="19">
        <v>753.13639999999987</v>
      </c>
      <c r="Z26" s="19">
        <v>851.97400000000005</v>
      </c>
      <c r="AA26" s="19">
        <v>851.97400000000005</v>
      </c>
      <c r="AB26" s="19">
        <v>924.45400000000006</v>
      </c>
      <c r="AC26" s="19">
        <v>912.93399999999997</v>
      </c>
      <c r="AD26" s="19">
        <v>868.93399999999997</v>
      </c>
      <c r="AE26" s="19">
        <v>868.93399999999997</v>
      </c>
      <c r="AF26" s="19">
        <v>900.23280000000011</v>
      </c>
      <c r="AG26" s="19">
        <v>1030.3691999999999</v>
      </c>
      <c r="AH26" s="19">
        <v>1030.3691999999999</v>
      </c>
      <c r="AI26" s="19">
        <v>1092.9668000000001</v>
      </c>
      <c r="AJ26" s="19">
        <v>1124.2656000000002</v>
      </c>
      <c r="AK26" s="19">
        <v>1186.8632</v>
      </c>
      <c r="AL26" s="19">
        <v>1312.0583999999999</v>
      </c>
      <c r="AM26" s="19">
        <v>1343.3571999999999</v>
      </c>
      <c r="AN26" s="19">
        <v>1437.2536000000002</v>
      </c>
      <c r="AO26" s="19">
        <v>1531.15</v>
      </c>
      <c r="AP26" s="19">
        <v>1531.15</v>
      </c>
      <c r="AQ26" s="19">
        <v>1550.0463999999999</v>
      </c>
      <c r="AR26" s="19">
        <v>1612.644</v>
      </c>
      <c r="AS26" s="19">
        <v>1653.0344</v>
      </c>
      <c r="AT26" s="19">
        <v>1715.6320000000001</v>
      </c>
      <c r="AU26" s="19">
        <v>1814.4696000000001</v>
      </c>
      <c r="AV26" s="19">
        <v>1845.7683999999999</v>
      </c>
      <c r="AW26" s="19">
        <v>1845.7683999999999</v>
      </c>
      <c r="AX26" s="19">
        <v>1908.3659999999995</v>
      </c>
      <c r="AY26" s="19">
        <v>1908.3659999999995</v>
      </c>
      <c r="AZ26" s="19">
        <v>1939.6647999999998</v>
      </c>
    </row>
    <row r="27" spans="1:52" s="14" customFormat="1" ht="15" customHeight="1" x14ac:dyDescent="0.35">
      <c r="A27" s="23" t="s">
        <v>40</v>
      </c>
      <c r="B27" s="19">
        <v>10475.616</v>
      </c>
      <c r="C27" s="19">
        <v>10225.096</v>
      </c>
      <c r="D27" s="19">
        <v>9148.996000000001</v>
      </c>
      <c r="E27" s="19">
        <v>9309.5660000000007</v>
      </c>
      <c r="F27" s="19">
        <v>9199.0660000000007</v>
      </c>
      <c r="G27" s="19">
        <v>8923.59</v>
      </c>
      <c r="H27" s="19">
        <v>8903.49</v>
      </c>
      <c r="I27" s="19">
        <v>8867.3000000000011</v>
      </c>
      <c r="J27" s="19">
        <v>8792.66</v>
      </c>
      <c r="K27" s="19">
        <v>9117.66</v>
      </c>
      <c r="L27" s="19">
        <v>9324.66</v>
      </c>
      <c r="M27" s="19">
        <v>9251.16</v>
      </c>
      <c r="N27" s="19">
        <v>9200.66</v>
      </c>
      <c r="O27" s="19">
        <v>8894.56</v>
      </c>
      <c r="P27" s="19">
        <v>8380.98</v>
      </c>
      <c r="Q27" s="19">
        <v>7884.89</v>
      </c>
      <c r="R27" s="19">
        <v>7346.42</v>
      </c>
      <c r="S27" s="19">
        <v>5747.2</v>
      </c>
      <c r="T27" s="19">
        <v>5369.4049999999997</v>
      </c>
      <c r="U27" s="19">
        <v>5271.3050000000003</v>
      </c>
      <c r="V27" s="19">
        <v>5083.4309522374997</v>
      </c>
      <c r="W27" s="19">
        <v>4512.0809522375002</v>
      </c>
      <c r="X27" s="19">
        <v>4267.2809522375001</v>
      </c>
      <c r="Y27" s="19">
        <v>3800.0809522374993</v>
      </c>
      <c r="Z27" s="19">
        <v>3436.9359522374994</v>
      </c>
      <c r="AA27" s="19">
        <v>3152.1359522374996</v>
      </c>
      <c r="AB27" s="19">
        <v>2888.5359522374993</v>
      </c>
      <c r="AC27" s="19">
        <v>2836.1359522374996</v>
      </c>
      <c r="AD27" s="19">
        <v>2664.6359522374996</v>
      </c>
      <c r="AE27" s="19">
        <v>2334.7359522374995</v>
      </c>
      <c r="AF27" s="19">
        <v>2260.6359522374996</v>
      </c>
      <c r="AG27" s="19">
        <v>2260.6359522374996</v>
      </c>
      <c r="AH27" s="19">
        <v>2042.1559522374998</v>
      </c>
      <c r="AI27" s="19">
        <v>1942.1559522374998</v>
      </c>
      <c r="AJ27" s="19">
        <v>1942.1559522374998</v>
      </c>
      <c r="AK27" s="19">
        <v>1833.1559522374998</v>
      </c>
      <c r="AL27" s="19">
        <v>1809.1559522374998</v>
      </c>
      <c r="AM27" s="19">
        <v>1524.1559522374998</v>
      </c>
      <c r="AN27" s="19">
        <v>1137.9859522375</v>
      </c>
      <c r="AO27" s="19">
        <v>787.98595223749987</v>
      </c>
      <c r="AP27" s="19">
        <v>630.5859522374999</v>
      </c>
      <c r="AQ27" s="19">
        <v>630.5859522374999</v>
      </c>
      <c r="AR27" s="19">
        <v>630.5859522374999</v>
      </c>
      <c r="AS27" s="19">
        <v>630.5859522374999</v>
      </c>
      <c r="AT27" s="19">
        <v>630.5859522374999</v>
      </c>
      <c r="AU27" s="19">
        <v>321.70999999999987</v>
      </c>
      <c r="AV27" s="19">
        <v>321.70999999999987</v>
      </c>
      <c r="AW27" s="19">
        <v>321.70999999999987</v>
      </c>
      <c r="AX27" s="19">
        <v>321.70999999999987</v>
      </c>
      <c r="AY27" s="19">
        <v>321.70999999999987</v>
      </c>
      <c r="AZ27" s="19">
        <v>321.70999999999987</v>
      </c>
    </row>
    <row r="28" spans="1:52" s="14" customFormat="1" ht="15" customHeight="1" x14ac:dyDescent="0.35">
      <c r="A28" s="23" t="s">
        <v>36</v>
      </c>
      <c r="B28" s="19">
        <v>971.5</v>
      </c>
      <c r="C28" s="19">
        <v>926.5</v>
      </c>
      <c r="D28" s="19">
        <v>836.5</v>
      </c>
      <c r="E28" s="19">
        <v>768.6</v>
      </c>
      <c r="F28" s="19">
        <v>756.2</v>
      </c>
      <c r="G28" s="19">
        <v>711.2</v>
      </c>
      <c r="H28" s="19">
        <v>746.2</v>
      </c>
      <c r="I28" s="19">
        <v>746.2</v>
      </c>
      <c r="J28" s="19">
        <v>771</v>
      </c>
      <c r="K28" s="19">
        <v>756.4</v>
      </c>
      <c r="L28" s="19">
        <v>756.4</v>
      </c>
      <c r="M28" s="19">
        <v>756.4</v>
      </c>
      <c r="N28" s="19">
        <v>756.4</v>
      </c>
      <c r="O28" s="19">
        <v>756.4</v>
      </c>
      <c r="P28" s="19">
        <v>756.4</v>
      </c>
      <c r="Q28" s="19">
        <v>582.1</v>
      </c>
      <c r="R28" s="19">
        <v>575.1</v>
      </c>
      <c r="S28" s="19">
        <v>469.90000000000003</v>
      </c>
      <c r="T28" s="19">
        <v>423.5</v>
      </c>
      <c r="U28" s="19">
        <v>345.90000000000003</v>
      </c>
      <c r="V28" s="19">
        <v>338.2</v>
      </c>
      <c r="W28" s="19">
        <v>248.20000000000002</v>
      </c>
      <c r="X28" s="19">
        <v>161</v>
      </c>
      <c r="Y28" s="19">
        <v>161</v>
      </c>
      <c r="Z28" s="19">
        <v>161</v>
      </c>
      <c r="AA28" s="19">
        <v>161</v>
      </c>
      <c r="AB28" s="19">
        <v>161</v>
      </c>
      <c r="AC28" s="19">
        <v>161</v>
      </c>
      <c r="AD28" s="19">
        <v>161</v>
      </c>
      <c r="AE28" s="19">
        <v>161</v>
      </c>
      <c r="AF28" s="19">
        <v>131.4</v>
      </c>
      <c r="AG28" s="19">
        <v>101.60000000000001</v>
      </c>
      <c r="AH28" s="19">
        <v>101.60000000000001</v>
      </c>
      <c r="AI28" s="19">
        <v>101.60000000000001</v>
      </c>
      <c r="AJ28" s="19">
        <v>101.60000000000001</v>
      </c>
      <c r="AK28" s="19">
        <v>64.5</v>
      </c>
      <c r="AL28" s="19">
        <v>64.5</v>
      </c>
      <c r="AM28" s="19">
        <v>64.5</v>
      </c>
      <c r="AN28" s="19">
        <v>64.5</v>
      </c>
      <c r="AO28" s="19">
        <v>64.5</v>
      </c>
      <c r="AP28" s="19">
        <v>25.5</v>
      </c>
      <c r="AQ28" s="19">
        <v>25.5</v>
      </c>
      <c r="AR28" s="19">
        <v>25.5</v>
      </c>
      <c r="AS28" s="19">
        <v>0.70000000000000007</v>
      </c>
      <c r="AT28" s="19">
        <v>0.70000000000000007</v>
      </c>
      <c r="AU28" s="19">
        <v>0.70000000000000007</v>
      </c>
      <c r="AV28" s="19">
        <v>0.70000000000000007</v>
      </c>
      <c r="AW28" s="19">
        <v>0.70000000000000007</v>
      </c>
      <c r="AX28" s="19">
        <v>0.70000000000000007</v>
      </c>
      <c r="AY28" s="19">
        <v>0.70000000000000007</v>
      </c>
      <c r="AZ28" s="19">
        <v>0.70000000000000007</v>
      </c>
    </row>
    <row r="29" spans="1:52" s="14" customFormat="1" ht="15" customHeight="1" x14ac:dyDescent="0.35">
      <c r="A29" s="23" t="s">
        <v>41</v>
      </c>
      <c r="B29" s="19">
        <v>4177.5279399999999</v>
      </c>
      <c r="C29" s="19">
        <v>4155.9749399999992</v>
      </c>
      <c r="D29" s="19">
        <v>4149.7459399999989</v>
      </c>
      <c r="E29" s="19">
        <v>4186.8429399999986</v>
      </c>
      <c r="F29" s="19">
        <v>4178.9600599999994</v>
      </c>
      <c r="G29" s="19">
        <v>4173.6520599999994</v>
      </c>
      <c r="H29" s="19">
        <v>4215.7010599999985</v>
      </c>
      <c r="I29" s="19">
        <v>4308.3160600000001</v>
      </c>
      <c r="J29" s="19">
        <v>4167.8460599999999</v>
      </c>
      <c r="K29" s="19">
        <v>4251.2462599999999</v>
      </c>
      <c r="L29" s="19">
        <v>4118.1668599999994</v>
      </c>
      <c r="M29" s="19">
        <v>3922.1086599999994</v>
      </c>
      <c r="N29" s="19">
        <v>3796.6086600000003</v>
      </c>
      <c r="O29" s="19">
        <v>3516.46666</v>
      </c>
      <c r="P29" s="19">
        <v>3202.5106600000004</v>
      </c>
      <c r="Q29" s="19">
        <v>2741.1046600000013</v>
      </c>
      <c r="R29" s="19">
        <v>2655.8276600000013</v>
      </c>
      <c r="S29" s="19">
        <v>2348.0323600000006</v>
      </c>
      <c r="T29" s="19">
        <v>2200.1155600000006</v>
      </c>
      <c r="U29" s="19">
        <v>2063.4755200000004</v>
      </c>
      <c r="V29" s="19">
        <v>1818.2547350000007</v>
      </c>
      <c r="W29" s="19">
        <v>1623.4177350000007</v>
      </c>
      <c r="X29" s="19">
        <v>1433.5517350000007</v>
      </c>
      <c r="Y29" s="19">
        <v>1339.3187350000005</v>
      </c>
      <c r="Z29" s="19">
        <v>1176.6216150000007</v>
      </c>
      <c r="AA29" s="19">
        <v>1138.6016150000005</v>
      </c>
      <c r="AB29" s="19">
        <v>953.2216150000005</v>
      </c>
      <c r="AC29" s="19">
        <v>785.19161500000075</v>
      </c>
      <c r="AD29" s="19">
        <v>754.62161500000059</v>
      </c>
      <c r="AE29" s="19">
        <v>675.74561500000061</v>
      </c>
      <c r="AF29" s="19">
        <v>474.83561500000019</v>
      </c>
      <c r="AG29" s="19">
        <v>435.3532150000002</v>
      </c>
      <c r="AH29" s="19">
        <v>435.3532150000002</v>
      </c>
      <c r="AI29" s="19">
        <v>415.39321500000023</v>
      </c>
      <c r="AJ29" s="19">
        <v>415.39321500000023</v>
      </c>
      <c r="AK29" s="19">
        <v>403.08321500000022</v>
      </c>
      <c r="AL29" s="19">
        <v>398.9832150000002</v>
      </c>
      <c r="AM29" s="19">
        <v>392.26321500000023</v>
      </c>
      <c r="AN29" s="19">
        <v>388.26321500000023</v>
      </c>
      <c r="AO29" s="19">
        <v>220.56321500000013</v>
      </c>
      <c r="AP29" s="19">
        <v>186.363215</v>
      </c>
      <c r="AQ29" s="19">
        <v>186.363215</v>
      </c>
      <c r="AR29" s="19">
        <v>128.65</v>
      </c>
      <c r="AS29" s="19">
        <v>128.65</v>
      </c>
      <c r="AT29" s="19">
        <v>128.65</v>
      </c>
      <c r="AU29" s="19">
        <v>128.65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35">
      <c r="A30" s="24" t="s">
        <v>45</v>
      </c>
      <c r="B30" s="25">
        <v>53838.675000000003</v>
      </c>
      <c r="C30" s="25">
        <v>53378.675000000003</v>
      </c>
      <c r="D30" s="25">
        <v>49965.06</v>
      </c>
      <c r="E30" s="25">
        <v>49735.78</v>
      </c>
      <c r="F30" s="25">
        <v>49421.279999999999</v>
      </c>
      <c r="G30" s="25">
        <v>46782.68</v>
      </c>
      <c r="H30" s="25">
        <v>46532.137999999999</v>
      </c>
      <c r="I30" s="25">
        <v>44861.038</v>
      </c>
      <c r="J30" s="25">
        <v>41933.432999999997</v>
      </c>
      <c r="K30" s="25">
        <v>41583.853000000003</v>
      </c>
      <c r="L30" s="25">
        <v>41093.748</v>
      </c>
      <c r="M30" s="25">
        <v>39110.887999999999</v>
      </c>
      <c r="N30" s="25">
        <v>36963.387999999999</v>
      </c>
      <c r="O30" s="25">
        <v>33566.308000000005</v>
      </c>
      <c r="P30" s="25">
        <v>30830.808000000001</v>
      </c>
      <c r="Q30" s="25">
        <v>28174.058000000001</v>
      </c>
      <c r="R30" s="25">
        <v>25066.907999999999</v>
      </c>
      <c r="S30" s="25">
        <v>23057.808000000001</v>
      </c>
      <c r="T30" s="25">
        <v>21060.808000000001</v>
      </c>
      <c r="U30" s="25">
        <v>19314.198</v>
      </c>
      <c r="V30" s="25">
        <v>16547.738000000001</v>
      </c>
      <c r="W30" s="25">
        <v>15347.538</v>
      </c>
      <c r="X30" s="25">
        <v>13120.487999999999</v>
      </c>
      <c r="Y30" s="25">
        <v>9912.268</v>
      </c>
      <c r="Z30" s="25">
        <v>8186.1679999999997</v>
      </c>
      <c r="AA30" s="25">
        <v>7821.268</v>
      </c>
      <c r="AB30" s="25">
        <v>7701.3680000000004</v>
      </c>
      <c r="AC30" s="25">
        <v>7633.7280000000001</v>
      </c>
      <c r="AD30" s="25">
        <v>7212.2030000000004</v>
      </c>
      <c r="AE30" s="25">
        <v>6056.4529999999995</v>
      </c>
      <c r="AF30" s="25">
        <v>5643.7530000000006</v>
      </c>
      <c r="AG30" s="25">
        <v>5492.3530000000001</v>
      </c>
      <c r="AH30" s="25">
        <v>5393.8530000000001</v>
      </c>
      <c r="AI30" s="25">
        <v>4294.0730000000003</v>
      </c>
      <c r="AJ30" s="25">
        <v>4162.0329999999994</v>
      </c>
      <c r="AK30" s="25">
        <v>4002.1329999999998</v>
      </c>
      <c r="AL30" s="25">
        <v>2940.7329999999997</v>
      </c>
      <c r="AM30" s="25">
        <v>2191.933</v>
      </c>
      <c r="AN30" s="25">
        <v>1945.6779999999999</v>
      </c>
      <c r="AO30" s="25">
        <v>1577.6779999999999</v>
      </c>
      <c r="AP30" s="25">
        <v>1036.778</v>
      </c>
      <c r="AQ30" s="25">
        <v>276.77800000000002</v>
      </c>
      <c r="AR30" s="25">
        <v>248.77799999999999</v>
      </c>
      <c r="AS30" s="25">
        <v>248.77799999999999</v>
      </c>
      <c r="AT30" s="25">
        <v>245.47800000000001</v>
      </c>
      <c r="AU30" s="25">
        <v>130.47800000000001</v>
      </c>
      <c r="AV30" s="25">
        <v>117.60000000000001</v>
      </c>
      <c r="AW30" s="25">
        <v>117.60000000000001</v>
      </c>
      <c r="AX30" s="25">
        <v>25.6</v>
      </c>
      <c r="AY30" s="25">
        <v>25.6</v>
      </c>
      <c r="AZ30" s="25">
        <v>25.6</v>
      </c>
    </row>
    <row r="31" spans="1:52" s="14" customFormat="1" ht="15" customHeight="1" x14ac:dyDescent="0.35">
      <c r="A31" s="23" t="s">
        <v>33</v>
      </c>
      <c r="B31" s="19">
        <v>280</v>
      </c>
      <c r="C31" s="19">
        <v>280</v>
      </c>
      <c r="D31" s="19">
        <v>280</v>
      </c>
      <c r="E31" s="19">
        <v>520</v>
      </c>
      <c r="F31" s="19">
        <v>1280</v>
      </c>
      <c r="G31" s="19">
        <v>1280</v>
      </c>
      <c r="H31" s="19">
        <v>1280</v>
      </c>
      <c r="I31" s="19">
        <v>1280</v>
      </c>
      <c r="J31" s="19">
        <v>1280</v>
      </c>
      <c r="K31" s="19">
        <v>1280</v>
      </c>
      <c r="L31" s="19">
        <v>1280</v>
      </c>
      <c r="M31" s="19">
        <v>1280</v>
      </c>
      <c r="N31" s="19">
        <v>1280</v>
      </c>
      <c r="O31" s="19">
        <v>1280</v>
      </c>
      <c r="P31" s="19">
        <v>1280</v>
      </c>
      <c r="Q31" s="19">
        <v>1280</v>
      </c>
      <c r="R31" s="19">
        <v>1280</v>
      </c>
      <c r="S31" s="19">
        <v>1280</v>
      </c>
      <c r="T31" s="19">
        <v>1280</v>
      </c>
      <c r="U31" s="19">
        <v>1280</v>
      </c>
      <c r="V31" s="19">
        <v>1280</v>
      </c>
      <c r="W31" s="19">
        <v>1280</v>
      </c>
      <c r="X31" s="19">
        <v>1280</v>
      </c>
      <c r="Y31" s="19">
        <v>1280</v>
      </c>
      <c r="Z31" s="19">
        <v>1280</v>
      </c>
      <c r="AA31" s="19">
        <v>1280</v>
      </c>
      <c r="AB31" s="19">
        <v>1280</v>
      </c>
      <c r="AC31" s="19">
        <v>1280</v>
      </c>
      <c r="AD31" s="19">
        <v>1280</v>
      </c>
      <c r="AE31" s="19">
        <v>1280</v>
      </c>
      <c r="AF31" s="19">
        <v>1280</v>
      </c>
      <c r="AG31" s="19">
        <v>1280</v>
      </c>
      <c r="AH31" s="19">
        <v>1280</v>
      </c>
      <c r="AI31" s="19">
        <v>1280</v>
      </c>
      <c r="AJ31" s="19">
        <v>1280</v>
      </c>
      <c r="AK31" s="19">
        <v>1280</v>
      </c>
      <c r="AL31" s="19">
        <v>1000</v>
      </c>
      <c r="AM31" s="19">
        <v>1000</v>
      </c>
      <c r="AN31" s="19">
        <v>1000</v>
      </c>
      <c r="AO31" s="19">
        <v>1000</v>
      </c>
      <c r="AP31" s="19">
        <v>760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35">
      <c r="A32" s="23" t="s">
        <v>34</v>
      </c>
      <c r="B32" s="19">
        <v>1275</v>
      </c>
      <c r="C32" s="19">
        <v>1275</v>
      </c>
      <c r="D32" s="19">
        <v>1275</v>
      </c>
      <c r="E32" s="19">
        <v>1275</v>
      </c>
      <c r="F32" s="19">
        <v>1275</v>
      </c>
      <c r="G32" s="19">
        <v>1275</v>
      </c>
      <c r="H32" s="19">
        <v>1275</v>
      </c>
      <c r="I32" s="19">
        <v>1275</v>
      </c>
      <c r="J32" s="19">
        <v>1275</v>
      </c>
      <c r="K32" s="19">
        <v>1275</v>
      </c>
      <c r="L32" s="19">
        <v>1275</v>
      </c>
      <c r="M32" s="19">
        <v>1275</v>
      </c>
      <c r="N32" s="19">
        <v>1275</v>
      </c>
      <c r="O32" s="19">
        <v>1275</v>
      </c>
      <c r="P32" s="19">
        <v>1275</v>
      </c>
      <c r="Q32" s="19">
        <v>1275</v>
      </c>
      <c r="R32" s="19">
        <v>1275</v>
      </c>
      <c r="S32" s="19">
        <v>1275</v>
      </c>
      <c r="T32" s="19">
        <v>1275</v>
      </c>
      <c r="U32" s="19">
        <v>1275</v>
      </c>
      <c r="V32" s="19">
        <v>1275</v>
      </c>
      <c r="W32" s="19">
        <v>1275</v>
      </c>
      <c r="X32" s="19">
        <v>1275</v>
      </c>
      <c r="Y32" s="19">
        <v>1275</v>
      </c>
      <c r="Z32" s="19">
        <v>1275</v>
      </c>
      <c r="AA32" s="19">
        <v>1275</v>
      </c>
      <c r="AB32" s="19">
        <v>1275</v>
      </c>
      <c r="AC32" s="19">
        <v>1275</v>
      </c>
      <c r="AD32" s="19">
        <v>1275</v>
      </c>
      <c r="AE32" s="19">
        <v>1275</v>
      </c>
      <c r="AF32" s="19">
        <v>1275</v>
      </c>
      <c r="AG32" s="19">
        <v>1275</v>
      </c>
      <c r="AH32" s="19">
        <v>1275</v>
      </c>
      <c r="AI32" s="19">
        <v>1275</v>
      </c>
      <c r="AJ32" s="19">
        <v>1275</v>
      </c>
      <c r="AK32" s="19">
        <v>1275</v>
      </c>
      <c r="AL32" s="19">
        <v>635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35">
      <c r="A33" s="23" t="s">
        <v>36</v>
      </c>
      <c r="B33" s="19">
        <v>52283.675000000003</v>
      </c>
      <c r="C33" s="19">
        <v>51823.675000000003</v>
      </c>
      <c r="D33" s="19">
        <v>48410.06</v>
      </c>
      <c r="E33" s="19">
        <v>47940.78</v>
      </c>
      <c r="F33" s="19">
        <v>46866.28</v>
      </c>
      <c r="G33" s="19">
        <v>44227.68</v>
      </c>
      <c r="H33" s="19">
        <v>43977.137999999999</v>
      </c>
      <c r="I33" s="19">
        <v>42306.038</v>
      </c>
      <c r="J33" s="19">
        <v>39378.432999999997</v>
      </c>
      <c r="K33" s="19">
        <v>39028.853000000003</v>
      </c>
      <c r="L33" s="19">
        <v>38538.748</v>
      </c>
      <c r="M33" s="19">
        <v>36555.887999999999</v>
      </c>
      <c r="N33" s="19">
        <v>34408.387999999999</v>
      </c>
      <c r="O33" s="19">
        <v>31011.308000000001</v>
      </c>
      <c r="P33" s="19">
        <v>28275.808000000001</v>
      </c>
      <c r="Q33" s="19">
        <v>25619.058000000001</v>
      </c>
      <c r="R33" s="19">
        <v>22511.907999999999</v>
      </c>
      <c r="S33" s="19">
        <v>20502.808000000001</v>
      </c>
      <c r="T33" s="19">
        <v>18505.808000000001</v>
      </c>
      <c r="U33" s="19">
        <v>16759.198</v>
      </c>
      <c r="V33" s="19">
        <v>13992.738000000001</v>
      </c>
      <c r="W33" s="19">
        <v>12792.538</v>
      </c>
      <c r="X33" s="19">
        <v>10565.487999999999</v>
      </c>
      <c r="Y33" s="19">
        <v>7357.268</v>
      </c>
      <c r="Z33" s="19">
        <v>5631.1679999999997</v>
      </c>
      <c r="AA33" s="19">
        <v>5266.268</v>
      </c>
      <c r="AB33" s="19">
        <v>5146.3680000000004</v>
      </c>
      <c r="AC33" s="19">
        <v>5078.7280000000001</v>
      </c>
      <c r="AD33" s="19">
        <v>4657.2030000000004</v>
      </c>
      <c r="AE33" s="19">
        <v>3501.453</v>
      </c>
      <c r="AF33" s="19">
        <v>3088.7530000000002</v>
      </c>
      <c r="AG33" s="19">
        <v>2937.3530000000001</v>
      </c>
      <c r="AH33" s="19">
        <v>2838.8530000000001</v>
      </c>
      <c r="AI33" s="19">
        <v>1739.0729999999999</v>
      </c>
      <c r="AJ33" s="19">
        <v>1607.0329999999999</v>
      </c>
      <c r="AK33" s="19">
        <v>1447.1329999999998</v>
      </c>
      <c r="AL33" s="19">
        <v>1305.7329999999997</v>
      </c>
      <c r="AM33" s="19">
        <v>1191.9329999999998</v>
      </c>
      <c r="AN33" s="19">
        <v>945.67799999999977</v>
      </c>
      <c r="AO33" s="19">
        <v>577.678</v>
      </c>
      <c r="AP33" s="19">
        <v>276.77800000000002</v>
      </c>
      <c r="AQ33" s="19">
        <v>276.77800000000002</v>
      </c>
      <c r="AR33" s="19">
        <v>248.77799999999999</v>
      </c>
      <c r="AS33" s="19">
        <v>248.77799999999999</v>
      </c>
      <c r="AT33" s="19">
        <v>245.47800000000001</v>
      </c>
      <c r="AU33" s="19">
        <v>130.47800000000001</v>
      </c>
      <c r="AV33" s="19">
        <v>117.60000000000001</v>
      </c>
      <c r="AW33" s="19">
        <v>117.60000000000001</v>
      </c>
      <c r="AX33" s="19">
        <v>25.6</v>
      </c>
      <c r="AY33" s="19">
        <v>25.6</v>
      </c>
      <c r="AZ33" s="19">
        <v>25.6</v>
      </c>
    </row>
    <row r="34" spans="1:52" s="14" customFormat="1" ht="15" customHeight="1" x14ac:dyDescent="0.35">
      <c r="A34" s="24" t="s">
        <v>46</v>
      </c>
      <c r="B34" s="25">
        <v>9513.2447499999998</v>
      </c>
      <c r="C34" s="25">
        <v>9994.6047500000004</v>
      </c>
      <c r="D34" s="25">
        <v>10335.43475</v>
      </c>
      <c r="E34" s="25">
        <v>10886.69995</v>
      </c>
      <c r="F34" s="25">
        <v>11673.166950000001</v>
      </c>
      <c r="G34" s="25">
        <v>11927.310950000001</v>
      </c>
      <c r="H34" s="25">
        <v>12827.91545</v>
      </c>
      <c r="I34" s="25">
        <v>13431.867700000001</v>
      </c>
      <c r="J34" s="25">
        <v>14264.883699999998</v>
      </c>
      <c r="K34" s="25">
        <v>15245.698700000001</v>
      </c>
      <c r="L34" s="25">
        <v>16703.0887</v>
      </c>
      <c r="M34" s="25">
        <v>16935.2107</v>
      </c>
      <c r="N34" s="25">
        <v>17571.733700000001</v>
      </c>
      <c r="O34" s="25">
        <v>18047.668699999998</v>
      </c>
      <c r="P34" s="25">
        <v>20573.1947</v>
      </c>
      <c r="Q34" s="25">
        <v>20986.614699999998</v>
      </c>
      <c r="R34" s="25">
        <v>21039.969700000001</v>
      </c>
      <c r="S34" s="25">
        <v>21323.8917</v>
      </c>
      <c r="T34" s="25">
        <v>21299.791700000002</v>
      </c>
      <c r="U34" s="25">
        <v>21993.991699999999</v>
      </c>
      <c r="V34" s="25">
        <v>22805.266582800003</v>
      </c>
      <c r="W34" s="25">
        <v>24733.114932800003</v>
      </c>
      <c r="X34" s="25">
        <v>25331.574932800002</v>
      </c>
      <c r="Y34" s="25">
        <v>25760.801310300005</v>
      </c>
      <c r="Z34" s="25">
        <v>25970.810865300002</v>
      </c>
      <c r="AA34" s="25">
        <v>25927.565865300003</v>
      </c>
      <c r="AB34" s="25">
        <v>25553.749824643754</v>
      </c>
      <c r="AC34" s="25">
        <v>26326.512452143754</v>
      </c>
      <c r="AD34" s="25">
        <v>26831.013608593752</v>
      </c>
      <c r="AE34" s="25">
        <v>26962.040958593752</v>
      </c>
      <c r="AF34" s="25">
        <v>27263.677786093751</v>
      </c>
      <c r="AG34" s="25">
        <v>27639.252541093752</v>
      </c>
      <c r="AH34" s="25">
        <v>28440.26365899375</v>
      </c>
      <c r="AI34" s="25">
        <v>29923.621783343748</v>
      </c>
      <c r="AJ34" s="25">
        <v>30293.195915843746</v>
      </c>
      <c r="AK34" s="25">
        <v>30772.03006124375</v>
      </c>
      <c r="AL34" s="25">
        <v>32482.085435593748</v>
      </c>
      <c r="AM34" s="25">
        <v>32694.32074059375</v>
      </c>
      <c r="AN34" s="25">
        <v>33108.742695593748</v>
      </c>
      <c r="AO34" s="25">
        <v>33502.394084543746</v>
      </c>
      <c r="AP34" s="25">
        <v>33609.241589543752</v>
      </c>
      <c r="AQ34" s="25">
        <v>36179.110212443753</v>
      </c>
      <c r="AR34" s="25">
        <v>37402.18769494375</v>
      </c>
      <c r="AS34" s="25">
        <v>38643.316804943745</v>
      </c>
      <c r="AT34" s="25">
        <v>39392.924271393756</v>
      </c>
      <c r="AU34" s="25">
        <v>40595.072837843749</v>
      </c>
      <c r="AV34" s="25">
        <v>41497.961492843751</v>
      </c>
      <c r="AW34" s="25">
        <v>41491.430897843755</v>
      </c>
      <c r="AX34" s="25">
        <v>41571.643725343754</v>
      </c>
      <c r="AY34" s="25">
        <v>41641.25723534375</v>
      </c>
      <c r="AZ34" s="25">
        <v>41542.186435343749</v>
      </c>
    </row>
    <row r="35" spans="1:52" s="14" customFormat="1" ht="15" customHeight="1" x14ac:dyDescent="0.35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102.12290000000002</v>
      </c>
      <c r="AH35" s="19">
        <v>502.42180000000008</v>
      </c>
      <c r="AI35" s="19">
        <v>808.79050000000007</v>
      </c>
      <c r="AJ35" s="19">
        <v>808.79050000000007</v>
      </c>
      <c r="AK35" s="19">
        <v>1507.2654</v>
      </c>
      <c r="AL35" s="19">
        <v>1813.6341000000002</v>
      </c>
      <c r="AM35" s="19">
        <v>1813.6341000000002</v>
      </c>
      <c r="AN35" s="19">
        <v>2111.8101000000001</v>
      </c>
      <c r="AO35" s="19">
        <v>2708.1621</v>
      </c>
      <c r="AP35" s="19">
        <v>3038.6194000000005</v>
      </c>
      <c r="AQ35" s="19">
        <v>4239.5160999999998</v>
      </c>
      <c r="AR35" s="19">
        <v>4341.6390000000001</v>
      </c>
      <c r="AS35" s="19">
        <v>5934.6419000000005</v>
      </c>
      <c r="AT35" s="19">
        <v>6735.2397000000001</v>
      </c>
      <c r="AU35" s="19">
        <v>7731.8905999999997</v>
      </c>
      <c r="AV35" s="19">
        <v>8258.4009999999998</v>
      </c>
      <c r="AW35" s="19">
        <v>8658.6999000000014</v>
      </c>
      <c r="AX35" s="19">
        <v>9553.2278999999999</v>
      </c>
      <c r="AY35" s="19">
        <v>9953.5268000000015</v>
      </c>
      <c r="AZ35" s="19">
        <v>10251.702800000001</v>
      </c>
    </row>
    <row r="36" spans="1:52" s="14" customFormat="1" ht="15" customHeight="1" x14ac:dyDescent="0.35">
      <c r="A36" s="23" t="s">
        <v>35</v>
      </c>
      <c r="B36" s="19">
        <v>5426.8547500000004</v>
      </c>
      <c r="C36" s="19">
        <v>5710.2147500000001</v>
      </c>
      <c r="D36" s="19">
        <v>6082.7447499999998</v>
      </c>
      <c r="E36" s="19">
        <v>6412.9899500000001</v>
      </c>
      <c r="F36" s="19">
        <v>6965.5369500000006</v>
      </c>
      <c r="G36" s="19">
        <v>7156.3809500000007</v>
      </c>
      <c r="H36" s="19">
        <v>7865.3804500000006</v>
      </c>
      <c r="I36" s="19">
        <v>8322.2877000000008</v>
      </c>
      <c r="J36" s="19">
        <v>8885.9236999999994</v>
      </c>
      <c r="K36" s="19">
        <v>9138.9436999999998</v>
      </c>
      <c r="L36" s="19">
        <v>9710.3737000000001</v>
      </c>
      <c r="M36" s="19">
        <v>9787.6186999999991</v>
      </c>
      <c r="N36" s="19">
        <v>10032.3367</v>
      </c>
      <c r="O36" s="19">
        <v>10470.6567</v>
      </c>
      <c r="P36" s="19">
        <v>10632.3627</v>
      </c>
      <c r="Q36" s="19">
        <v>10738.937699999999</v>
      </c>
      <c r="R36" s="19">
        <v>10695.4277</v>
      </c>
      <c r="S36" s="19">
        <v>10677.227699999999</v>
      </c>
      <c r="T36" s="19">
        <v>10623.027699999999</v>
      </c>
      <c r="U36" s="19">
        <v>10623.027699999999</v>
      </c>
      <c r="V36" s="19">
        <v>11494.552582800003</v>
      </c>
      <c r="W36" s="19">
        <v>13012.2359328</v>
      </c>
      <c r="X36" s="19">
        <v>13259.695932800001</v>
      </c>
      <c r="Y36" s="19">
        <v>13706.922310300002</v>
      </c>
      <c r="Z36" s="19">
        <v>13814.366865300002</v>
      </c>
      <c r="AA36" s="19">
        <v>13770.266865300002</v>
      </c>
      <c r="AB36" s="19">
        <v>13494.835520300001</v>
      </c>
      <c r="AC36" s="19">
        <v>14259.431897800001</v>
      </c>
      <c r="AD36" s="19">
        <v>14699.078054250002</v>
      </c>
      <c r="AE36" s="19">
        <v>14847.25040425</v>
      </c>
      <c r="AF36" s="19">
        <v>15135.23223175</v>
      </c>
      <c r="AG36" s="19">
        <v>15455.484086749999</v>
      </c>
      <c r="AH36" s="19">
        <v>15806.26005465</v>
      </c>
      <c r="AI36" s="19">
        <v>16989.149479</v>
      </c>
      <c r="AJ36" s="19">
        <v>17980.523611499997</v>
      </c>
      <c r="AK36" s="19">
        <v>18043.682856899999</v>
      </c>
      <c r="AL36" s="19">
        <v>19497.069531249999</v>
      </c>
      <c r="AM36" s="19">
        <v>19948.646836250002</v>
      </c>
      <c r="AN36" s="19">
        <v>20178.392791249997</v>
      </c>
      <c r="AO36" s="19">
        <v>20759.952180199998</v>
      </c>
      <c r="AP36" s="19">
        <v>20659.500385200001</v>
      </c>
      <c r="AQ36" s="19">
        <v>22116.5023081</v>
      </c>
      <c r="AR36" s="19">
        <v>23299.256890600001</v>
      </c>
      <c r="AS36" s="19">
        <v>23266.183100599996</v>
      </c>
      <c r="AT36" s="19">
        <v>23347.542767050003</v>
      </c>
      <c r="AU36" s="19">
        <v>23653.240433499999</v>
      </c>
      <c r="AV36" s="19">
        <v>24266.758688500002</v>
      </c>
      <c r="AW36" s="19">
        <v>24052.849193500002</v>
      </c>
      <c r="AX36" s="19">
        <v>23457.714021000003</v>
      </c>
      <c r="AY36" s="19">
        <v>23727.583630999998</v>
      </c>
      <c r="AZ36" s="19">
        <v>23695.611831000002</v>
      </c>
    </row>
    <row r="37" spans="1:52" s="14" customFormat="1" ht="15" customHeight="1" x14ac:dyDescent="0.35">
      <c r="A37" s="23" t="s">
        <v>36</v>
      </c>
      <c r="B37" s="19">
        <v>4086.39</v>
      </c>
      <c r="C37" s="19">
        <v>4284.3900000000003</v>
      </c>
      <c r="D37" s="19">
        <v>4252.6900000000005</v>
      </c>
      <c r="E37" s="19">
        <v>4473.71</v>
      </c>
      <c r="F37" s="19">
        <v>4707.63</v>
      </c>
      <c r="G37" s="19">
        <v>4770.93</v>
      </c>
      <c r="H37" s="19">
        <v>4962.5349999999999</v>
      </c>
      <c r="I37" s="19">
        <v>5109.58</v>
      </c>
      <c r="J37" s="19">
        <v>5378.96</v>
      </c>
      <c r="K37" s="19">
        <v>6106.7550000000001</v>
      </c>
      <c r="L37" s="19">
        <v>6992.7150000000001</v>
      </c>
      <c r="M37" s="19">
        <v>7147.5920000000006</v>
      </c>
      <c r="N37" s="19">
        <v>7539.3969999999999</v>
      </c>
      <c r="O37" s="19">
        <v>7577.0119999999997</v>
      </c>
      <c r="P37" s="19">
        <v>9940.8320000000003</v>
      </c>
      <c r="Q37" s="19">
        <v>10247.677</v>
      </c>
      <c r="R37" s="19">
        <v>10344.541999999999</v>
      </c>
      <c r="S37" s="19">
        <v>10646.664000000001</v>
      </c>
      <c r="T37" s="19">
        <v>10676.764000000001</v>
      </c>
      <c r="U37" s="19">
        <v>11370.964</v>
      </c>
      <c r="V37" s="19">
        <v>11310.714</v>
      </c>
      <c r="W37" s="19">
        <v>11720.879000000001</v>
      </c>
      <c r="X37" s="19">
        <v>12071.879000000001</v>
      </c>
      <c r="Y37" s="19">
        <v>12053.879000000001</v>
      </c>
      <c r="Z37" s="19">
        <v>12156.444</v>
      </c>
      <c r="AA37" s="19">
        <v>12157.299000000001</v>
      </c>
      <c r="AB37" s="19">
        <v>12058.914304343751</v>
      </c>
      <c r="AC37" s="19">
        <v>12067.080554343751</v>
      </c>
      <c r="AD37" s="19">
        <v>12131.93555434375</v>
      </c>
      <c r="AE37" s="19">
        <v>12114.79055434375</v>
      </c>
      <c r="AF37" s="19">
        <v>12128.445554343751</v>
      </c>
      <c r="AG37" s="19">
        <v>12081.645554343751</v>
      </c>
      <c r="AH37" s="19">
        <v>12131.58180434375</v>
      </c>
      <c r="AI37" s="19">
        <v>12125.681804343751</v>
      </c>
      <c r="AJ37" s="19">
        <v>11503.881804343751</v>
      </c>
      <c r="AK37" s="19">
        <v>11221.08180434375</v>
      </c>
      <c r="AL37" s="19">
        <v>11171.381804343751</v>
      </c>
      <c r="AM37" s="19">
        <v>10932.039804343751</v>
      </c>
      <c r="AN37" s="19">
        <v>10818.539804343751</v>
      </c>
      <c r="AO37" s="19">
        <v>10034.279804343751</v>
      </c>
      <c r="AP37" s="19">
        <v>9911.1218043437511</v>
      </c>
      <c r="AQ37" s="19">
        <v>9823.0918043437505</v>
      </c>
      <c r="AR37" s="19">
        <v>9761.2918043437512</v>
      </c>
      <c r="AS37" s="19">
        <v>9442.4918043437501</v>
      </c>
      <c r="AT37" s="19">
        <v>9310.1418043437516</v>
      </c>
      <c r="AU37" s="19">
        <v>9209.9418043437508</v>
      </c>
      <c r="AV37" s="19">
        <v>8972.8018043437514</v>
      </c>
      <c r="AW37" s="19">
        <v>8779.8818043437514</v>
      </c>
      <c r="AX37" s="19">
        <v>8560.7018043437511</v>
      </c>
      <c r="AY37" s="19">
        <v>7960.1468043437499</v>
      </c>
      <c r="AZ37" s="19">
        <v>7594.8718043437502</v>
      </c>
    </row>
    <row r="38" spans="1:52" s="14" customFormat="1" ht="15" customHeight="1" x14ac:dyDescent="0.35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35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4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386829.32533999992</v>
      </c>
      <c r="AN41" s="25">
        <v>400193.25832999992</v>
      </c>
      <c r="AO41" s="25">
        <v>411830.24939666654</v>
      </c>
      <c r="AP41" s="25">
        <v>422942.3285866665</v>
      </c>
      <c r="AQ41" s="25">
        <v>433342.40832666657</v>
      </c>
      <c r="AR41" s="25">
        <v>444542.06444999995</v>
      </c>
      <c r="AS41" s="25">
        <v>453940.53694999986</v>
      </c>
      <c r="AT41" s="25">
        <v>462424.62994999991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45">
      <c r="A42" s="20" t="s">
        <v>50</v>
      </c>
      <c r="B42" s="19">
        <v>12716.978999999999</v>
      </c>
      <c r="C42" s="19">
        <v>17184.400000000001</v>
      </c>
      <c r="D42" s="19">
        <v>23036.600000000002</v>
      </c>
      <c r="E42" s="19">
        <v>27608.77</v>
      </c>
      <c r="F42" s="19">
        <v>33629.915000000001</v>
      </c>
      <c r="G42" s="19">
        <v>39702.353000000003</v>
      </c>
      <c r="H42" s="19">
        <v>46721.506000000001</v>
      </c>
      <c r="I42" s="19">
        <v>54995.859135191386</v>
      </c>
      <c r="J42" s="19">
        <v>61923.51</v>
      </c>
      <c r="K42" s="19">
        <v>73344.275000000009</v>
      </c>
      <c r="L42" s="19">
        <v>81279.154999999999</v>
      </c>
      <c r="M42" s="19">
        <v>90399.175000000003</v>
      </c>
      <c r="N42" s="19">
        <v>100955.97500000001</v>
      </c>
      <c r="O42" s="19">
        <v>110019.27500000001</v>
      </c>
      <c r="P42" s="19">
        <v>120562.47500000001</v>
      </c>
      <c r="Q42" s="19">
        <v>130560.66500000001</v>
      </c>
      <c r="R42" s="19">
        <v>142555.17500000002</v>
      </c>
      <c r="S42" s="19">
        <v>155148.67500000002</v>
      </c>
      <c r="T42" s="19">
        <v>166005.88700000002</v>
      </c>
      <c r="U42" s="19">
        <v>173555.67500000005</v>
      </c>
      <c r="V42" s="19">
        <v>186393.50920000003</v>
      </c>
      <c r="W42" s="19">
        <v>189080.16045000002</v>
      </c>
      <c r="X42" s="19">
        <v>191351.6157833334</v>
      </c>
      <c r="Y42" s="19">
        <v>194432.92778333341</v>
      </c>
      <c r="Z42" s="19">
        <v>201714.59695000006</v>
      </c>
      <c r="AA42" s="19">
        <v>212424.87326666672</v>
      </c>
      <c r="AB42" s="19">
        <v>220250.00784666673</v>
      </c>
      <c r="AC42" s="19">
        <v>226699.67682333343</v>
      </c>
      <c r="AD42" s="19">
        <v>232745.57843000005</v>
      </c>
      <c r="AE42" s="19">
        <v>240947.22397000002</v>
      </c>
      <c r="AF42" s="19">
        <v>247165.25810000001</v>
      </c>
      <c r="AG42" s="19">
        <v>253451.13157666667</v>
      </c>
      <c r="AH42" s="19">
        <v>259306.63556666663</v>
      </c>
      <c r="AI42" s="19">
        <v>263734.47389666666</v>
      </c>
      <c r="AJ42" s="19">
        <v>268923.65786000004</v>
      </c>
      <c r="AK42" s="19">
        <v>276560.01366000006</v>
      </c>
      <c r="AL42" s="19">
        <v>284510.07817333331</v>
      </c>
      <c r="AM42" s="19">
        <v>292722.3486733333</v>
      </c>
      <c r="AN42" s="19">
        <v>299780.2816633333</v>
      </c>
      <c r="AO42" s="19">
        <v>306738.28106333327</v>
      </c>
      <c r="AP42" s="19">
        <v>313156.92691999988</v>
      </c>
      <c r="AQ42" s="19">
        <v>319836.50165999995</v>
      </c>
      <c r="AR42" s="19">
        <v>326799.05445</v>
      </c>
      <c r="AS42" s="19">
        <v>332737.13028333324</v>
      </c>
      <c r="AT42" s="19">
        <v>338233.94328333327</v>
      </c>
      <c r="AU42" s="19">
        <v>346998.63125000003</v>
      </c>
      <c r="AV42" s="19">
        <v>353858.48333333328</v>
      </c>
      <c r="AW42" s="19">
        <v>361122.51874999987</v>
      </c>
      <c r="AX42" s="19">
        <v>367766.28958333324</v>
      </c>
      <c r="AY42" s="19">
        <v>374498.88333333324</v>
      </c>
      <c r="AZ42" s="19">
        <v>383107.84166666667</v>
      </c>
    </row>
    <row r="43" spans="1:52" ht="15" customHeight="1" x14ac:dyDescent="0.45">
      <c r="A43" s="20" t="s">
        <v>51</v>
      </c>
      <c r="B43" s="19">
        <v>46.68</v>
      </c>
      <c r="C43" s="19">
        <v>96.68</v>
      </c>
      <c r="D43" s="19">
        <v>105.18</v>
      </c>
      <c r="E43" s="19">
        <v>397.48</v>
      </c>
      <c r="F43" s="19">
        <v>617.48</v>
      </c>
      <c r="G43" s="19">
        <v>710.48</v>
      </c>
      <c r="H43" s="19">
        <v>910.98</v>
      </c>
      <c r="I43" s="19">
        <v>1124.3800000000001</v>
      </c>
      <c r="J43" s="19">
        <v>1489.88</v>
      </c>
      <c r="K43" s="19">
        <v>1909.3</v>
      </c>
      <c r="L43" s="19">
        <v>3024.3</v>
      </c>
      <c r="M43" s="19">
        <v>3527.9</v>
      </c>
      <c r="N43" s="19">
        <v>5150.8</v>
      </c>
      <c r="O43" s="19">
        <v>6960.6</v>
      </c>
      <c r="P43" s="19">
        <v>8003.5</v>
      </c>
      <c r="Q43" s="19">
        <v>11001.7</v>
      </c>
      <c r="R43" s="19">
        <v>12634.550000000001</v>
      </c>
      <c r="S43" s="19">
        <v>15857.35</v>
      </c>
      <c r="T43" s="19">
        <v>19626.55</v>
      </c>
      <c r="U43" s="19">
        <v>23960.350000000002</v>
      </c>
      <c r="V43" s="19">
        <v>29965.690000000002</v>
      </c>
      <c r="W43" s="19">
        <v>31470.263333333336</v>
      </c>
      <c r="X43" s="19">
        <v>32168.646666666664</v>
      </c>
      <c r="Y43" s="19">
        <v>35868.21166666667</v>
      </c>
      <c r="Z43" s="19">
        <v>39901.911666666674</v>
      </c>
      <c r="AA43" s="19">
        <v>42220.236666666671</v>
      </c>
      <c r="AB43" s="19">
        <v>44755.01666666667</v>
      </c>
      <c r="AC43" s="19">
        <v>47620.733333333337</v>
      </c>
      <c r="AD43" s="19">
        <v>51105.54</v>
      </c>
      <c r="AE43" s="19">
        <v>55936.654999999999</v>
      </c>
      <c r="AF43" s="19">
        <v>60183.521666666646</v>
      </c>
      <c r="AG43" s="19">
        <v>64873.578333333338</v>
      </c>
      <c r="AH43" s="19">
        <v>68263.258333333346</v>
      </c>
      <c r="AI43" s="19">
        <v>72136.484999999986</v>
      </c>
      <c r="AJ43" s="19">
        <v>76309.324999999968</v>
      </c>
      <c r="AK43" s="19">
        <v>81888.274999999965</v>
      </c>
      <c r="AL43" s="19">
        <v>87991.941666666637</v>
      </c>
      <c r="AM43" s="19">
        <v>94106.97666666664</v>
      </c>
      <c r="AN43" s="19">
        <v>100412.97666666664</v>
      </c>
      <c r="AO43" s="19">
        <v>105091.96833333329</v>
      </c>
      <c r="AP43" s="19">
        <v>109785.40166666664</v>
      </c>
      <c r="AQ43" s="19">
        <v>113505.90666666665</v>
      </c>
      <c r="AR43" s="19">
        <v>117743.00999999997</v>
      </c>
      <c r="AS43" s="19">
        <v>121203.40666666665</v>
      </c>
      <c r="AT43" s="19">
        <v>124190.68666666665</v>
      </c>
      <c r="AU43" s="19">
        <v>128453.56333333328</v>
      </c>
      <c r="AV43" s="19">
        <v>132689.04999999993</v>
      </c>
      <c r="AW43" s="19">
        <v>137498.98166666663</v>
      </c>
      <c r="AX43" s="19">
        <v>140810.8533333333</v>
      </c>
      <c r="AY43" s="19">
        <v>143553.62999999998</v>
      </c>
      <c r="AZ43" s="19">
        <v>147437.25499999998</v>
      </c>
    </row>
    <row r="44" spans="1:52" ht="15" customHeight="1" x14ac:dyDescent="0.4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4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45">
      <c r="A46" s="27" t="s">
        <v>3</v>
      </c>
      <c r="B46" s="28">
        <v>604</v>
      </c>
      <c r="C46" s="28">
        <v>589.80000000000007</v>
      </c>
      <c r="D46" s="28">
        <v>685.80000000000018</v>
      </c>
      <c r="E46" s="28">
        <v>723.30000000000018</v>
      </c>
      <c r="F46" s="28">
        <v>695.00000000000011</v>
      </c>
      <c r="G46" s="28">
        <v>696.00000000000011</v>
      </c>
      <c r="H46" s="28">
        <v>707.00000000000011</v>
      </c>
      <c r="I46" s="28">
        <v>710.85000000000014</v>
      </c>
      <c r="J46" s="28">
        <v>710.85000000000014</v>
      </c>
      <c r="K46" s="28">
        <v>735.85000000000014</v>
      </c>
      <c r="L46" s="28">
        <v>768.65000000000009</v>
      </c>
      <c r="M46" s="28">
        <v>770.65000000000009</v>
      </c>
      <c r="N46" s="28">
        <v>777.95000000000016</v>
      </c>
      <c r="O46" s="28">
        <v>790.30000000000018</v>
      </c>
      <c r="P46" s="28">
        <v>832.30000000000018</v>
      </c>
      <c r="Q46" s="28">
        <v>834.30000000000018</v>
      </c>
      <c r="R46" s="28">
        <v>834.30000000000018</v>
      </c>
      <c r="S46" s="28">
        <v>832.80000000000018</v>
      </c>
      <c r="T46" s="28">
        <v>753.70000000000016</v>
      </c>
      <c r="U46" s="28">
        <v>723.90000000000009</v>
      </c>
      <c r="V46" s="28">
        <v>653.30000000000018</v>
      </c>
      <c r="W46" s="28">
        <v>593.60000000000014</v>
      </c>
      <c r="X46" s="28">
        <v>555.30000000000018</v>
      </c>
      <c r="Y46" s="28">
        <v>483.80000000000013</v>
      </c>
      <c r="Z46" s="28">
        <v>410.2000000000001</v>
      </c>
      <c r="AA46" s="28">
        <v>354.2000000000001</v>
      </c>
      <c r="AB46" s="28">
        <v>354.2000000000001</v>
      </c>
      <c r="AC46" s="28">
        <v>258.2000000000001</v>
      </c>
      <c r="AD46" s="28">
        <v>213.20000000000013</v>
      </c>
      <c r="AE46" s="28">
        <v>213.20000000000013</v>
      </c>
      <c r="AF46" s="28">
        <v>212.20000000000013</v>
      </c>
      <c r="AG46" s="28">
        <v>212.20000000000013</v>
      </c>
      <c r="AH46" s="28">
        <v>211.20000000000013</v>
      </c>
      <c r="AI46" s="28">
        <v>211.20000000000013</v>
      </c>
      <c r="AJ46" s="28">
        <v>181.80000000000013</v>
      </c>
      <c r="AK46" s="28">
        <v>127.40000000000012</v>
      </c>
      <c r="AL46" s="28">
        <v>125.40000000000012</v>
      </c>
      <c r="AM46" s="28">
        <v>122.40000000000012</v>
      </c>
      <c r="AN46" s="28">
        <v>122.40000000000012</v>
      </c>
      <c r="AO46" s="28">
        <v>79.400000000000119</v>
      </c>
      <c r="AP46" s="28">
        <v>79.400000000000119</v>
      </c>
      <c r="AQ46" s="28">
        <v>68.400000000000119</v>
      </c>
      <c r="AR46" s="28">
        <v>62.850000000000115</v>
      </c>
      <c r="AS46" s="28">
        <v>62.850000000000115</v>
      </c>
      <c r="AT46" s="28">
        <v>38.650000000000119</v>
      </c>
      <c r="AU46" s="28">
        <v>18.650000000000006</v>
      </c>
      <c r="AV46" s="28">
        <v>18.650000000000006</v>
      </c>
      <c r="AW46" s="28">
        <v>14.350000000000003</v>
      </c>
      <c r="AX46" s="28">
        <v>2.0000000000000036</v>
      </c>
      <c r="AY46" s="28">
        <v>2.0000000000000036</v>
      </c>
      <c r="AZ46" s="28">
        <v>28.380000000000003</v>
      </c>
    </row>
    <row r="47" spans="1:52" ht="15" customHeight="1" x14ac:dyDescent="0.4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4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4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4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45">
      <c r="A51" s="20" t="s">
        <v>58</v>
      </c>
      <c r="B51" s="19">
        <v>42417.858</v>
      </c>
      <c r="C51" s="19">
        <v>42585.555</v>
      </c>
      <c r="D51" s="19">
        <v>42672.705000000002</v>
      </c>
      <c r="E51" s="19">
        <v>42826.236000000004</v>
      </c>
      <c r="F51" s="19">
        <v>42972.805500000002</v>
      </c>
      <c r="G51" s="19">
        <v>43142.518499999984</v>
      </c>
      <c r="H51" s="19">
        <v>43207.084499999983</v>
      </c>
      <c r="I51" s="19">
        <v>43542.396499999988</v>
      </c>
      <c r="J51" s="19">
        <v>43700.350499999993</v>
      </c>
      <c r="K51" s="19">
        <v>44164.416611111126</v>
      </c>
      <c r="L51" s="19">
        <v>45159.572611111129</v>
      </c>
      <c r="M51" s="19">
        <v>45430.335011111129</v>
      </c>
      <c r="N51" s="19">
        <v>45637.056011111126</v>
      </c>
      <c r="O51" s="19">
        <v>46460.230011111125</v>
      </c>
      <c r="P51" s="19">
        <v>46477.94701111113</v>
      </c>
      <c r="Q51" s="19">
        <v>46802.823111111138</v>
      </c>
      <c r="R51" s="19">
        <v>47156.606111111134</v>
      </c>
      <c r="S51" s="19">
        <v>47221.774111111132</v>
      </c>
      <c r="T51" s="19">
        <v>47325.691111111133</v>
      </c>
      <c r="U51" s="19">
        <v>47401.491111111136</v>
      </c>
      <c r="V51" s="19">
        <v>47401.426111111134</v>
      </c>
      <c r="W51" s="19">
        <v>47693.526111111132</v>
      </c>
      <c r="X51" s="19">
        <v>47880.246111111133</v>
      </c>
      <c r="Y51" s="19">
        <v>48129.546111111144</v>
      </c>
      <c r="Z51" s="19">
        <v>48429.746111111141</v>
      </c>
      <c r="AA51" s="19">
        <v>48749.446111111145</v>
      </c>
      <c r="AB51" s="19">
        <v>49029.446111111145</v>
      </c>
      <c r="AC51" s="19">
        <v>49382.946111111138</v>
      </c>
      <c r="AD51" s="19">
        <v>49683.046111111136</v>
      </c>
      <c r="AE51" s="19">
        <v>50157.546111111136</v>
      </c>
      <c r="AF51" s="19">
        <v>50483.646111111135</v>
      </c>
      <c r="AG51" s="19">
        <v>50729.146111111135</v>
      </c>
      <c r="AH51" s="19">
        <v>50906.246111111133</v>
      </c>
      <c r="AI51" s="19">
        <v>51089.946111111138</v>
      </c>
      <c r="AJ51" s="19">
        <v>51341.746111111133</v>
      </c>
      <c r="AK51" s="19">
        <v>51550.746111111133</v>
      </c>
      <c r="AL51" s="19">
        <v>51791.046111111136</v>
      </c>
      <c r="AM51" s="19">
        <v>52089.146111111135</v>
      </c>
      <c r="AN51" s="19">
        <v>52357.546111111136</v>
      </c>
      <c r="AO51" s="19">
        <v>52581.946111111138</v>
      </c>
      <c r="AP51" s="19">
        <v>52895.346111111132</v>
      </c>
      <c r="AQ51" s="19">
        <v>53053.746111111133</v>
      </c>
      <c r="AR51" s="19">
        <v>53217.146111111135</v>
      </c>
      <c r="AS51" s="19">
        <v>53359.946111111138</v>
      </c>
      <c r="AT51" s="19">
        <v>53422.446111111138</v>
      </c>
      <c r="AU51" s="19">
        <v>53565.546111111136</v>
      </c>
      <c r="AV51" s="19">
        <v>53678.346111111132</v>
      </c>
      <c r="AW51" s="19">
        <v>53776.146111111135</v>
      </c>
      <c r="AX51" s="19">
        <v>53944.246111111133</v>
      </c>
      <c r="AY51" s="19">
        <v>54062.046111111136</v>
      </c>
      <c r="AZ51" s="19">
        <v>54172.346111111132</v>
      </c>
    </row>
    <row r="52" spans="1:52" ht="15" customHeight="1" x14ac:dyDescent="0.45">
      <c r="A52" s="20" t="s">
        <v>59</v>
      </c>
      <c r="B52" s="19">
        <v>57041.918888888882</v>
      </c>
      <c r="C52" s="19">
        <v>57319.418888888882</v>
      </c>
      <c r="D52" s="19">
        <v>57551.578888888878</v>
      </c>
      <c r="E52" s="19">
        <v>57608.278888888883</v>
      </c>
      <c r="F52" s="19">
        <v>57672.278888888883</v>
      </c>
      <c r="G52" s="19">
        <v>57771.098888888882</v>
      </c>
      <c r="H52" s="19">
        <v>57776.058888888881</v>
      </c>
      <c r="I52" s="19">
        <v>57870.278888888883</v>
      </c>
      <c r="J52" s="19">
        <v>57847.938888888879</v>
      </c>
      <c r="K52" s="19">
        <v>58224.565888888879</v>
      </c>
      <c r="L52" s="19">
        <v>58303.365888888882</v>
      </c>
      <c r="M52" s="19">
        <v>58860.365888888882</v>
      </c>
      <c r="N52" s="19">
        <v>58753.565888888879</v>
      </c>
      <c r="O52" s="19">
        <v>58780.065888888879</v>
      </c>
      <c r="P52" s="19">
        <v>58962.365888888882</v>
      </c>
      <c r="Q52" s="19">
        <v>58962.365888888882</v>
      </c>
      <c r="R52" s="19">
        <v>59359.365888888882</v>
      </c>
      <c r="S52" s="19">
        <v>59404.365888888882</v>
      </c>
      <c r="T52" s="19">
        <v>59404.365888888882</v>
      </c>
      <c r="U52" s="19">
        <v>59456.365888888882</v>
      </c>
      <c r="V52" s="19">
        <v>59548.365888888882</v>
      </c>
      <c r="W52" s="19">
        <v>59548.365888888882</v>
      </c>
      <c r="X52" s="19">
        <v>59548.365888888882</v>
      </c>
      <c r="Y52" s="19">
        <v>59548.365888888882</v>
      </c>
      <c r="Z52" s="19">
        <v>59548.365888888882</v>
      </c>
      <c r="AA52" s="19">
        <v>59548.365888888882</v>
      </c>
      <c r="AB52" s="19">
        <v>59548.365888888882</v>
      </c>
      <c r="AC52" s="19">
        <v>59548.365888888882</v>
      </c>
      <c r="AD52" s="19">
        <v>59548.365888888882</v>
      </c>
      <c r="AE52" s="19">
        <v>59548.365888888882</v>
      </c>
      <c r="AF52" s="19">
        <v>59548.365888888882</v>
      </c>
      <c r="AG52" s="19">
        <v>59548.365888888882</v>
      </c>
      <c r="AH52" s="19">
        <v>59548.365888888882</v>
      </c>
      <c r="AI52" s="19">
        <v>59548.365888888882</v>
      </c>
      <c r="AJ52" s="19">
        <v>59548.365888888882</v>
      </c>
      <c r="AK52" s="19">
        <v>59548.365888888882</v>
      </c>
      <c r="AL52" s="19">
        <v>59548.365888888882</v>
      </c>
      <c r="AM52" s="19">
        <v>59548.365888888882</v>
      </c>
      <c r="AN52" s="19">
        <v>59548.365888888882</v>
      </c>
      <c r="AO52" s="19">
        <v>59548.365888888882</v>
      </c>
      <c r="AP52" s="19">
        <v>59548.365888888882</v>
      </c>
      <c r="AQ52" s="19">
        <v>59548.365888888882</v>
      </c>
      <c r="AR52" s="19">
        <v>59548.365888888882</v>
      </c>
      <c r="AS52" s="19">
        <v>59548.365888888882</v>
      </c>
      <c r="AT52" s="19">
        <v>59548.365888888882</v>
      </c>
      <c r="AU52" s="19">
        <v>59548.365888888882</v>
      </c>
      <c r="AV52" s="19">
        <v>59548.365888888882</v>
      </c>
      <c r="AW52" s="19">
        <v>59548.365888888882</v>
      </c>
      <c r="AX52" s="19">
        <v>59548.365888888882</v>
      </c>
      <c r="AY52" s="19">
        <v>59548.365888888882</v>
      </c>
      <c r="AZ52" s="19">
        <v>59548.365888888882</v>
      </c>
    </row>
    <row r="53" spans="1:52" ht="15" customHeight="1" x14ac:dyDescent="0.4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5" spans="1:52" x14ac:dyDescent="0.45">
      <c r="A55" s="16" t="s">
        <v>61</v>
      </c>
      <c r="B55" s="17">
        <v>577058.31149888888</v>
      </c>
      <c r="C55" s="17">
        <v>583745.00349888892</v>
      </c>
      <c r="D55" s="17">
        <v>590626.90949888888</v>
      </c>
      <c r="E55" s="17">
        <v>598550.16049888881</v>
      </c>
      <c r="F55" s="17">
        <v>611744.48411888897</v>
      </c>
      <c r="G55" s="17">
        <v>625477.02795888891</v>
      </c>
      <c r="H55" s="17">
        <v>639115.34062888881</v>
      </c>
      <c r="I55" s="17">
        <v>655334.07002408023</v>
      </c>
      <c r="J55" s="17">
        <v>673471.47426888882</v>
      </c>
      <c r="K55" s="17">
        <v>698049.95205999992</v>
      </c>
      <c r="L55" s="17">
        <v>732923.92430000019</v>
      </c>
      <c r="M55" s="17">
        <v>769541.80576000002</v>
      </c>
      <c r="N55" s="17">
        <v>790543.25741999992</v>
      </c>
      <c r="O55" s="17">
        <v>800495.47157000017</v>
      </c>
      <c r="P55" s="17">
        <v>816439.49563999998</v>
      </c>
      <c r="Q55" s="17">
        <v>829114.31697000004</v>
      </c>
      <c r="R55" s="17">
        <v>840789.7638130103</v>
      </c>
      <c r="S55" s="17">
        <v>852786.45504302019</v>
      </c>
      <c r="T55" s="17">
        <v>872102.94727302005</v>
      </c>
      <c r="U55" s="17">
        <v>892293.99450302019</v>
      </c>
      <c r="V55" s="17">
        <v>927637.98749052011</v>
      </c>
      <c r="W55" s="17">
        <v>936267.63692385331</v>
      </c>
      <c r="X55" s="17">
        <v>933940.73724052019</v>
      </c>
      <c r="Y55" s="17">
        <v>937681.92569052021</v>
      </c>
      <c r="Z55" s="17">
        <v>957907.45318718662</v>
      </c>
      <c r="AA55" s="17">
        <v>982060.34630385332</v>
      </c>
      <c r="AB55" s="17">
        <v>1001879.6179938534</v>
      </c>
      <c r="AC55" s="17">
        <v>1020234.6852471869</v>
      </c>
      <c r="AD55" s="17">
        <v>1034791.5269905201</v>
      </c>
      <c r="AE55" s="17">
        <v>1052331.08260052</v>
      </c>
      <c r="AF55" s="17">
        <v>1058766.0706471866</v>
      </c>
      <c r="AG55" s="17">
        <v>1067473.9287805201</v>
      </c>
      <c r="AH55" s="17">
        <v>1078457.0151705199</v>
      </c>
      <c r="AI55" s="17">
        <v>1085704.8450171868</v>
      </c>
      <c r="AJ55" s="17">
        <v>1094768.7358805202</v>
      </c>
      <c r="AK55" s="17">
        <v>1106940.93959052</v>
      </c>
      <c r="AL55" s="17">
        <v>1132391.2831505202</v>
      </c>
      <c r="AM55" s="17">
        <v>1153401.7763905202</v>
      </c>
      <c r="AN55" s="17">
        <v>1173773.2013205201</v>
      </c>
      <c r="AO55" s="17">
        <v>1193668.8500271866</v>
      </c>
      <c r="AP55" s="17">
        <v>1209871.2116771864</v>
      </c>
      <c r="AQ55" s="17">
        <v>1218670.1099741864</v>
      </c>
      <c r="AR55" s="17">
        <v>1241587.5134175201</v>
      </c>
      <c r="AS55" s="17">
        <v>1255856.17693752</v>
      </c>
      <c r="AT55" s="17">
        <v>1264512.0559575199</v>
      </c>
      <c r="AU55" s="17">
        <v>1286336.4176083533</v>
      </c>
      <c r="AV55" s="17">
        <v>1300214.9620483532</v>
      </c>
      <c r="AW55" s="17">
        <v>1315126.1767116867</v>
      </c>
      <c r="AX55" s="17">
        <v>1322819.6557116862</v>
      </c>
      <c r="AY55" s="17">
        <v>1333689.0601283533</v>
      </c>
      <c r="AZ55" s="17">
        <v>1353586.7913616865</v>
      </c>
    </row>
    <row r="56" spans="1:52" x14ac:dyDescent="0.45">
      <c r="A56" s="10" t="s">
        <v>1</v>
      </c>
      <c r="B56" s="11">
        <v>137297</v>
      </c>
      <c r="C56" s="11">
        <v>137371.9</v>
      </c>
      <c r="D56" s="11">
        <v>137514</v>
      </c>
      <c r="E56" s="11">
        <v>136997</v>
      </c>
      <c r="F56" s="11">
        <v>136367</v>
      </c>
      <c r="G56" s="11">
        <v>135054</v>
      </c>
      <c r="H56" s="11">
        <v>133893</v>
      </c>
      <c r="I56" s="11">
        <v>132897</v>
      </c>
      <c r="J56" s="11">
        <v>133216</v>
      </c>
      <c r="K56" s="11">
        <v>132750</v>
      </c>
      <c r="L56" s="11">
        <v>131846</v>
      </c>
      <c r="M56" s="11">
        <v>132102</v>
      </c>
      <c r="N56" s="11">
        <v>123147</v>
      </c>
      <c r="O56" s="11">
        <v>123410</v>
      </c>
      <c r="P56" s="11">
        <v>123515</v>
      </c>
      <c r="Q56" s="11">
        <v>121971</v>
      </c>
      <c r="R56" s="11">
        <v>121148</v>
      </c>
      <c r="S56" s="11">
        <v>120435</v>
      </c>
      <c r="T56" s="11">
        <v>119151</v>
      </c>
      <c r="U56" s="11">
        <v>118580</v>
      </c>
      <c r="V56" s="11">
        <v>118138</v>
      </c>
      <c r="W56" s="11">
        <v>118138</v>
      </c>
      <c r="X56" s="11">
        <v>114080</v>
      </c>
      <c r="Y56" s="11">
        <v>106616</v>
      </c>
      <c r="Z56" s="11">
        <v>103329</v>
      </c>
      <c r="AA56" s="11">
        <v>104039</v>
      </c>
      <c r="AB56" s="11">
        <v>103221</v>
      </c>
      <c r="AC56" s="11">
        <v>104771</v>
      </c>
      <c r="AD56" s="11">
        <v>104357</v>
      </c>
      <c r="AE56" s="11">
        <v>101657</v>
      </c>
      <c r="AF56" s="11">
        <v>93554</v>
      </c>
      <c r="AG56" s="11">
        <v>88409</v>
      </c>
      <c r="AH56" s="11">
        <v>87909.25</v>
      </c>
      <c r="AI56" s="11">
        <v>82864.25</v>
      </c>
      <c r="AJ56" s="11">
        <v>78724.5</v>
      </c>
      <c r="AK56" s="11">
        <v>70480.5</v>
      </c>
      <c r="AL56" s="11">
        <v>70416.75</v>
      </c>
      <c r="AM56" s="11">
        <v>68502</v>
      </c>
      <c r="AN56" s="11">
        <v>65914</v>
      </c>
      <c r="AO56" s="11">
        <v>67365.2</v>
      </c>
      <c r="AP56" s="11">
        <v>69048.2</v>
      </c>
      <c r="AQ56" s="11">
        <v>65448.200000000004</v>
      </c>
      <c r="AR56" s="11">
        <v>66254.8</v>
      </c>
      <c r="AS56" s="11">
        <v>65299</v>
      </c>
      <c r="AT56" s="11">
        <v>64637.8</v>
      </c>
      <c r="AU56" s="11">
        <v>68582.8</v>
      </c>
      <c r="AV56" s="11">
        <v>68057</v>
      </c>
      <c r="AW56" s="11">
        <v>66651.16</v>
      </c>
      <c r="AX56" s="11">
        <v>63653.96</v>
      </c>
      <c r="AY56" s="11">
        <v>58637.86</v>
      </c>
      <c r="AZ56" s="11">
        <v>58898.26</v>
      </c>
    </row>
    <row r="57" spans="1:52" x14ac:dyDescent="0.45">
      <c r="A57" s="18" t="s">
        <v>29</v>
      </c>
      <c r="B57" s="19">
        <v>137297</v>
      </c>
      <c r="C57" s="19">
        <v>137371.9</v>
      </c>
      <c r="D57" s="19">
        <v>137514</v>
      </c>
      <c r="E57" s="19">
        <v>136997</v>
      </c>
      <c r="F57" s="19">
        <v>136367</v>
      </c>
      <c r="G57" s="19">
        <v>135054</v>
      </c>
      <c r="H57" s="19">
        <v>133893</v>
      </c>
      <c r="I57" s="19">
        <v>132897</v>
      </c>
      <c r="J57" s="19">
        <v>133216</v>
      </c>
      <c r="K57" s="19">
        <v>132750</v>
      </c>
      <c r="L57" s="19">
        <v>131846</v>
      </c>
      <c r="M57" s="19">
        <v>132102</v>
      </c>
      <c r="N57" s="19">
        <v>123147</v>
      </c>
      <c r="O57" s="19">
        <v>123410</v>
      </c>
      <c r="P57" s="19">
        <v>123515</v>
      </c>
      <c r="Q57" s="19">
        <v>121971</v>
      </c>
      <c r="R57" s="19">
        <v>121148</v>
      </c>
      <c r="S57" s="19">
        <v>120435</v>
      </c>
      <c r="T57" s="19">
        <v>119151</v>
      </c>
      <c r="U57" s="19">
        <v>118580</v>
      </c>
      <c r="V57" s="19">
        <v>118138</v>
      </c>
      <c r="W57" s="19">
        <v>118138</v>
      </c>
      <c r="X57" s="19">
        <v>114080</v>
      </c>
      <c r="Y57" s="19">
        <v>106616</v>
      </c>
      <c r="Z57" s="19">
        <v>103329</v>
      </c>
      <c r="AA57" s="19">
        <v>104039</v>
      </c>
      <c r="AB57" s="19">
        <v>103221</v>
      </c>
      <c r="AC57" s="19">
        <v>104771</v>
      </c>
      <c r="AD57" s="19">
        <v>104357</v>
      </c>
      <c r="AE57" s="19">
        <v>101657</v>
      </c>
      <c r="AF57" s="19">
        <v>93554</v>
      </c>
      <c r="AG57" s="19">
        <v>88409</v>
      </c>
      <c r="AH57" s="19">
        <v>87909.25</v>
      </c>
      <c r="AI57" s="19">
        <v>82864.25</v>
      </c>
      <c r="AJ57" s="19">
        <v>78724.5</v>
      </c>
      <c r="AK57" s="19">
        <v>70480.5</v>
      </c>
      <c r="AL57" s="19">
        <v>70416.75</v>
      </c>
      <c r="AM57" s="19">
        <v>68502</v>
      </c>
      <c r="AN57" s="19">
        <v>65914</v>
      </c>
      <c r="AO57" s="19">
        <v>67365.2</v>
      </c>
      <c r="AP57" s="19">
        <v>69048.2</v>
      </c>
      <c r="AQ57" s="19">
        <v>65448.200000000004</v>
      </c>
      <c r="AR57" s="19">
        <v>66254.8</v>
      </c>
      <c r="AS57" s="19">
        <v>65299</v>
      </c>
      <c r="AT57" s="19">
        <v>64637.8</v>
      </c>
      <c r="AU57" s="19">
        <v>68582.8</v>
      </c>
      <c r="AV57" s="19">
        <v>68057</v>
      </c>
      <c r="AW57" s="19">
        <v>66086.8</v>
      </c>
      <c r="AX57" s="19">
        <v>63089.599999999999</v>
      </c>
      <c r="AY57" s="19">
        <v>58073.5</v>
      </c>
      <c r="AZ57" s="19">
        <v>58333.9</v>
      </c>
    </row>
    <row r="58" spans="1:52" x14ac:dyDescent="0.4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564.36</v>
      </c>
      <c r="AX58" s="19">
        <v>564.36</v>
      </c>
      <c r="AY58" s="19">
        <v>564.36</v>
      </c>
      <c r="AZ58" s="19">
        <v>564.36</v>
      </c>
    </row>
    <row r="59" spans="1:52" x14ac:dyDescent="0.4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45">
      <c r="A60" s="21" t="s">
        <v>32</v>
      </c>
      <c r="B60" s="22">
        <v>284977.30460999999</v>
      </c>
      <c r="C60" s="22">
        <v>286370.11361</v>
      </c>
      <c r="D60" s="22">
        <v>286687.96961000003</v>
      </c>
      <c r="E60" s="22">
        <v>289719.51960999996</v>
      </c>
      <c r="F60" s="22">
        <v>295354.43472999998</v>
      </c>
      <c r="G60" s="22">
        <v>302220.54757</v>
      </c>
      <c r="H60" s="22">
        <v>308326.93007000006</v>
      </c>
      <c r="I60" s="22">
        <v>314648.86312999995</v>
      </c>
      <c r="J60" s="22">
        <v>319542.31631000002</v>
      </c>
      <c r="K60" s="22">
        <v>324851.90499000001</v>
      </c>
      <c r="L60" s="22">
        <v>336506.21009000001</v>
      </c>
      <c r="M60" s="22">
        <v>339200.49183000001</v>
      </c>
      <c r="N60" s="22">
        <v>337732.43053000001</v>
      </c>
      <c r="O60" s="22">
        <v>325427.7216300001</v>
      </c>
      <c r="P60" s="22">
        <v>322665.79923</v>
      </c>
      <c r="Q60" s="22">
        <v>314405.79746999993</v>
      </c>
      <c r="R60" s="22">
        <v>305396.56247000006</v>
      </c>
      <c r="S60" s="22">
        <v>295497.22246999998</v>
      </c>
      <c r="T60" s="22">
        <v>292667.10247000004</v>
      </c>
      <c r="U60" s="22">
        <v>286686.47246999998</v>
      </c>
      <c r="V60" s="22">
        <v>281776.70902750001</v>
      </c>
      <c r="W60" s="22">
        <v>282950.20537749998</v>
      </c>
      <c r="X60" s="22">
        <v>278869.71942749998</v>
      </c>
      <c r="Y60" s="22">
        <v>277641.06087750004</v>
      </c>
      <c r="Z60" s="22">
        <v>282561.78820749995</v>
      </c>
      <c r="AA60" s="22">
        <v>287207.20360749995</v>
      </c>
      <c r="AB60" s="22">
        <v>292339.47771750001</v>
      </c>
      <c r="AC60" s="22">
        <v>294446.16532750003</v>
      </c>
      <c r="AD60" s="22">
        <v>293148.54679749993</v>
      </c>
      <c r="AE60" s="22">
        <v>291901.35136749991</v>
      </c>
      <c r="AF60" s="22">
        <v>287689.07861749997</v>
      </c>
      <c r="AG60" s="22">
        <v>283006.45877750003</v>
      </c>
      <c r="AH60" s="22">
        <v>277995.75437750004</v>
      </c>
      <c r="AI60" s="22">
        <v>274415.18342750007</v>
      </c>
      <c r="AJ60" s="22">
        <v>268954.67532749998</v>
      </c>
      <c r="AK60" s="22">
        <v>265303.54687750002</v>
      </c>
      <c r="AL60" s="22">
        <v>262180.37657750002</v>
      </c>
      <c r="AM60" s="22">
        <v>256814.41577749999</v>
      </c>
      <c r="AN60" s="22">
        <v>252937.70077749999</v>
      </c>
      <c r="AO60" s="22">
        <v>248208.5868775</v>
      </c>
      <c r="AP60" s="22">
        <v>240176.18132749997</v>
      </c>
      <c r="AQ60" s="22">
        <v>233251.63572750002</v>
      </c>
      <c r="AR60" s="22">
        <v>234114.45627750002</v>
      </c>
      <c r="AS60" s="22">
        <v>231779.9405275</v>
      </c>
      <c r="AT60" s="22">
        <v>225623.39977749999</v>
      </c>
      <c r="AU60" s="22">
        <v>219382.26652499996</v>
      </c>
      <c r="AV60" s="22">
        <v>213497.18871499997</v>
      </c>
      <c r="AW60" s="22">
        <v>207967.478795</v>
      </c>
      <c r="AX60" s="22">
        <v>200772.57279499999</v>
      </c>
      <c r="AY60" s="22">
        <v>199203.05779499994</v>
      </c>
      <c r="AZ60" s="22">
        <v>196356.39819500002</v>
      </c>
    </row>
    <row r="61" spans="1:52" s="14" customFormat="1" ht="15" customHeight="1" x14ac:dyDescent="0.35">
      <c r="A61" s="12" t="s">
        <v>27</v>
      </c>
      <c r="B61" s="13">
        <v>98789.84</v>
      </c>
      <c r="C61" s="13">
        <v>98284.84</v>
      </c>
      <c r="D61" s="13">
        <v>97456.49</v>
      </c>
      <c r="E61" s="13">
        <v>96197.59</v>
      </c>
      <c r="F61" s="13">
        <v>96314.714999999997</v>
      </c>
      <c r="G61" s="13">
        <v>93033.214999999997</v>
      </c>
      <c r="H61" s="13">
        <v>92600.214999999997</v>
      </c>
      <c r="I61" s="13">
        <v>92083.24</v>
      </c>
      <c r="J61" s="13">
        <v>93221.64</v>
      </c>
      <c r="K61" s="13">
        <v>92670.54</v>
      </c>
      <c r="L61" s="13">
        <v>92972.54</v>
      </c>
      <c r="M61" s="13">
        <v>92064.44</v>
      </c>
      <c r="N61" s="13">
        <v>91839.24</v>
      </c>
      <c r="O61" s="13">
        <v>83050.240000000005</v>
      </c>
      <c r="P61" s="13">
        <v>81963.34</v>
      </c>
      <c r="Q61" s="13">
        <v>77822.64</v>
      </c>
      <c r="R61" s="13">
        <v>73384.55</v>
      </c>
      <c r="S61" s="13">
        <v>68503.199999999997</v>
      </c>
      <c r="T61" s="13">
        <v>69344.2</v>
      </c>
      <c r="U61" s="13">
        <v>68016</v>
      </c>
      <c r="V61" s="13">
        <v>64594.3</v>
      </c>
      <c r="W61" s="13">
        <v>60733.3</v>
      </c>
      <c r="X61" s="13">
        <v>55685.3</v>
      </c>
      <c r="Y61" s="13">
        <v>53882.100000000006</v>
      </c>
      <c r="Z61" s="13">
        <v>48124.7</v>
      </c>
      <c r="AA61" s="13">
        <v>46723.100000000006</v>
      </c>
      <c r="AB61" s="13">
        <v>44801.4</v>
      </c>
      <c r="AC61" s="13">
        <v>42581.4</v>
      </c>
      <c r="AD61" s="13">
        <v>41992.3</v>
      </c>
      <c r="AE61" s="13">
        <v>39701.300000000003</v>
      </c>
      <c r="AF61" s="13">
        <v>35963.9</v>
      </c>
      <c r="AG61" s="13">
        <v>33929.9</v>
      </c>
      <c r="AH61" s="13">
        <v>30572.6</v>
      </c>
      <c r="AI61" s="13">
        <v>28663.699999999997</v>
      </c>
      <c r="AJ61" s="13">
        <v>26968.199999999997</v>
      </c>
      <c r="AK61" s="13">
        <v>25657.4</v>
      </c>
      <c r="AL61" s="13">
        <v>24812.799999999999</v>
      </c>
      <c r="AM61" s="13">
        <v>24036.799999999999</v>
      </c>
      <c r="AN61" s="13">
        <v>22019.3</v>
      </c>
      <c r="AO61" s="13">
        <v>20873.5</v>
      </c>
      <c r="AP61" s="13">
        <v>19335.5</v>
      </c>
      <c r="AQ61" s="13">
        <v>18574</v>
      </c>
      <c r="AR61" s="13">
        <v>17411.400000000001</v>
      </c>
      <c r="AS61" s="13">
        <v>17410.900000000001</v>
      </c>
      <c r="AT61" s="13">
        <v>17075.900000000001</v>
      </c>
      <c r="AU61" s="13">
        <v>16491.3</v>
      </c>
      <c r="AV61" s="13">
        <v>16403.900000000001</v>
      </c>
      <c r="AW61" s="13">
        <v>16403.900000000001</v>
      </c>
      <c r="AX61" s="13">
        <v>13728.7</v>
      </c>
      <c r="AY61" s="13">
        <v>13177</v>
      </c>
      <c r="AZ61" s="13">
        <v>13157</v>
      </c>
    </row>
    <row r="62" spans="1:52" s="14" customFormat="1" ht="15" customHeight="1" x14ac:dyDescent="0.35">
      <c r="A62" s="23" t="s">
        <v>33</v>
      </c>
      <c r="B62" s="19">
        <v>585</v>
      </c>
      <c r="C62" s="19">
        <v>585</v>
      </c>
      <c r="D62" s="19">
        <v>585</v>
      </c>
      <c r="E62" s="19">
        <v>585</v>
      </c>
      <c r="F62" s="19">
        <v>585</v>
      </c>
      <c r="G62" s="19">
        <v>585</v>
      </c>
      <c r="H62" s="19">
        <v>585</v>
      </c>
      <c r="I62" s="19">
        <v>585</v>
      </c>
      <c r="J62" s="19">
        <v>585</v>
      </c>
      <c r="K62" s="19">
        <v>585</v>
      </c>
      <c r="L62" s="19">
        <v>585</v>
      </c>
      <c r="M62" s="19">
        <v>585</v>
      </c>
      <c r="N62" s="19">
        <v>585</v>
      </c>
      <c r="O62" s="19">
        <v>585</v>
      </c>
      <c r="P62" s="19">
        <v>335</v>
      </c>
      <c r="Q62" s="19">
        <v>335</v>
      </c>
      <c r="R62" s="19">
        <v>335</v>
      </c>
      <c r="S62" s="19">
        <v>335</v>
      </c>
      <c r="T62" s="19">
        <v>335</v>
      </c>
      <c r="U62" s="19">
        <v>335</v>
      </c>
      <c r="V62" s="19">
        <v>335</v>
      </c>
      <c r="W62" s="19">
        <v>335</v>
      </c>
      <c r="X62" s="19">
        <v>335</v>
      </c>
      <c r="Y62" s="19">
        <v>335</v>
      </c>
      <c r="Z62" s="19">
        <v>335</v>
      </c>
      <c r="AA62" s="19">
        <v>335</v>
      </c>
      <c r="AB62" s="19">
        <v>335</v>
      </c>
      <c r="AC62" s="19">
        <v>335</v>
      </c>
      <c r="AD62" s="19">
        <v>335</v>
      </c>
      <c r="AE62" s="19">
        <v>335</v>
      </c>
      <c r="AF62" s="19">
        <v>335</v>
      </c>
      <c r="AG62" s="19">
        <v>335</v>
      </c>
      <c r="AH62" s="19">
        <v>335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35">
      <c r="A63" s="23" t="s">
        <v>34</v>
      </c>
      <c r="B63" s="19">
        <v>6438.2</v>
      </c>
      <c r="C63" s="19">
        <v>6438.2</v>
      </c>
      <c r="D63" s="19">
        <v>6438.2</v>
      </c>
      <c r="E63" s="19">
        <v>6438.2</v>
      </c>
      <c r="F63" s="19">
        <v>6786.2</v>
      </c>
      <c r="G63" s="19">
        <v>6786.2</v>
      </c>
      <c r="H63" s="19">
        <v>6786.2</v>
      </c>
      <c r="I63" s="19">
        <v>6786.2</v>
      </c>
      <c r="J63" s="19">
        <v>9153.7000000000007</v>
      </c>
      <c r="K63" s="19">
        <v>9153.7000000000007</v>
      </c>
      <c r="L63" s="19">
        <v>9878.7000000000007</v>
      </c>
      <c r="M63" s="19">
        <v>10646.7</v>
      </c>
      <c r="N63" s="19">
        <v>11414.7</v>
      </c>
      <c r="O63" s="19">
        <v>11414.7</v>
      </c>
      <c r="P63" s="19">
        <v>12194.7</v>
      </c>
      <c r="Q63" s="19">
        <v>13192.2</v>
      </c>
      <c r="R63" s="19">
        <v>13192.2</v>
      </c>
      <c r="S63" s="19">
        <v>14202.2</v>
      </c>
      <c r="T63" s="19">
        <v>15057.2</v>
      </c>
      <c r="U63" s="19">
        <v>15057.2</v>
      </c>
      <c r="V63" s="19">
        <v>15057.2</v>
      </c>
      <c r="W63" s="19">
        <v>15057.2</v>
      </c>
      <c r="X63" s="19">
        <v>15057.2</v>
      </c>
      <c r="Y63" s="19">
        <v>15057.2</v>
      </c>
      <c r="Z63" s="19">
        <v>14023.2</v>
      </c>
      <c r="AA63" s="19">
        <v>14023.2</v>
      </c>
      <c r="AB63" s="19">
        <v>14023.2</v>
      </c>
      <c r="AC63" s="19">
        <v>13661.4</v>
      </c>
      <c r="AD63" s="19">
        <v>13661.4</v>
      </c>
      <c r="AE63" s="19">
        <v>13661.4</v>
      </c>
      <c r="AF63" s="19">
        <v>12265.4</v>
      </c>
      <c r="AG63" s="19">
        <v>12265.4</v>
      </c>
      <c r="AH63" s="19">
        <v>12265.4</v>
      </c>
      <c r="AI63" s="19">
        <v>12265.4</v>
      </c>
      <c r="AJ63" s="19">
        <v>11812.9</v>
      </c>
      <c r="AK63" s="19">
        <v>11812.9</v>
      </c>
      <c r="AL63" s="19">
        <v>11812.9</v>
      </c>
      <c r="AM63" s="19">
        <v>11812.9</v>
      </c>
      <c r="AN63" s="19">
        <v>10617.9</v>
      </c>
      <c r="AO63" s="19">
        <v>9473.5</v>
      </c>
      <c r="AP63" s="19">
        <v>8843.5</v>
      </c>
      <c r="AQ63" s="19">
        <v>8843.5</v>
      </c>
      <c r="AR63" s="19">
        <v>8843.5</v>
      </c>
      <c r="AS63" s="19">
        <v>8843.5</v>
      </c>
      <c r="AT63" s="19">
        <v>8843.5</v>
      </c>
      <c r="AU63" s="19">
        <v>8843.5</v>
      </c>
      <c r="AV63" s="19">
        <v>8843.5</v>
      </c>
      <c r="AW63" s="19">
        <v>8843.5</v>
      </c>
      <c r="AX63" s="19">
        <v>6916</v>
      </c>
      <c r="AY63" s="19">
        <v>6916</v>
      </c>
      <c r="AZ63" s="19">
        <v>6916</v>
      </c>
    </row>
    <row r="64" spans="1:52" s="14" customFormat="1" ht="15" customHeight="1" x14ac:dyDescent="0.35">
      <c r="A64" s="23" t="s">
        <v>35</v>
      </c>
      <c r="B64" s="19">
        <v>2138</v>
      </c>
      <c r="C64" s="19">
        <v>2138</v>
      </c>
      <c r="D64" s="19">
        <v>2138</v>
      </c>
      <c r="E64" s="19">
        <v>2138</v>
      </c>
      <c r="F64" s="19">
        <v>2138</v>
      </c>
      <c r="G64" s="19">
        <v>2138</v>
      </c>
      <c r="H64" s="19">
        <v>2138</v>
      </c>
      <c r="I64" s="19">
        <v>2138</v>
      </c>
      <c r="J64" s="19">
        <v>2138</v>
      </c>
      <c r="K64" s="19">
        <v>2138</v>
      </c>
      <c r="L64" s="19">
        <v>2158</v>
      </c>
      <c r="M64" s="19">
        <v>2158</v>
      </c>
      <c r="N64" s="19">
        <v>2158</v>
      </c>
      <c r="O64" s="19">
        <v>2158</v>
      </c>
      <c r="P64" s="19">
        <v>2158</v>
      </c>
      <c r="Q64" s="19">
        <v>2158</v>
      </c>
      <c r="R64" s="19">
        <v>2158</v>
      </c>
      <c r="S64" s="19">
        <v>2158</v>
      </c>
      <c r="T64" s="19">
        <v>2158</v>
      </c>
      <c r="U64" s="19">
        <v>2158</v>
      </c>
      <c r="V64" s="19">
        <v>2158</v>
      </c>
      <c r="W64" s="19">
        <v>2158</v>
      </c>
      <c r="X64" s="19">
        <v>2158</v>
      </c>
      <c r="Y64" s="19">
        <v>2158</v>
      </c>
      <c r="Z64" s="19">
        <v>2158</v>
      </c>
      <c r="AA64" s="19">
        <v>1864.6999999999998</v>
      </c>
      <c r="AB64" s="19">
        <v>1571.3999999999999</v>
      </c>
      <c r="AC64" s="19">
        <v>1278.0999999999997</v>
      </c>
      <c r="AD64" s="19">
        <v>1278.0999999999997</v>
      </c>
      <c r="AE64" s="19">
        <v>984.79999999999984</v>
      </c>
      <c r="AF64" s="19">
        <v>867.79999999999984</v>
      </c>
      <c r="AG64" s="19">
        <v>867.79999999999984</v>
      </c>
      <c r="AH64" s="19">
        <v>867.79999999999984</v>
      </c>
      <c r="AI64" s="19">
        <v>572.79999999999973</v>
      </c>
      <c r="AJ64" s="19">
        <v>572.79999999999973</v>
      </c>
      <c r="AK64" s="19">
        <v>20</v>
      </c>
      <c r="AL64" s="19">
        <v>20</v>
      </c>
      <c r="AM64" s="19">
        <v>20</v>
      </c>
      <c r="AN64" s="19">
        <v>20</v>
      </c>
      <c r="AO64" s="19">
        <v>20</v>
      </c>
      <c r="AP64" s="19">
        <v>20</v>
      </c>
      <c r="AQ64" s="19">
        <v>20</v>
      </c>
      <c r="AR64" s="19">
        <v>20</v>
      </c>
      <c r="AS64" s="19">
        <v>20</v>
      </c>
      <c r="AT64" s="19">
        <v>20</v>
      </c>
      <c r="AU64" s="19">
        <v>20</v>
      </c>
      <c r="AV64" s="19">
        <v>20</v>
      </c>
      <c r="AW64" s="19">
        <v>20</v>
      </c>
      <c r="AX64" s="19">
        <v>20</v>
      </c>
      <c r="AY64" s="19">
        <v>20</v>
      </c>
      <c r="AZ64" s="19">
        <v>0</v>
      </c>
    </row>
    <row r="65" spans="1:52" s="14" customFormat="1" ht="15" customHeight="1" x14ac:dyDescent="0.35">
      <c r="A65" s="23" t="s">
        <v>36</v>
      </c>
      <c r="B65" s="19">
        <v>89628.64</v>
      </c>
      <c r="C65" s="19">
        <v>89123.64</v>
      </c>
      <c r="D65" s="19">
        <v>88295.290000000008</v>
      </c>
      <c r="E65" s="19">
        <v>87036.39</v>
      </c>
      <c r="F65" s="19">
        <v>86805.514999999999</v>
      </c>
      <c r="G65" s="19">
        <v>83524.014999999999</v>
      </c>
      <c r="H65" s="19">
        <v>83091.014999999999</v>
      </c>
      <c r="I65" s="19">
        <v>82574.040000000008</v>
      </c>
      <c r="J65" s="19">
        <v>81344.94</v>
      </c>
      <c r="K65" s="19">
        <v>80793.84</v>
      </c>
      <c r="L65" s="19">
        <v>80350.84</v>
      </c>
      <c r="M65" s="19">
        <v>78674.740000000005</v>
      </c>
      <c r="N65" s="19">
        <v>77681.540000000008</v>
      </c>
      <c r="O65" s="19">
        <v>68892.540000000008</v>
      </c>
      <c r="P65" s="19">
        <v>67275.64</v>
      </c>
      <c r="Q65" s="19">
        <v>62137.440000000002</v>
      </c>
      <c r="R65" s="19">
        <v>57699.35</v>
      </c>
      <c r="S65" s="19">
        <v>51808</v>
      </c>
      <c r="T65" s="19">
        <v>51794</v>
      </c>
      <c r="U65" s="19">
        <v>50465.8</v>
      </c>
      <c r="V65" s="19">
        <v>47044.1</v>
      </c>
      <c r="W65" s="19">
        <v>43183.1</v>
      </c>
      <c r="X65" s="19">
        <v>38135.1</v>
      </c>
      <c r="Y65" s="19">
        <v>36331.9</v>
      </c>
      <c r="Z65" s="19">
        <v>31608.5</v>
      </c>
      <c r="AA65" s="19">
        <v>30500.2</v>
      </c>
      <c r="AB65" s="19">
        <v>28871.8</v>
      </c>
      <c r="AC65" s="19">
        <v>27306.9</v>
      </c>
      <c r="AD65" s="19">
        <v>26717.8</v>
      </c>
      <c r="AE65" s="19">
        <v>24720.100000000002</v>
      </c>
      <c r="AF65" s="19">
        <v>22495.7</v>
      </c>
      <c r="AG65" s="19">
        <v>20461.7</v>
      </c>
      <c r="AH65" s="19">
        <v>17104.400000000001</v>
      </c>
      <c r="AI65" s="19">
        <v>15825.5</v>
      </c>
      <c r="AJ65" s="19">
        <v>14582.5</v>
      </c>
      <c r="AK65" s="19">
        <v>13824.5</v>
      </c>
      <c r="AL65" s="19">
        <v>12979.9</v>
      </c>
      <c r="AM65" s="19">
        <v>12203.9</v>
      </c>
      <c r="AN65" s="19">
        <v>11381.4</v>
      </c>
      <c r="AO65" s="19">
        <v>11380</v>
      </c>
      <c r="AP65" s="19">
        <v>10472</v>
      </c>
      <c r="AQ65" s="19">
        <v>9710.5</v>
      </c>
      <c r="AR65" s="19">
        <v>8547.9</v>
      </c>
      <c r="AS65" s="19">
        <v>8547.4</v>
      </c>
      <c r="AT65" s="19">
        <v>8212.4</v>
      </c>
      <c r="AU65" s="19">
        <v>7627.8</v>
      </c>
      <c r="AV65" s="19">
        <v>7540.4000000000005</v>
      </c>
      <c r="AW65" s="19">
        <v>7540.4000000000005</v>
      </c>
      <c r="AX65" s="19">
        <v>6792.7</v>
      </c>
      <c r="AY65" s="19">
        <v>6241</v>
      </c>
      <c r="AZ65" s="19">
        <v>6241</v>
      </c>
    </row>
    <row r="66" spans="1:52" s="14" customFormat="1" ht="15" customHeight="1" x14ac:dyDescent="0.35">
      <c r="A66" s="24" t="s">
        <v>37</v>
      </c>
      <c r="B66" s="25">
        <v>48159.5</v>
      </c>
      <c r="C66" s="25">
        <v>47778.5</v>
      </c>
      <c r="D66" s="25">
        <v>48423.9</v>
      </c>
      <c r="E66" s="25">
        <v>47204.700000000004</v>
      </c>
      <c r="F66" s="25">
        <v>47195.000000000007</v>
      </c>
      <c r="G66" s="25">
        <v>46811.100000000006</v>
      </c>
      <c r="H66" s="25">
        <v>46455.600000000006</v>
      </c>
      <c r="I66" s="25">
        <v>46521.3</v>
      </c>
      <c r="J66" s="25">
        <v>48040.399999999994</v>
      </c>
      <c r="K66" s="25">
        <v>49098.399999999994</v>
      </c>
      <c r="L66" s="25">
        <v>48767.399999999994</v>
      </c>
      <c r="M66" s="25">
        <v>49693.3</v>
      </c>
      <c r="N66" s="25">
        <v>49145.3</v>
      </c>
      <c r="O66" s="25">
        <v>48668.3</v>
      </c>
      <c r="P66" s="25">
        <v>48039.3</v>
      </c>
      <c r="Q66" s="25">
        <v>47648.399999999994</v>
      </c>
      <c r="R66" s="25">
        <v>47515.3</v>
      </c>
      <c r="S66" s="25">
        <v>47065.3</v>
      </c>
      <c r="T66" s="25">
        <v>46114.7</v>
      </c>
      <c r="U66" s="25">
        <v>44454.7</v>
      </c>
      <c r="V66" s="25">
        <v>40953.599999999999</v>
      </c>
      <c r="W66" s="25">
        <v>38927.599999999999</v>
      </c>
      <c r="X66" s="25">
        <v>37609.599999999999</v>
      </c>
      <c r="Y66" s="25">
        <v>35968.6</v>
      </c>
      <c r="Z66" s="25">
        <v>35315.599999999999</v>
      </c>
      <c r="AA66" s="25">
        <v>32952.6</v>
      </c>
      <c r="AB66" s="25">
        <v>31812.6</v>
      </c>
      <c r="AC66" s="25">
        <v>30610.6</v>
      </c>
      <c r="AD66" s="25">
        <v>28846.6</v>
      </c>
      <c r="AE66" s="25">
        <v>28102.6</v>
      </c>
      <c r="AF66" s="25">
        <v>26456.6</v>
      </c>
      <c r="AG66" s="25">
        <v>23760.1</v>
      </c>
      <c r="AH66" s="25">
        <v>23296.1</v>
      </c>
      <c r="AI66" s="25">
        <v>22572.1</v>
      </c>
      <c r="AJ66" s="25">
        <v>20974.1</v>
      </c>
      <c r="AK66" s="25">
        <v>18548.599999999999</v>
      </c>
      <c r="AL66" s="25">
        <v>17882.599999999999</v>
      </c>
      <c r="AM66" s="25">
        <v>16680.599999999999</v>
      </c>
      <c r="AN66" s="25">
        <v>15681.599999999999</v>
      </c>
      <c r="AO66" s="25">
        <v>15516.599999999999</v>
      </c>
      <c r="AP66" s="25">
        <v>15397.8</v>
      </c>
      <c r="AQ66" s="25">
        <v>14405.599999999999</v>
      </c>
      <c r="AR66" s="25">
        <v>13637.599999999999</v>
      </c>
      <c r="AS66" s="25">
        <v>11802.599999999999</v>
      </c>
      <c r="AT66" s="25">
        <v>9184.6</v>
      </c>
      <c r="AU66" s="25">
        <v>8389.7999999999993</v>
      </c>
      <c r="AV66" s="25">
        <v>8119.8</v>
      </c>
      <c r="AW66" s="25">
        <v>6838.8</v>
      </c>
      <c r="AX66" s="25">
        <v>6386.8</v>
      </c>
      <c r="AY66" s="25">
        <v>6386.8</v>
      </c>
      <c r="AZ66" s="25">
        <v>6386.8</v>
      </c>
    </row>
    <row r="67" spans="1:52" s="14" customFormat="1" ht="15" customHeight="1" x14ac:dyDescent="0.35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35">
      <c r="A68" s="23" t="s">
        <v>34</v>
      </c>
      <c r="B68" s="19">
        <v>5396</v>
      </c>
      <c r="C68" s="19">
        <v>5396</v>
      </c>
      <c r="D68" s="19">
        <v>6332</v>
      </c>
      <c r="E68" s="19">
        <v>6332</v>
      </c>
      <c r="F68" s="19">
        <v>6332</v>
      </c>
      <c r="G68" s="19">
        <v>6332</v>
      </c>
      <c r="H68" s="19">
        <v>6332</v>
      </c>
      <c r="I68" s="19">
        <v>6778</v>
      </c>
      <c r="J68" s="19">
        <v>8498</v>
      </c>
      <c r="K68" s="19">
        <v>9548</v>
      </c>
      <c r="L68" s="19">
        <v>9548</v>
      </c>
      <c r="M68" s="19">
        <v>10363</v>
      </c>
      <c r="N68" s="19">
        <v>10363</v>
      </c>
      <c r="O68" s="19">
        <v>10363</v>
      </c>
      <c r="P68" s="19">
        <v>10363</v>
      </c>
      <c r="Q68" s="19">
        <v>10363</v>
      </c>
      <c r="R68" s="19">
        <v>10939</v>
      </c>
      <c r="S68" s="19">
        <v>10939</v>
      </c>
      <c r="T68" s="19">
        <v>10939</v>
      </c>
      <c r="U68" s="19">
        <v>10939</v>
      </c>
      <c r="V68" s="19">
        <v>10939</v>
      </c>
      <c r="W68" s="19">
        <v>10939</v>
      </c>
      <c r="X68" s="19">
        <v>10939</v>
      </c>
      <c r="Y68" s="19">
        <v>10939</v>
      </c>
      <c r="Z68" s="19">
        <v>10939</v>
      </c>
      <c r="AA68" s="19">
        <v>10939</v>
      </c>
      <c r="AB68" s="19">
        <v>10939</v>
      </c>
      <c r="AC68" s="19">
        <v>10939</v>
      </c>
      <c r="AD68" s="19">
        <v>10939</v>
      </c>
      <c r="AE68" s="19">
        <v>10939</v>
      </c>
      <c r="AF68" s="19">
        <v>10939</v>
      </c>
      <c r="AG68" s="19">
        <v>10939</v>
      </c>
      <c r="AH68" s="19">
        <v>10939</v>
      </c>
      <c r="AI68" s="19">
        <v>10939</v>
      </c>
      <c r="AJ68" s="19">
        <v>10939</v>
      </c>
      <c r="AK68" s="19">
        <v>10939</v>
      </c>
      <c r="AL68" s="19">
        <v>10939</v>
      </c>
      <c r="AM68" s="19">
        <v>10939</v>
      </c>
      <c r="AN68" s="19">
        <v>10939</v>
      </c>
      <c r="AO68" s="19">
        <v>10939</v>
      </c>
      <c r="AP68" s="19">
        <v>10939</v>
      </c>
      <c r="AQ68" s="19">
        <v>10039</v>
      </c>
      <c r="AR68" s="19">
        <v>9271</v>
      </c>
      <c r="AS68" s="19">
        <v>7626</v>
      </c>
      <c r="AT68" s="19">
        <v>5888</v>
      </c>
      <c r="AU68" s="19">
        <v>5888</v>
      </c>
      <c r="AV68" s="19">
        <v>5888</v>
      </c>
      <c r="AW68" s="19">
        <v>4607</v>
      </c>
      <c r="AX68" s="19">
        <v>4607</v>
      </c>
      <c r="AY68" s="19">
        <v>4607</v>
      </c>
      <c r="AZ68" s="19">
        <v>4607</v>
      </c>
    </row>
    <row r="69" spans="1:52" s="14" customFormat="1" ht="15" customHeight="1" x14ac:dyDescent="0.35">
      <c r="A69" s="23" t="s">
        <v>35</v>
      </c>
      <c r="B69" s="19">
        <v>0</v>
      </c>
      <c r="C69" s="19">
        <v>0</v>
      </c>
      <c r="D69" s="19">
        <v>0</v>
      </c>
      <c r="E69" s="19">
        <v>206.4</v>
      </c>
      <c r="F69" s="19">
        <v>412.8</v>
      </c>
      <c r="G69" s="19">
        <v>412.8</v>
      </c>
      <c r="H69" s="19">
        <v>412.8</v>
      </c>
      <c r="I69" s="19">
        <v>412.8</v>
      </c>
      <c r="J69" s="19">
        <v>412.8</v>
      </c>
      <c r="K69" s="19">
        <v>412.8</v>
      </c>
      <c r="L69" s="19">
        <v>412.8</v>
      </c>
      <c r="M69" s="19">
        <v>412.8</v>
      </c>
      <c r="N69" s="19">
        <v>412.8</v>
      </c>
      <c r="O69" s="19">
        <v>412.8</v>
      </c>
      <c r="P69" s="19">
        <v>412.8</v>
      </c>
      <c r="Q69" s="19">
        <v>412.8</v>
      </c>
      <c r="R69" s="19">
        <v>412.8</v>
      </c>
      <c r="S69" s="19">
        <v>697.80000000000007</v>
      </c>
      <c r="T69" s="19">
        <v>697.80000000000007</v>
      </c>
      <c r="U69" s="19">
        <v>697.80000000000007</v>
      </c>
      <c r="V69" s="19">
        <v>697.80000000000007</v>
      </c>
      <c r="W69" s="19">
        <v>697.80000000000007</v>
      </c>
      <c r="X69" s="19">
        <v>697.80000000000007</v>
      </c>
      <c r="Y69" s="19">
        <v>697.80000000000007</v>
      </c>
      <c r="Z69" s="19">
        <v>697.80000000000007</v>
      </c>
      <c r="AA69" s="19">
        <v>697.80000000000007</v>
      </c>
      <c r="AB69" s="19">
        <v>697.80000000000007</v>
      </c>
      <c r="AC69" s="19">
        <v>697.80000000000007</v>
      </c>
      <c r="AD69" s="19">
        <v>697.80000000000007</v>
      </c>
      <c r="AE69" s="19">
        <v>697.80000000000007</v>
      </c>
      <c r="AF69" s="19">
        <v>697.80000000000007</v>
      </c>
      <c r="AG69" s="19">
        <v>697.80000000000007</v>
      </c>
      <c r="AH69" s="19">
        <v>697.80000000000007</v>
      </c>
      <c r="AI69" s="19">
        <v>697.80000000000007</v>
      </c>
      <c r="AJ69" s="19">
        <v>697.80000000000007</v>
      </c>
      <c r="AK69" s="19">
        <v>697.80000000000007</v>
      </c>
      <c r="AL69" s="19">
        <v>697.80000000000007</v>
      </c>
      <c r="AM69" s="19">
        <v>697.80000000000007</v>
      </c>
      <c r="AN69" s="19">
        <v>697.80000000000007</v>
      </c>
      <c r="AO69" s="19">
        <v>697.80000000000007</v>
      </c>
      <c r="AP69" s="19">
        <v>697.80000000000007</v>
      </c>
      <c r="AQ69" s="19">
        <v>697.80000000000007</v>
      </c>
      <c r="AR69" s="19">
        <v>697.80000000000007</v>
      </c>
      <c r="AS69" s="19">
        <v>697.80000000000007</v>
      </c>
      <c r="AT69" s="19">
        <v>697.80000000000007</v>
      </c>
      <c r="AU69" s="19">
        <v>285</v>
      </c>
      <c r="AV69" s="19">
        <v>285</v>
      </c>
      <c r="AW69" s="19">
        <v>285</v>
      </c>
      <c r="AX69" s="19">
        <v>285</v>
      </c>
      <c r="AY69" s="19">
        <v>285</v>
      </c>
      <c r="AZ69" s="19">
        <v>285</v>
      </c>
    </row>
    <row r="70" spans="1:52" s="14" customFormat="1" ht="15" customHeight="1" x14ac:dyDescent="0.35">
      <c r="A70" s="23" t="s">
        <v>36</v>
      </c>
      <c r="B70" s="19">
        <v>42763.5</v>
      </c>
      <c r="C70" s="19">
        <v>42382.5</v>
      </c>
      <c r="D70" s="19">
        <v>42091.9</v>
      </c>
      <c r="E70" s="19">
        <v>40666.300000000003</v>
      </c>
      <c r="F70" s="19">
        <v>40450.200000000004</v>
      </c>
      <c r="G70" s="19">
        <v>40066.300000000003</v>
      </c>
      <c r="H70" s="19">
        <v>39710.800000000003</v>
      </c>
      <c r="I70" s="19">
        <v>39330.5</v>
      </c>
      <c r="J70" s="19">
        <v>39129.599999999999</v>
      </c>
      <c r="K70" s="19">
        <v>39137.599999999999</v>
      </c>
      <c r="L70" s="19">
        <v>38806.6</v>
      </c>
      <c r="M70" s="19">
        <v>38917.5</v>
      </c>
      <c r="N70" s="19">
        <v>38369.5</v>
      </c>
      <c r="O70" s="19">
        <v>37892.5</v>
      </c>
      <c r="P70" s="19">
        <v>37263.5</v>
      </c>
      <c r="Q70" s="19">
        <v>36872.6</v>
      </c>
      <c r="R70" s="19">
        <v>36163.5</v>
      </c>
      <c r="S70" s="19">
        <v>35428.5</v>
      </c>
      <c r="T70" s="19">
        <v>34477.9</v>
      </c>
      <c r="U70" s="19">
        <v>32817.9</v>
      </c>
      <c r="V70" s="19">
        <v>29316.799999999999</v>
      </c>
      <c r="W70" s="19">
        <v>27290.799999999999</v>
      </c>
      <c r="X70" s="19">
        <v>25972.799999999999</v>
      </c>
      <c r="Y70" s="19">
        <v>24331.8</v>
      </c>
      <c r="Z70" s="19">
        <v>23678.799999999999</v>
      </c>
      <c r="AA70" s="19">
        <v>21315.8</v>
      </c>
      <c r="AB70" s="19">
        <v>20175.8</v>
      </c>
      <c r="AC70" s="19">
        <v>18973.8</v>
      </c>
      <c r="AD70" s="19">
        <v>17209.8</v>
      </c>
      <c r="AE70" s="19">
        <v>16465.8</v>
      </c>
      <c r="AF70" s="19">
        <v>14819.800000000001</v>
      </c>
      <c r="AG70" s="19">
        <v>12123.300000000001</v>
      </c>
      <c r="AH70" s="19">
        <v>11659.300000000001</v>
      </c>
      <c r="AI70" s="19">
        <v>10935.300000000001</v>
      </c>
      <c r="AJ70" s="19">
        <v>9337.3000000000011</v>
      </c>
      <c r="AK70" s="19">
        <v>6911.8</v>
      </c>
      <c r="AL70" s="19">
        <v>6245.8</v>
      </c>
      <c r="AM70" s="19">
        <v>5043.8</v>
      </c>
      <c r="AN70" s="19">
        <v>4044.8</v>
      </c>
      <c r="AO70" s="19">
        <v>3879.8</v>
      </c>
      <c r="AP70" s="19">
        <v>3761</v>
      </c>
      <c r="AQ70" s="19">
        <v>3668.8</v>
      </c>
      <c r="AR70" s="19">
        <v>3668.8</v>
      </c>
      <c r="AS70" s="19">
        <v>3478.8</v>
      </c>
      <c r="AT70" s="19">
        <v>2598.8000000000002</v>
      </c>
      <c r="AU70" s="19">
        <v>2216.8000000000002</v>
      </c>
      <c r="AV70" s="19">
        <v>1946.8</v>
      </c>
      <c r="AW70" s="19">
        <v>1946.8</v>
      </c>
      <c r="AX70" s="19">
        <v>1494.8</v>
      </c>
      <c r="AY70" s="19">
        <v>1494.8</v>
      </c>
      <c r="AZ70" s="19">
        <v>1494.8</v>
      </c>
    </row>
    <row r="71" spans="1:52" s="14" customFormat="1" ht="15" customHeight="1" x14ac:dyDescent="0.35">
      <c r="A71" s="24" t="s">
        <v>38</v>
      </c>
      <c r="B71" s="25">
        <v>73493.088609999992</v>
      </c>
      <c r="C71" s="25">
        <v>76290.107610000006</v>
      </c>
      <c r="D71" s="25">
        <v>80624.172610000009</v>
      </c>
      <c r="E71" s="25">
        <v>86464.019609999988</v>
      </c>
      <c r="F71" s="25">
        <v>92739.337610000002</v>
      </c>
      <c r="G71" s="25">
        <v>105619.42361</v>
      </c>
      <c r="H71" s="25">
        <v>112020.96155000001</v>
      </c>
      <c r="I71" s="25">
        <v>119810.75219000001</v>
      </c>
      <c r="J71" s="25">
        <v>124648.59196999999</v>
      </c>
      <c r="K71" s="25">
        <v>128976.03065</v>
      </c>
      <c r="L71" s="25">
        <v>140652.74534999998</v>
      </c>
      <c r="M71" s="25">
        <v>144675.79529000001</v>
      </c>
      <c r="N71" s="25">
        <v>145955.53099000003</v>
      </c>
      <c r="O71" s="25">
        <v>145953.11109000002</v>
      </c>
      <c r="P71" s="25">
        <v>145706.28969000001</v>
      </c>
      <c r="Q71" s="25">
        <v>144738.15792999999</v>
      </c>
      <c r="R71" s="25">
        <v>143745.25293000002</v>
      </c>
      <c r="S71" s="25">
        <v>142511.14293</v>
      </c>
      <c r="T71" s="25">
        <v>142094.79293</v>
      </c>
      <c r="U71" s="25">
        <v>141099.58293</v>
      </c>
      <c r="V71" s="25">
        <v>145960.35423000003</v>
      </c>
      <c r="W71" s="25">
        <v>152910.00893000001</v>
      </c>
      <c r="X71" s="25">
        <v>156901.04173</v>
      </c>
      <c r="Y71" s="25">
        <v>162183.91733000003</v>
      </c>
      <c r="Z71" s="25">
        <v>174841.99257999999</v>
      </c>
      <c r="AA71" s="25">
        <v>183774.91297999999</v>
      </c>
      <c r="AB71" s="25">
        <v>192415.19394000003</v>
      </c>
      <c r="AC71" s="25">
        <v>197297.15294999999</v>
      </c>
      <c r="AD71" s="25">
        <v>198651.66442000002</v>
      </c>
      <c r="AE71" s="25">
        <v>201693.86449000001</v>
      </c>
      <c r="AF71" s="25">
        <v>203349.14324</v>
      </c>
      <c r="AG71" s="25">
        <v>203320.36155000003</v>
      </c>
      <c r="AH71" s="25">
        <v>202234.41084999999</v>
      </c>
      <c r="AI71" s="25">
        <v>202492.57990000004</v>
      </c>
      <c r="AJ71" s="25">
        <v>200370.07930000001</v>
      </c>
      <c r="AK71" s="25">
        <v>200734.42085000002</v>
      </c>
      <c r="AL71" s="25">
        <v>199127.80510000003</v>
      </c>
      <c r="AM71" s="25">
        <v>196050.46885</v>
      </c>
      <c r="AN71" s="25">
        <v>195884.57884999999</v>
      </c>
      <c r="AO71" s="25">
        <v>193515.53635000001</v>
      </c>
      <c r="AP71" s="25">
        <v>187486.08385</v>
      </c>
      <c r="AQ71" s="25">
        <v>182193.72510000001</v>
      </c>
      <c r="AR71" s="25">
        <v>184086.12635000001</v>
      </c>
      <c r="AS71" s="25">
        <v>183684.3076</v>
      </c>
      <c r="AT71" s="25">
        <v>180989.44384999998</v>
      </c>
      <c r="AU71" s="25">
        <v>176481.13384999995</v>
      </c>
      <c r="AV71" s="25">
        <v>170421.99009999997</v>
      </c>
      <c r="AW71" s="25">
        <v>166321.32759999999</v>
      </c>
      <c r="AX71" s="25">
        <v>162566.29384999999</v>
      </c>
      <c r="AY71" s="25">
        <v>161874.42884999997</v>
      </c>
      <c r="AZ71" s="25">
        <v>159419.05885</v>
      </c>
    </row>
    <row r="72" spans="1:52" s="14" customFormat="1" ht="15" customHeight="1" x14ac:dyDescent="0.35">
      <c r="A72" s="23" t="s">
        <v>39</v>
      </c>
      <c r="B72" s="19">
        <v>28140.755000000001</v>
      </c>
      <c r="C72" s="19">
        <v>32013.855</v>
      </c>
      <c r="D72" s="19">
        <v>36873.955000000002</v>
      </c>
      <c r="E72" s="19">
        <v>44651.13</v>
      </c>
      <c r="F72" s="19">
        <v>52700.200000000004</v>
      </c>
      <c r="G72" s="19">
        <v>67660.794999999998</v>
      </c>
      <c r="H72" s="19">
        <v>73730.895000000004</v>
      </c>
      <c r="I72" s="19">
        <v>81909.055000000008</v>
      </c>
      <c r="J72" s="19">
        <v>87575.354999999996</v>
      </c>
      <c r="K72" s="19">
        <v>92857.154999999999</v>
      </c>
      <c r="L72" s="19">
        <v>105095.935</v>
      </c>
      <c r="M72" s="19">
        <v>110535.535</v>
      </c>
      <c r="N72" s="19">
        <v>113360.035</v>
      </c>
      <c r="O72" s="19">
        <v>116718.83500000001</v>
      </c>
      <c r="P72" s="19">
        <v>118464.83500000001</v>
      </c>
      <c r="Q72" s="19">
        <v>120174.38500000001</v>
      </c>
      <c r="R72" s="19">
        <v>119770.63500000001</v>
      </c>
      <c r="S72" s="19">
        <v>119484.435</v>
      </c>
      <c r="T72" s="19">
        <v>119396.435</v>
      </c>
      <c r="U72" s="19">
        <v>119689.83500000001</v>
      </c>
      <c r="V72" s="19">
        <v>125052.88375000001</v>
      </c>
      <c r="W72" s="19">
        <v>131338.69125</v>
      </c>
      <c r="X72" s="19">
        <v>136038.73375000001</v>
      </c>
      <c r="Y72" s="19">
        <v>143790.72625000001</v>
      </c>
      <c r="Z72" s="19">
        <v>157283.67000000001</v>
      </c>
      <c r="AA72" s="19">
        <v>167515.5275</v>
      </c>
      <c r="AB72" s="19">
        <v>176686.9425</v>
      </c>
      <c r="AC72" s="19">
        <v>181769.15625</v>
      </c>
      <c r="AD72" s="19">
        <v>183245.1875</v>
      </c>
      <c r="AE72" s="19">
        <v>186721.49625</v>
      </c>
      <c r="AF72" s="19">
        <v>188800.07250000001</v>
      </c>
      <c r="AG72" s="19">
        <v>189780.33125000002</v>
      </c>
      <c r="AH72" s="19">
        <v>189101.21375</v>
      </c>
      <c r="AI72" s="19">
        <v>189456.70500000002</v>
      </c>
      <c r="AJ72" s="19">
        <v>187676.42</v>
      </c>
      <c r="AK72" s="19">
        <v>188799.81375</v>
      </c>
      <c r="AL72" s="19">
        <v>187933.755</v>
      </c>
      <c r="AM72" s="19">
        <v>185784.31875000001</v>
      </c>
      <c r="AN72" s="19">
        <v>186420.52875</v>
      </c>
      <c r="AO72" s="19">
        <v>184124.63625000001</v>
      </c>
      <c r="AP72" s="19">
        <v>178609.96375</v>
      </c>
      <c r="AQ72" s="19">
        <v>173477.905</v>
      </c>
      <c r="AR72" s="19">
        <v>175573.45625000002</v>
      </c>
      <c r="AS72" s="19">
        <v>175171.63750000001</v>
      </c>
      <c r="AT72" s="19">
        <v>172487.67375000002</v>
      </c>
      <c r="AU72" s="19">
        <v>168790.11374999999</v>
      </c>
      <c r="AV72" s="19">
        <v>162877.22</v>
      </c>
      <c r="AW72" s="19">
        <v>158780.35750000001</v>
      </c>
      <c r="AX72" s="19">
        <v>155025.32375000001</v>
      </c>
      <c r="AY72" s="19">
        <v>154333.45874999999</v>
      </c>
      <c r="AZ72" s="19">
        <v>152154.63875000001</v>
      </c>
    </row>
    <row r="73" spans="1:52" s="14" customFormat="1" ht="15" customHeight="1" x14ac:dyDescent="0.35">
      <c r="A73" s="23" t="s">
        <v>40</v>
      </c>
      <c r="B73" s="19">
        <v>9779.8780000000006</v>
      </c>
      <c r="C73" s="19">
        <v>9667.2780000000002</v>
      </c>
      <c r="D73" s="19">
        <v>9457.5079999999998</v>
      </c>
      <c r="E73" s="19">
        <v>9024.4079999999994</v>
      </c>
      <c r="F73" s="19">
        <v>9008.6630000000005</v>
      </c>
      <c r="G73" s="19">
        <v>8667.9230000000007</v>
      </c>
      <c r="H73" s="19">
        <v>9191.2530000000006</v>
      </c>
      <c r="I73" s="19">
        <v>9123.853000000001</v>
      </c>
      <c r="J73" s="19">
        <v>8619.853000000001</v>
      </c>
      <c r="K73" s="19">
        <v>8867.0130000000008</v>
      </c>
      <c r="L73" s="19">
        <v>8952.5352000000003</v>
      </c>
      <c r="M73" s="19">
        <v>8894.2151999999987</v>
      </c>
      <c r="N73" s="19">
        <v>8636.1651999999995</v>
      </c>
      <c r="O73" s="19">
        <v>7722.8651999999993</v>
      </c>
      <c r="P73" s="19">
        <v>7373.435199999999</v>
      </c>
      <c r="Q73" s="19">
        <v>6121.2352000000001</v>
      </c>
      <c r="R73" s="19">
        <v>5654.3852000000006</v>
      </c>
      <c r="S73" s="19">
        <v>5288.6352000000006</v>
      </c>
      <c r="T73" s="19">
        <v>5144.4351999999999</v>
      </c>
      <c r="U73" s="19">
        <v>4816.3352000000004</v>
      </c>
      <c r="V73" s="19">
        <v>5307.8852000000006</v>
      </c>
      <c r="W73" s="19">
        <v>5106.5352000000003</v>
      </c>
      <c r="X73" s="19">
        <v>4792.6352000000006</v>
      </c>
      <c r="Y73" s="19">
        <v>4448.4351999999999</v>
      </c>
      <c r="Z73" s="19">
        <v>4276.6351999999997</v>
      </c>
      <c r="AA73" s="19">
        <v>4122.7352000000001</v>
      </c>
      <c r="AB73" s="19">
        <v>3988.0351999999998</v>
      </c>
      <c r="AC73" s="19">
        <v>3902.6671999999999</v>
      </c>
      <c r="AD73" s="19">
        <v>3863.0671999999995</v>
      </c>
      <c r="AE73" s="19">
        <v>3544.1422000000002</v>
      </c>
      <c r="AF73" s="19">
        <v>3251.6422000000002</v>
      </c>
      <c r="AG73" s="19">
        <v>2633.4922000000001</v>
      </c>
      <c r="AH73" s="19">
        <v>2561.0922</v>
      </c>
      <c r="AI73" s="19">
        <v>2519.0922</v>
      </c>
      <c r="AJ73" s="19">
        <v>2248.3222000000001</v>
      </c>
      <c r="AK73" s="19">
        <v>2181.1</v>
      </c>
      <c r="AL73" s="19">
        <v>2157.1</v>
      </c>
      <c r="AM73" s="19">
        <v>2003.5</v>
      </c>
      <c r="AN73" s="19">
        <v>2003.5</v>
      </c>
      <c r="AO73" s="19">
        <v>1998.5</v>
      </c>
      <c r="AP73" s="19">
        <v>1488.5</v>
      </c>
      <c r="AQ73" s="19">
        <v>1351.7</v>
      </c>
      <c r="AR73" s="19">
        <v>1197.05</v>
      </c>
      <c r="AS73" s="19">
        <v>1197.05</v>
      </c>
      <c r="AT73" s="19">
        <v>1197.05</v>
      </c>
      <c r="AU73" s="19">
        <v>422.8</v>
      </c>
      <c r="AV73" s="19">
        <v>276.55</v>
      </c>
      <c r="AW73" s="19">
        <v>276.55</v>
      </c>
      <c r="AX73" s="19">
        <v>276.55</v>
      </c>
      <c r="AY73" s="19">
        <v>276.55</v>
      </c>
      <c r="AZ73" s="19">
        <v>0</v>
      </c>
    </row>
    <row r="74" spans="1:52" s="14" customFormat="1" ht="15" customHeight="1" x14ac:dyDescent="0.35">
      <c r="A74" s="23" t="s">
        <v>36</v>
      </c>
      <c r="B74" s="19">
        <v>34198.512499999997</v>
      </c>
      <c r="C74" s="19">
        <v>33092.3125</v>
      </c>
      <c r="D74" s="19">
        <v>32538.412500000002</v>
      </c>
      <c r="E74" s="19">
        <v>30929.012500000001</v>
      </c>
      <c r="F74" s="19">
        <v>29062.412500000002</v>
      </c>
      <c r="G74" s="19">
        <v>27223.112499999999</v>
      </c>
      <c r="H74" s="19">
        <v>26973.112499999999</v>
      </c>
      <c r="I74" s="19">
        <v>26559.8125</v>
      </c>
      <c r="J74" s="19">
        <v>26223.862499999999</v>
      </c>
      <c r="K74" s="19">
        <v>25000.0625</v>
      </c>
      <c r="L74" s="19">
        <v>24371.1875</v>
      </c>
      <c r="M74" s="19">
        <v>23018.487499999999</v>
      </c>
      <c r="N74" s="19">
        <v>21804.6875</v>
      </c>
      <c r="O74" s="19">
        <v>19402.6875</v>
      </c>
      <c r="P74" s="19">
        <v>17768.8125</v>
      </c>
      <c r="Q74" s="19">
        <v>16503.422500000001</v>
      </c>
      <c r="R74" s="19">
        <v>16416.422500000001</v>
      </c>
      <c r="S74" s="19">
        <v>15818.2225</v>
      </c>
      <c r="T74" s="19">
        <v>15776.422500000001</v>
      </c>
      <c r="U74" s="19">
        <v>14996.022500000001</v>
      </c>
      <c r="V74" s="19">
        <v>14186.404299999998</v>
      </c>
      <c r="W74" s="19">
        <v>15203.6605</v>
      </c>
      <c r="X74" s="19">
        <v>15040.455800000002</v>
      </c>
      <c r="Y74" s="19">
        <v>13029.5339</v>
      </c>
      <c r="Z74" s="19">
        <v>12490.848400000001</v>
      </c>
      <c r="AA74" s="19">
        <v>11432.322300000002</v>
      </c>
      <c r="AB74" s="19">
        <v>11160.0962</v>
      </c>
      <c r="AC74" s="19">
        <v>11127.8701</v>
      </c>
      <c r="AD74" s="19">
        <v>11098.070099999999</v>
      </c>
      <c r="AE74" s="19">
        <v>11029.4701</v>
      </c>
      <c r="AF74" s="19">
        <v>10974.8701</v>
      </c>
      <c r="AG74" s="19">
        <v>10621.3701</v>
      </c>
      <c r="AH74" s="19">
        <v>10310.420099999999</v>
      </c>
      <c r="AI74" s="19">
        <v>10281.320099999999</v>
      </c>
      <c r="AJ74" s="19">
        <v>10228.320099999999</v>
      </c>
      <c r="AK74" s="19">
        <v>9558.7201000000005</v>
      </c>
      <c r="AL74" s="19">
        <v>8913.7201000000005</v>
      </c>
      <c r="AM74" s="19">
        <v>8235.0200999999997</v>
      </c>
      <c r="AN74" s="19">
        <v>7436.6201000000001</v>
      </c>
      <c r="AO74" s="19">
        <v>7372.9200999999994</v>
      </c>
      <c r="AP74" s="19">
        <v>7372.9200999999994</v>
      </c>
      <c r="AQ74" s="19">
        <v>7349.4200999999994</v>
      </c>
      <c r="AR74" s="19">
        <v>7300.9200999999994</v>
      </c>
      <c r="AS74" s="19">
        <v>7300.9200999999994</v>
      </c>
      <c r="AT74" s="19">
        <v>7300.9200999999994</v>
      </c>
      <c r="AU74" s="19">
        <v>7264.4200999999994</v>
      </c>
      <c r="AV74" s="19">
        <v>7264.4200999999994</v>
      </c>
      <c r="AW74" s="19">
        <v>7264.4200999999994</v>
      </c>
      <c r="AX74" s="19">
        <v>7264.4200999999994</v>
      </c>
      <c r="AY74" s="19">
        <v>7264.4200999999994</v>
      </c>
      <c r="AZ74" s="19">
        <v>7264.4200999999994</v>
      </c>
    </row>
    <row r="75" spans="1:52" s="14" customFormat="1" ht="15" customHeight="1" x14ac:dyDescent="0.35">
      <c r="A75" s="23" t="s">
        <v>41</v>
      </c>
      <c r="B75" s="19">
        <v>1373.9431099999986</v>
      </c>
      <c r="C75" s="19">
        <v>1516.6621099999979</v>
      </c>
      <c r="D75" s="19">
        <v>1754.2971099999977</v>
      </c>
      <c r="E75" s="19">
        <v>1859.4691099999977</v>
      </c>
      <c r="F75" s="19">
        <v>1968.0621099999983</v>
      </c>
      <c r="G75" s="19">
        <v>2067.5931099999984</v>
      </c>
      <c r="H75" s="19">
        <v>2125.7010499999978</v>
      </c>
      <c r="I75" s="19">
        <v>2218.0316899999984</v>
      </c>
      <c r="J75" s="19">
        <v>2229.5214699999979</v>
      </c>
      <c r="K75" s="19">
        <v>2251.8001499999987</v>
      </c>
      <c r="L75" s="19">
        <v>2233.0876499999986</v>
      </c>
      <c r="M75" s="19">
        <v>2227.557589999999</v>
      </c>
      <c r="N75" s="19">
        <v>2154.6432899999991</v>
      </c>
      <c r="O75" s="19">
        <v>2108.7233899999987</v>
      </c>
      <c r="P75" s="19">
        <v>2099.2069899999992</v>
      </c>
      <c r="Q75" s="19">
        <v>1939.1152299999997</v>
      </c>
      <c r="R75" s="19">
        <v>1903.8102299999996</v>
      </c>
      <c r="S75" s="19">
        <v>1919.8502299999996</v>
      </c>
      <c r="T75" s="19">
        <v>1777.5002299999996</v>
      </c>
      <c r="U75" s="19">
        <v>1597.3902299999995</v>
      </c>
      <c r="V75" s="19">
        <v>1413.1809799999996</v>
      </c>
      <c r="W75" s="19">
        <v>1261.1219799999994</v>
      </c>
      <c r="X75" s="19">
        <v>1029.2169799999997</v>
      </c>
      <c r="Y75" s="19">
        <v>915.2219799999998</v>
      </c>
      <c r="Z75" s="19">
        <v>790.83897999999976</v>
      </c>
      <c r="AA75" s="19">
        <v>704.3279799999998</v>
      </c>
      <c r="AB75" s="19">
        <v>580.12003999999979</v>
      </c>
      <c r="AC75" s="19">
        <v>497.45939999999973</v>
      </c>
      <c r="AD75" s="19">
        <v>445.33961999999974</v>
      </c>
      <c r="AE75" s="19">
        <v>398.75593999999973</v>
      </c>
      <c r="AF75" s="19">
        <v>322.55843999999968</v>
      </c>
      <c r="AG75" s="19">
        <v>285.16799999999967</v>
      </c>
      <c r="AH75" s="19">
        <v>261.68479999999965</v>
      </c>
      <c r="AI75" s="19">
        <v>235.46259999999964</v>
      </c>
      <c r="AJ75" s="19">
        <v>217.01699999999965</v>
      </c>
      <c r="AK75" s="19">
        <v>194.78699999999969</v>
      </c>
      <c r="AL75" s="19">
        <v>123.22999999999971</v>
      </c>
      <c r="AM75" s="19">
        <v>27.630000000000031</v>
      </c>
      <c r="AN75" s="19">
        <v>23.930000000000028</v>
      </c>
      <c r="AO75" s="19">
        <v>19.48</v>
      </c>
      <c r="AP75" s="19">
        <v>14.700000000000001</v>
      </c>
      <c r="AQ75" s="19">
        <v>14.700000000000001</v>
      </c>
      <c r="AR75" s="19">
        <v>14.700000000000001</v>
      </c>
      <c r="AS75" s="19">
        <v>14.700000000000001</v>
      </c>
      <c r="AT75" s="19">
        <v>3.8000000000000003</v>
      </c>
      <c r="AU75" s="19">
        <v>3.8000000000000003</v>
      </c>
      <c r="AV75" s="19">
        <v>3.8000000000000003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35">
      <c r="A76" s="24" t="s">
        <v>42</v>
      </c>
      <c r="B76" s="25">
        <v>5073.75</v>
      </c>
      <c r="C76" s="25">
        <v>4912.3500000000004</v>
      </c>
      <c r="D76" s="25">
        <v>5152.6500000000005</v>
      </c>
      <c r="E76" s="25">
        <v>5060.6500000000005</v>
      </c>
      <c r="F76" s="25">
        <v>5049.1500000000005</v>
      </c>
      <c r="G76" s="25">
        <v>4932.7008399999995</v>
      </c>
      <c r="H76" s="25">
        <v>4854.0184000000008</v>
      </c>
      <c r="I76" s="25">
        <v>4860.5918200000006</v>
      </c>
      <c r="J76" s="25">
        <v>4834.4342200000001</v>
      </c>
      <c r="K76" s="25">
        <v>4784.4342200000001</v>
      </c>
      <c r="L76" s="25">
        <v>4824.1842200000001</v>
      </c>
      <c r="M76" s="25">
        <v>4902.0842199999997</v>
      </c>
      <c r="N76" s="25">
        <v>4840.3842199999999</v>
      </c>
      <c r="O76" s="25">
        <v>4631.3842199999999</v>
      </c>
      <c r="P76" s="25">
        <v>4526.8842199999999</v>
      </c>
      <c r="Q76" s="25">
        <v>4524.7342200000003</v>
      </c>
      <c r="R76" s="25">
        <v>3842.2342200000003</v>
      </c>
      <c r="S76" s="25">
        <v>3718.2342200000003</v>
      </c>
      <c r="T76" s="25">
        <v>3566.2342200000003</v>
      </c>
      <c r="U76" s="25">
        <v>3414.2342200000003</v>
      </c>
      <c r="V76" s="25">
        <v>3242.9225700000002</v>
      </c>
      <c r="W76" s="25">
        <v>2999.7520199999999</v>
      </c>
      <c r="X76" s="25">
        <v>2979.4992700000003</v>
      </c>
      <c r="Y76" s="25">
        <v>2960.3896700000005</v>
      </c>
      <c r="Z76" s="25">
        <v>2858.4259700000002</v>
      </c>
      <c r="AA76" s="25">
        <v>2858.4259700000002</v>
      </c>
      <c r="AB76" s="25">
        <v>2858.2691200000004</v>
      </c>
      <c r="AC76" s="25">
        <v>2877.0122700000002</v>
      </c>
      <c r="AD76" s="25">
        <v>2877.0122700000002</v>
      </c>
      <c r="AE76" s="25">
        <v>2875.5554200000006</v>
      </c>
      <c r="AF76" s="25">
        <v>2910.9280200000003</v>
      </c>
      <c r="AG76" s="25">
        <v>2917.5711700000006</v>
      </c>
      <c r="AH76" s="25">
        <v>2940.0574700000002</v>
      </c>
      <c r="AI76" s="25">
        <v>2932.0574700000002</v>
      </c>
      <c r="AJ76" s="25">
        <v>2923.0026699999999</v>
      </c>
      <c r="AK76" s="25">
        <v>2882.1026699999998</v>
      </c>
      <c r="AL76" s="25">
        <v>2845.30267</v>
      </c>
      <c r="AM76" s="25">
        <v>2845.30267</v>
      </c>
      <c r="AN76" s="25">
        <v>2844.7026700000001</v>
      </c>
      <c r="AO76" s="25">
        <v>2856.84582</v>
      </c>
      <c r="AP76" s="25">
        <v>2856.84582</v>
      </c>
      <c r="AQ76" s="25">
        <v>2798.9889700000003</v>
      </c>
      <c r="AR76" s="25">
        <v>2706.3382700000002</v>
      </c>
      <c r="AS76" s="25">
        <v>2706.3382700000002</v>
      </c>
      <c r="AT76" s="25">
        <v>2706.3382700000002</v>
      </c>
      <c r="AU76" s="25">
        <v>2705.7874299999999</v>
      </c>
      <c r="AV76" s="25">
        <v>2703.2698699999996</v>
      </c>
      <c r="AW76" s="25">
        <v>2696.6964499999999</v>
      </c>
      <c r="AX76" s="25">
        <v>2713.5972000000002</v>
      </c>
      <c r="AY76" s="25">
        <v>2713.5972000000002</v>
      </c>
      <c r="AZ76" s="25">
        <v>2274.2875999999997</v>
      </c>
    </row>
    <row r="77" spans="1:52" s="14" customFormat="1" ht="15" customHeight="1" x14ac:dyDescent="0.35">
      <c r="A77" s="24" t="s">
        <v>43</v>
      </c>
      <c r="B77" s="25">
        <v>227.1</v>
      </c>
      <c r="C77" s="25">
        <v>227.1</v>
      </c>
      <c r="D77" s="25">
        <v>227.1</v>
      </c>
      <c r="E77" s="25">
        <v>227.1</v>
      </c>
      <c r="F77" s="25">
        <v>227.1</v>
      </c>
      <c r="G77" s="25">
        <v>227.1</v>
      </c>
      <c r="H77" s="25">
        <v>210.1</v>
      </c>
      <c r="I77" s="25">
        <v>210.1</v>
      </c>
      <c r="J77" s="25">
        <v>210.1</v>
      </c>
      <c r="K77" s="25">
        <v>210.1</v>
      </c>
      <c r="L77" s="25">
        <v>175.1</v>
      </c>
      <c r="M77" s="25">
        <v>175.1</v>
      </c>
      <c r="N77" s="25">
        <v>175.1</v>
      </c>
      <c r="O77" s="25">
        <v>175.1</v>
      </c>
      <c r="P77" s="25">
        <v>175.1</v>
      </c>
      <c r="Q77" s="25">
        <v>175.1</v>
      </c>
      <c r="R77" s="25">
        <v>175.1</v>
      </c>
      <c r="S77" s="25">
        <v>150.1</v>
      </c>
      <c r="T77" s="25">
        <v>150.1</v>
      </c>
      <c r="U77" s="25">
        <v>119.5</v>
      </c>
      <c r="V77" s="25">
        <v>77.551850000000002</v>
      </c>
      <c r="W77" s="25">
        <v>75.603700000000003</v>
      </c>
      <c r="X77" s="25">
        <v>75.603700000000003</v>
      </c>
      <c r="Y77" s="25">
        <v>75.603700000000003</v>
      </c>
      <c r="Z77" s="25">
        <v>75.603700000000003</v>
      </c>
      <c r="AA77" s="25">
        <v>64.103700000000003</v>
      </c>
      <c r="AB77" s="25">
        <v>64.103700000000003</v>
      </c>
      <c r="AC77" s="25">
        <v>64.103700000000003</v>
      </c>
      <c r="AD77" s="25">
        <v>64.103700000000003</v>
      </c>
      <c r="AE77" s="25">
        <v>64.103700000000003</v>
      </c>
      <c r="AF77" s="25">
        <v>64.103700000000003</v>
      </c>
      <c r="AG77" s="25">
        <v>56.103699999999996</v>
      </c>
      <c r="AH77" s="25">
        <v>56.103699999999996</v>
      </c>
      <c r="AI77" s="25">
        <v>56.103699999999996</v>
      </c>
      <c r="AJ77" s="25">
        <v>57.155549999999998</v>
      </c>
      <c r="AK77" s="25">
        <v>57.155549999999998</v>
      </c>
      <c r="AL77" s="25">
        <v>57.155549999999998</v>
      </c>
      <c r="AM77" s="25">
        <v>57.155549999999998</v>
      </c>
      <c r="AN77" s="25">
        <v>57.155549999999998</v>
      </c>
      <c r="AO77" s="25">
        <v>57.155549999999998</v>
      </c>
      <c r="AP77" s="25">
        <v>57.155549999999998</v>
      </c>
      <c r="AQ77" s="25">
        <v>57.155549999999998</v>
      </c>
      <c r="AR77" s="25">
        <v>57.155549999999998</v>
      </c>
      <c r="AS77" s="25">
        <v>57.155549999999998</v>
      </c>
      <c r="AT77" s="25">
        <v>57.155549999999998</v>
      </c>
      <c r="AU77" s="25">
        <v>57.155549999999998</v>
      </c>
      <c r="AV77" s="25">
        <v>57.155549999999998</v>
      </c>
      <c r="AW77" s="25">
        <v>57.155549999999998</v>
      </c>
      <c r="AX77" s="25">
        <v>57.155549999999998</v>
      </c>
      <c r="AY77" s="25">
        <v>57.155549999999998</v>
      </c>
      <c r="AZ77" s="25">
        <v>57.155549999999998</v>
      </c>
    </row>
    <row r="78" spans="1:52" s="14" customFormat="1" ht="15" customHeight="1" x14ac:dyDescent="0.35">
      <c r="A78" s="24" t="s">
        <v>44</v>
      </c>
      <c r="B78" s="25">
        <v>12646.057999999999</v>
      </c>
      <c r="C78" s="25">
        <v>12361.477999999999</v>
      </c>
      <c r="D78" s="25">
        <v>11361.958999999999</v>
      </c>
      <c r="E78" s="25">
        <v>11453.844999999998</v>
      </c>
      <c r="F78" s="25">
        <v>11316.580119999999</v>
      </c>
      <c r="G78" s="25">
        <v>11069.744119999999</v>
      </c>
      <c r="H78" s="25">
        <v>11210.35312</v>
      </c>
      <c r="I78" s="25">
        <v>11298.413120000001</v>
      </c>
      <c r="J78" s="25">
        <v>11123.45312</v>
      </c>
      <c r="K78" s="25">
        <v>11742.983119999999</v>
      </c>
      <c r="L78" s="25">
        <v>11837.31352</v>
      </c>
      <c r="M78" s="25">
        <v>11711.94032</v>
      </c>
      <c r="N78" s="25">
        <v>11570.920319999999</v>
      </c>
      <c r="O78" s="25">
        <v>11543.35132</v>
      </c>
      <c r="P78" s="25">
        <v>10845.99332</v>
      </c>
      <c r="Q78" s="25">
        <v>10031.86332</v>
      </c>
      <c r="R78" s="25">
        <v>9535.2633200000018</v>
      </c>
      <c r="S78" s="25">
        <v>7830.5833200000015</v>
      </c>
      <c r="T78" s="25">
        <v>7314.3133200000002</v>
      </c>
      <c r="U78" s="25">
        <v>7226.2033200000005</v>
      </c>
      <c r="V78" s="25">
        <v>6684.9737324999996</v>
      </c>
      <c r="W78" s="25">
        <v>6016.5637325000007</v>
      </c>
      <c r="X78" s="25">
        <v>5739.2877325000009</v>
      </c>
      <c r="Y78" s="25">
        <v>5265.9277325000003</v>
      </c>
      <c r="Z78" s="25">
        <v>4790.7076125000003</v>
      </c>
      <c r="AA78" s="25">
        <v>4514.7476125000003</v>
      </c>
      <c r="AB78" s="25">
        <v>4166.9876125000001</v>
      </c>
      <c r="AC78" s="25">
        <v>4032.6876125000003</v>
      </c>
      <c r="AD78" s="25">
        <v>3838.1176125000002</v>
      </c>
      <c r="AE78" s="25">
        <v>3446.8176125</v>
      </c>
      <c r="AF78" s="25">
        <v>3196.2776125</v>
      </c>
      <c r="AG78" s="25">
        <v>3208.7004125000003</v>
      </c>
      <c r="AH78" s="25">
        <v>3038.7004125000003</v>
      </c>
      <c r="AI78" s="25">
        <v>2919.7004125000003</v>
      </c>
      <c r="AJ78" s="25">
        <v>2919.7004125000003</v>
      </c>
      <c r="AK78" s="25">
        <v>2810.7004125000003</v>
      </c>
      <c r="AL78" s="25">
        <v>2784.5004125000005</v>
      </c>
      <c r="AM78" s="25">
        <v>2492.7804125000002</v>
      </c>
      <c r="AN78" s="25">
        <v>2102.6104125000002</v>
      </c>
      <c r="AO78" s="25">
        <v>1584.9104125000001</v>
      </c>
      <c r="AP78" s="25">
        <v>1393.3104125</v>
      </c>
      <c r="AQ78" s="25">
        <v>1318.3104125</v>
      </c>
      <c r="AR78" s="25">
        <v>1318.3104125</v>
      </c>
      <c r="AS78" s="25">
        <v>1108.3104125</v>
      </c>
      <c r="AT78" s="25">
        <v>1108.3104125</v>
      </c>
      <c r="AU78" s="25">
        <v>950.27999999999986</v>
      </c>
      <c r="AV78" s="25">
        <v>821.62999999999988</v>
      </c>
      <c r="AW78" s="25">
        <v>821.62999999999988</v>
      </c>
      <c r="AX78" s="25">
        <v>821.62999999999988</v>
      </c>
      <c r="AY78" s="25">
        <v>821.62999999999988</v>
      </c>
      <c r="AZ78" s="25">
        <v>821.62999999999988</v>
      </c>
    </row>
    <row r="79" spans="1:52" s="14" customFormat="1" ht="15" customHeight="1" x14ac:dyDescent="0.35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75</v>
      </c>
      <c r="I79" s="19">
        <v>75</v>
      </c>
      <c r="J79" s="19">
        <v>75</v>
      </c>
      <c r="K79" s="19">
        <v>285</v>
      </c>
      <c r="L79" s="19">
        <v>285</v>
      </c>
      <c r="M79" s="19">
        <v>285</v>
      </c>
      <c r="N79" s="19">
        <v>285</v>
      </c>
      <c r="O79" s="19">
        <v>495</v>
      </c>
      <c r="P79" s="19">
        <v>495</v>
      </c>
      <c r="Q79" s="19">
        <v>495</v>
      </c>
      <c r="R79" s="19">
        <v>495</v>
      </c>
      <c r="S79" s="19">
        <v>495</v>
      </c>
      <c r="T79" s="19">
        <v>495</v>
      </c>
      <c r="U79" s="19">
        <v>495</v>
      </c>
      <c r="V79" s="19">
        <v>495</v>
      </c>
      <c r="W79" s="19">
        <v>495</v>
      </c>
      <c r="X79" s="19">
        <v>495</v>
      </c>
      <c r="Y79" s="19">
        <v>531.24</v>
      </c>
      <c r="Z79" s="19">
        <v>567.48</v>
      </c>
      <c r="AA79" s="19">
        <v>567.48</v>
      </c>
      <c r="AB79" s="19">
        <v>639.96</v>
      </c>
      <c r="AC79" s="19">
        <v>712.44</v>
      </c>
      <c r="AD79" s="19">
        <v>712.44</v>
      </c>
      <c r="AE79" s="19">
        <v>712.44</v>
      </c>
      <c r="AF79" s="19">
        <v>712.44</v>
      </c>
      <c r="AG79" s="19">
        <v>748.68000000000006</v>
      </c>
      <c r="AH79" s="19">
        <v>748.68000000000006</v>
      </c>
      <c r="AI79" s="19">
        <v>748.68000000000006</v>
      </c>
      <c r="AJ79" s="19">
        <v>748.68000000000006</v>
      </c>
      <c r="AK79" s="19">
        <v>748.68000000000006</v>
      </c>
      <c r="AL79" s="19">
        <v>748.68000000000006</v>
      </c>
      <c r="AM79" s="19">
        <v>748.68000000000006</v>
      </c>
      <c r="AN79" s="19">
        <v>748.68000000000006</v>
      </c>
      <c r="AO79" s="19">
        <v>748.68000000000006</v>
      </c>
      <c r="AP79" s="19">
        <v>748.68000000000006</v>
      </c>
      <c r="AQ79" s="19">
        <v>673.68000000000006</v>
      </c>
      <c r="AR79" s="19">
        <v>673.68000000000006</v>
      </c>
      <c r="AS79" s="19">
        <v>463.68</v>
      </c>
      <c r="AT79" s="19">
        <v>463.68</v>
      </c>
      <c r="AU79" s="19">
        <v>499.92</v>
      </c>
      <c r="AV79" s="19">
        <v>499.92</v>
      </c>
      <c r="AW79" s="19">
        <v>499.92</v>
      </c>
      <c r="AX79" s="19">
        <v>499.92</v>
      </c>
      <c r="AY79" s="19">
        <v>499.92</v>
      </c>
      <c r="AZ79" s="19">
        <v>499.92</v>
      </c>
    </row>
    <row r="80" spans="1:52" s="14" customFormat="1" ht="15" customHeight="1" x14ac:dyDescent="0.35">
      <c r="A80" s="23" t="s">
        <v>40</v>
      </c>
      <c r="B80" s="19">
        <v>9385.7759999999998</v>
      </c>
      <c r="C80" s="19">
        <v>9158.7759999999998</v>
      </c>
      <c r="D80" s="19">
        <v>8174.2759999999998</v>
      </c>
      <c r="E80" s="19">
        <v>8328.3459999999995</v>
      </c>
      <c r="F80" s="19">
        <v>8200.8459999999995</v>
      </c>
      <c r="G80" s="19">
        <v>7963.37</v>
      </c>
      <c r="H80" s="19">
        <v>7966.27</v>
      </c>
      <c r="I80" s="19">
        <v>7958.47</v>
      </c>
      <c r="J80" s="19">
        <v>7883.83</v>
      </c>
      <c r="K80" s="19">
        <v>8233.83</v>
      </c>
      <c r="L80" s="19">
        <v>8440.83</v>
      </c>
      <c r="M80" s="19">
        <v>8492.93</v>
      </c>
      <c r="N80" s="19">
        <v>8464.93</v>
      </c>
      <c r="O80" s="19">
        <v>8342.5300000000007</v>
      </c>
      <c r="P80" s="19">
        <v>7862.85</v>
      </c>
      <c r="Q80" s="19">
        <v>7379.26</v>
      </c>
      <c r="R80" s="19">
        <v>6844.6900000000005</v>
      </c>
      <c r="S80" s="19">
        <v>5359.67</v>
      </c>
      <c r="T80" s="19">
        <v>4989.5749999999998</v>
      </c>
      <c r="U80" s="19">
        <v>4988.6750000000002</v>
      </c>
      <c r="V80" s="19">
        <v>4686.1954124999993</v>
      </c>
      <c r="W80" s="19">
        <v>4138.5954124999998</v>
      </c>
      <c r="X80" s="19">
        <v>4017.5954124999998</v>
      </c>
      <c r="Y80" s="19">
        <v>3555.1954124999997</v>
      </c>
      <c r="Z80" s="19">
        <v>3204.5504124999998</v>
      </c>
      <c r="AA80" s="19">
        <v>2958.1504124999997</v>
      </c>
      <c r="AB80" s="19">
        <v>2694.5504124999998</v>
      </c>
      <c r="AC80" s="19">
        <v>2649.5504124999998</v>
      </c>
      <c r="AD80" s="19">
        <v>2484.5504124999998</v>
      </c>
      <c r="AE80" s="19">
        <v>2171.6504124999997</v>
      </c>
      <c r="AF80" s="19">
        <v>2097.5504124999998</v>
      </c>
      <c r="AG80" s="19">
        <v>2097.5504124999998</v>
      </c>
      <c r="AH80" s="19">
        <v>1927.5504125</v>
      </c>
      <c r="AI80" s="19">
        <v>1827.5504125</v>
      </c>
      <c r="AJ80" s="19">
        <v>1827.5504125</v>
      </c>
      <c r="AK80" s="19">
        <v>1718.5504125</v>
      </c>
      <c r="AL80" s="19">
        <v>1694.5504125</v>
      </c>
      <c r="AM80" s="19">
        <v>1409.5504125</v>
      </c>
      <c r="AN80" s="19">
        <v>1023.3804124999999</v>
      </c>
      <c r="AO80" s="19">
        <v>673.38041249999992</v>
      </c>
      <c r="AP80" s="19">
        <v>515.98041249999983</v>
      </c>
      <c r="AQ80" s="19">
        <v>515.98041249999983</v>
      </c>
      <c r="AR80" s="19">
        <v>515.98041249999983</v>
      </c>
      <c r="AS80" s="19">
        <v>515.98041249999983</v>
      </c>
      <c r="AT80" s="19">
        <v>515.98041249999983</v>
      </c>
      <c r="AU80" s="19">
        <v>321.70999999999987</v>
      </c>
      <c r="AV80" s="19">
        <v>321.70999999999987</v>
      </c>
      <c r="AW80" s="19">
        <v>321.70999999999987</v>
      </c>
      <c r="AX80" s="19">
        <v>321.70999999999987</v>
      </c>
      <c r="AY80" s="19">
        <v>321.70999999999987</v>
      </c>
      <c r="AZ80" s="19">
        <v>321.70999999999987</v>
      </c>
    </row>
    <row r="81" spans="1:52" s="14" customFormat="1" ht="15" customHeight="1" x14ac:dyDescent="0.35">
      <c r="A81" s="23" t="s">
        <v>36</v>
      </c>
      <c r="B81" s="19">
        <v>178.9</v>
      </c>
      <c r="C81" s="19">
        <v>178.9</v>
      </c>
      <c r="D81" s="19">
        <v>178.9</v>
      </c>
      <c r="E81" s="19">
        <v>122.9</v>
      </c>
      <c r="F81" s="19">
        <v>122.9</v>
      </c>
      <c r="G81" s="19">
        <v>122.9</v>
      </c>
      <c r="H81" s="19">
        <v>157.9</v>
      </c>
      <c r="I81" s="19">
        <v>157.9</v>
      </c>
      <c r="J81" s="19">
        <v>157.9</v>
      </c>
      <c r="K81" s="19">
        <v>143.30000000000001</v>
      </c>
      <c r="L81" s="19">
        <v>143.30000000000001</v>
      </c>
      <c r="M81" s="19">
        <v>143.30000000000001</v>
      </c>
      <c r="N81" s="19">
        <v>143.30000000000001</v>
      </c>
      <c r="O81" s="19">
        <v>143.30000000000001</v>
      </c>
      <c r="P81" s="19">
        <v>143.30000000000001</v>
      </c>
      <c r="Q81" s="19">
        <v>143.30000000000001</v>
      </c>
      <c r="R81" s="19">
        <v>136.30000000000001</v>
      </c>
      <c r="S81" s="19">
        <v>54.1</v>
      </c>
      <c r="T81" s="19">
        <v>7.7</v>
      </c>
      <c r="U81" s="19">
        <v>7.7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35">
      <c r="A82" s="23" t="s">
        <v>41</v>
      </c>
      <c r="B82" s="19">
        <v>3081.3819999999996</v>
      </c>
      <c r="C82" s="19">
        <v>3023.8019999999997</v>
      </c>
      <c r="D82" s="19">
        <v>3008.7829999999994</v>
      </c>
      <c r="E82" s="19">
        <v>3002.5989999999993</v>
      </c>
      <c r="F82" s="19">
        <v>2992.83412</v>
      </c>
      <c r="G82" s="19">
        <v>2983.4741199999999</v>
      </c>
      <c r="H82" s="19">
        <v>3011.1831199999992</v>
      </c>
      <c r="I82" s="19">
        <v>3107.0431200000003</v>
      </c>
      <c r="J82" s="19">
        <v>3006.7231200000001</v>
      </c>
      <c r="K82" s="19">
        <v>3080.8531200000002</v>
      </c>
      <c r="L82" s="19">
        <v>2968.18352</v>
      </c>
      <c r="M82" s="19">
        <v>2790.7103199999997</v>
      </c>
      <c r="N82" s="19">
        <v>2677.6903200000002</v>
      </c>
      <c r="O82" s="19">
        <v>2562.5213200000003</v>
      </c>
      <c r="P82" s="19">
        <v>2344.8433200000004</v>
      </c>
      <c r="Q82" s="19">
        <v>2014.3033200000009</v>
      </c>
      <c r="R82" s="19">
        <v>2059.2733200000007</v>
      </c>
      <c r="S82" s="19">
        <v>1921.8133200000007</v>
      </c>
      <c r="T82" s="19">
        <v>1822.0383200000006</v>
      </c>
      <c r="U82" s="19">
        <v>1734.8283200000005</v>
      </c>
      <c r="V82" s="19">
        <v>1503.7783200000006</v>
      </c>
      <c r="W82" s="19">
        <v>1382.9683200000006</v>
      </c>
      <c r="X82" s="19">
        <v>1226.6923200000006</v>
      </c>
      <c r="Y82" s="19">
        <v>1179.4923200000005</v>
      </c>
      <c r="Z82" s="19">
        <v>1018.6772000000007</v>
      </c>
      <c r="AA82" s="19">
        <v>989.11720000000059</v>
      </c>
      <c r="AB82" s="19">
        <v>832.47720000000038</v>
      </c>
      <c r="AC82" s="19">
        <v>670.69720000000063</v>
      </c>
      <c r="AD82" s="19">
        <v>641.12720000000058</v>
      </c>
      <c r="AE82" s="19">
        <v>562.72720000000049</v>
      </c>
      <c r="AF82" s="19">
        <v>386.28720000000021</v>
      </c>
      <c r="AG82" s="19">
        <v>362.4700000000002</v>
      </c>
      <c r="AH82" s="19">
        <v>362.4700000000002</v>
      </c>
      <c r="AI82" s="19">
        <v>343.4700000000002</v>
      </c>
      <c r="AJ82" s="19">
        <v>343.4700000000002</v>
      </c>
      <c r="AK82" s="19">
        <v>343.4700000000002</v>
      </c>
      <c r="AL82" s="19">
        <v>341.27000000000021</v>
      </c>
      <c r="AM82" s="19">
        <v>334.55000000000018</v>
      </c>
      <c r="AN82" s="19">
        <v>330.55000000000018</v>
      </c>
      <c r="AO82" s="19">
        <v>162.85000000000011</v>
      </c>
      <c r="AP82" s="19">
        <v>128.65</v>
      </c>
      <c r="AQ82" s="19">
        <v>128.65</v>
      </c>
      <c r="AR82" s="19">
        <v>128.65</v>
      </c>
      <c r="AS82" s="19">
        <v>128.65</v>
      </c>
      <c r="AT82" s="19">
        <v>128.65</v>
      </c>
      <c r="AU82" s="19">
        <v>128.65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35">
      <c r="A83" s="24" t="s">
        <v>45</v>
      </c>
      <c r="B83" s="25">
        <v>43847.85</v>
      </c>
      <c r="C83" s="25">
        <v>43563.450000000004</v>
      </c>
      <c r="D83" s="25">
        <v>40355.9</v>
      </c>
      <c r="E83" s="25">
        <v>40020.200000000004</v>
      </c>
      <c r="F83" s="25">
        <v>39128.300000000003</v>
      </c>
      <c r="G83" s="25">
        <v>37073.1</v>
      </c>
      <c r="H83" s="25">
        <v>36989.879999999997</v>
      </c>
      <c r="I83" s="25">
        <v>35614.879999999997</v>
      </c>
      <c r="J83" s="25">
        <v>32900.46</v>
      </c>
      <c r="K83" s="25">
        <v>32767.08</v>
      </c>
      <c r="L83" s="25">
        <v>32405.58</v>
      </c>
      <c r="M83" s="25">
        <v>30865.88</v>
      </c>
      <c r="N83" s="25">
        <v>28852.080000000002</v>
      </c>
      <c r="O83" s="25">
        <v>25958.78</v>
      </c>
      <c r="P83" s="25">
        <v>23823.38</v>
      </c>
      <c r="Q83" s="25">
        <v>21636.09</v>
      </c>
      <c r="R83" s="25">
        <v>19330.34</v>
      </c>
      <c r="S83" s="25">
        <v>17738.54</v>
      </c>
      <c r="T83" s="25">
        <v>16116.84</v>
      </c>
      <c r="U83" s="25">
        <v>14389.130000000001</v>
      </c>
      <c r="V83" s="25">
        <v>11791.03</v>
      </c>
      <c r="W83" s="25">
        <v>10681.83</v>
      </c>
      <c r="X83" s="25">
        <v>8529.58</v>
      </c>
      <c r="Y83" s="25">
        <v>5865.88</v>
      </c>
      <c r="Z83" s="25">
        <v>4574.9800000000005</v>
      </c>
      <c r="AA83" s="25">
        <v>4256.78</v>
      </c>
      <c r="AB83" s="25">
        <v>4235.78</v>
      </c>
      <c r="AC83" s="25">
        <v>4207.0200000000004</v>
      </c>
      <c r="AD83" s="25">
        <v>3886.7950000000001</v>
      </c>
      <c r="AE83" s="25">
        <v>2763.1950000000002</v>
      </c>
      <c r="AF83" s="25">
        <v>2425.5950000000003</v>
      </c>
      <c r="AG83" s="25">
        <v>2308.7950000000001</v>
      </c>
      <c r="AH83" s="25">
        <v>2306.9949999999999</v>
      </c>
      <c r="AI83" s="25">
        <v>1236.5949999999998</v>
      </c>
      <c r="AJ83" s="25">
        <v>1139.3549999999998</v>
      </c>
      <c r="AK83" s="25">
        <v>1043.6549999999997</v>
      </c>
      <c r="AL83" s="25">
        <v>1000.2549999999998</v>
      </c>
      <c r="AM83" s="25">
        <v>985.15499999999975</v>
      </c>
      <c r="AN83" s="25">
        <v>777.89999999999975</v>
      </c>
      <c r="AO83" s="25">
        <v>462.6</v>
      </c>
      <c r="AP83" s="25">
        <v>232.6</v>
      </c>
      <c r="AQ83" s="25">
        <v>232.6</v>
      </c>
      <c r="AR83" s="25">
        <v>232.6</v>
      </c>
      <c r="AS83" s="25">
        <v>232.6</v>
      </c>
      <c r="AT83" s="25">
        <v>232.6</v>
      </c>
      <c r="AU83" s="25">
        <v>117.60000000000001</v>
      </c>
      <c r="AV83" s="25">
        <v>117.60000000000001</v>
      </c>
      <c r="AW83" s="25">
        <v>117.60000000000001</v>
      </c>
      <c r="AX83" s="25">
        <v>25.6</v>
      </c>
      <c r="AY83" s="25">
        <v>25.6</v>
      </c>
      <c r="AZ83" s="25">
        <v>25.6</v>
      </c>
    </row>
    <row r="84" spans="1:52" s="14" customFormat="1" ht="15" customHeight="1" x14ac:dyDescent="0.35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35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35">
      <c r="A86" s="23" t="s">
        <v>36</v>
      </c>
      <c r="B86" s="19">
        <v>43847.85</v>
      </c>
      <c r="C86" s="19">
        <v>43563.450000000004</v>
      </c>
      <c r="D86" s="19">
        <v>40355.9</v>
      </c>
      <c r="E86" s="19">
        <v>40020.200000000004</v>
      </c>
      <c r="F86" s="19">
        <v>39128.300000000003</v>
      </c>
      <c r="G86" s="19">
        <v>37073.1</v>
      </c>
      <c r="H86" s="19">
        <v>36989.879999999997</v>
      </c>
      <c r="I86" s="19">
        <v>35614.879999999997</v>
      </c>
      <c r="J86" s="19">
        <v>32900.46</v>
      </c>
      <c r="K86" s="19">
        <v>32767.08</v>
      </c>
      <c r="L86" s="19">
        <v>32405.58</v>
      </c>
      <c r="M86" s="19">
        <v>30865.88</v>
      </c>
      <c r="N86" s="19">
        <v>28852.080000000002</v>
      </c>
      <c r="O86" s="19">
        <v>25958.78</v>
      </c>
      <c r="P86" s="19">
        <v>23823.38</v>
      </c>
      <c r="Q86" s="19">
        <v>21636.09</v>
      </c>
      <c r="R86" s="19">
        <v>19330.34</v>
      </c>
      <c r="S86" s="19">
        <v>17738.54</v>
      </c>
      <c r="T86" s="19">
        <v>16116.84</v>
      </c>
      <c r="U86" s="19">
        <v>14389.130000000001</v>
      </c>
      <c r="V86" s="19">
        <v>11791.03</v>
      </c>
      <c r="W86" s="19">
        <v>10681.83</v>
      </c>
      <c r="X86" s="19">
        <v>8529.58</v>
      </c>
      <c r="Y86" s="19">
        <v>5865.88</v>
      </c>
      <c r="Z86" s="19">
        <v>4574.9800000000005</v>
      </c>
      <c r="AA86" s="19">
        <v>4256.78</v>
      </c>
      <c r="AB86" s="19">
        <v>4235.78</v>
      </c>
      <c r="AC86" s="19">
        <v>4207.0200000000004</v>
      </c>
      <c r="AD86" s="19">
        <v>3886.7950000000001</v>
      </c>
      <c r="AE86" s="19">
        <v>2763.1950000000002</v>
      </c>
      <c r="AF86" s="19">
        <v>2425.5950000000003</v>
      </c>
      <c r="AG86" s="19">
        <v>2308.7950000000001</v>
      </c>
      <c r="AH86" s="19">
        <v>2306.9949999999999</v>
      </c>
      <c r="AI86" s="19">
        <v>1236.5949999999998</v>
      </c>
      <c r="AJ86" s="19">
        <v>1139.3549999999998</v>
      </c>
      <c r="AK86" s="19">
        <v>1043.6549999999997</v>
      </c>
      <c r="AL86" s="19">
        <v>1000.2549999999998</v>
      </c>
      <c r="AM86" s="19">
        <v>985.15499999999975</v>
      </c>
      <c r="AN86" s="19">
        <v>777.89999999999975</v>
      </c>
      <c r="AO86" s="19">
        <v>462.6</v>
      </c>
      <c r="AP86" s="19">
        <v>232.6</v>
      </c>
      <c r="AQ86" s="19">
        <v>232.6</v>
      </c>
      <c r="AR86" s="19">
        <v>232.6</v>
      </c>
      <c r="AS86" s="19">
        <v>232.6</v>
      </c>
      <c r="AT86" s="19">
        <v>232.6</v>
      </c>
      <c r="AU86" s="19">
        <v>117.60000000000001</v>
      </c>
      <c r="AV86" s="19">
        <v>117.60000000000001</v>
      </c>
      <c r="AW86" s="19">
        <v>117.60000000000001</v>
      </c>
      <c r="AX86" s="19">
        <v>25.6</v>
      </c>
      <c r="AY86" s="19">
        <v>25.6</v>
      </c>
      <c r="AZ86" s="19">
        <v>25.6</v>
      </c>
    </row>
    <row r="87" spans="1:52" s="14" customFormat="1" ht="15" customHeight="1" x14ac:dyDescent="0.35">
      <c r="A87" s="24" t="s">
        <v>46</v>
      </c>
      <c r="B87" s="25">
        <v>2740.1179999999999</v>
      </c>
      <c r="C87" s="25">
        <v>2952.288</v>
      </c>
      <c r="D87" s="25">
        <v>3085.7980000000002</v>
      </c>
      <c r="E87" s="25">
        <v>3091.415</v>
      </c>
      <c r="F87" s="25">
        <v>3384.252</v>
      </c>
      <c r="G87" s="25">
        <v>3454.1640000000002</v>
      </c>
      <c r="H87" s="25">
        <v>3985.8020000000001</v>
      </c>
      <c r="I87" s="25">
        <v>4249.5860000000002</v>
      </c>
      <c r="J87" s="25">
        <v>4563.2370000000001</v>
      </c>
      <c r="K87" s="25">
        <v>4602.3370000000004</v>
      </c>
      <c r="L87" s="25">
        <v>4871.3470000000007</v>
      </c>
      <c r="M87" s="25">
        <v>5111.9520000000002</v>
      </c>
      <c r="N87" s="25">
        <v>5353.875</v>
      </c>
      <c r="O87" s="25">
        <v>5447.4549999999999</v>
      </c>
      <c r="P87" s="25">
        <v>7585.5120000000006</v>
      </c>
      <c r="Q87" s="25">
        <v>7828.8119999999999</v>
      </c>
      <c r="R87" s="25">
        <v>7868.5220000000008</v>
      </c>
      <c r="S87" s="25">
        <v>7980.1220000000003</v>
      </c>
      <c r="T87" s="25">
        <v>7965.9220000000005</v>
      </c>
      <c r="U87" s="25">
        <v>7967.1220000000003</v>
      </c>
      <c r="V87" s="25">
        <v>8471.9766450000025</v>
      </c>
      <c r="W87" s="25">
        <v>10605.546995000001</v>
      </c>
      <c r="X87" s="25">
        <v>11349.806995000003</v>
      </c>
      <c r="Y87" s="25">
        <v>11438.642445000001</v>
      </c>
      <c r="Z87" s="25">
        <v>11979.778345000001</v>
      </c>
      <c r="AA87" s="25">
        <v>12062.533345000002</v>
      </c>
      <c r="AB87" s="25">
        <v>11985.143345</v>
      </c>
      <c r="AC87" s="25">
        <v>12776.188795000002</v>
      </c>
      <c r="AD87" s="25">
        <v>12991.953795000001</v>
      </c>
      <c r="AE87" s="25">
        <v>13253.915145000001</v>
      </c>
      <c r="AF87" s="25">
        <v>13322.531045</v>
      </c>
      <c r="AG87" s="25">
        <v>13504.926945000001</v>
      </c>
      <c r="AH87" s="25">
        <v>13550.786945</v>
      </c>
      <c r="AI87" s="25">
        <v>13542.346945000001</v>
      </c>
      <c r="AJ87" s="25">
        <v>13603.082394999999</v>
      </c>
      <c r="AK87" s="25">
        <v>13569.512395</v>
      </c>
      <c r="AL87" s="25">
        <v>13669.957845000001</v>
      </c>
      <c r="AM87" s="25">
        <v>13666.153295</v>
      </c>
      <c r="AN87" s="25">
        <v>13569.853295000001</v>
      </c>
      <c r="AO87" s="25">
        <v>13341.438744999999</v>
      </c>
      <c r="AP87" s="25">
        <v>13416.885695000001</v>
      </c>
      <c r="AQ87" s="25">
        <v>13671.255695</v>
      </c>
      <c r="AR87" s="25">
        <v>14664.925694999998</v>
      </c>
      <c r="AS87" s="25">
        <v>14777.728694999998</v>
      </c>
      <c r="AT87" s="25">
        <v>14269.051695</v>
      </c>
      <c r="AU87" s="25">
        <v>14189.209695</v>
      </c>
      <c r="AV87" s="25">
        <v>14851.843195000001</v>
      </c>
      <c r="AW87" s="25">
        <v>14710.369195000001</v>
      </c>
      <c r="AX87" s="25">
        <v>14472.796195000003</v>
      </c>
      <c r="AY87" s="25">
        <v>14146.846195000002</v>
      </c>
      <c r="AZ87" s="25">
        <v>14214.866195000002</v>
      </c>
    </row>
    <row r="88" spans="1:52" s="14" customFormat="1" ht="15" customHeight="1" x14ac:dyDescent="0.35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126.2115</v>
      </c>
      <c r="AQ88" s="19">
        <v>126.2115</v>
      </c>
      <c r="AR88" s="19">
        <v>126.2115</v>
      </c>
      <c r="AS88" s="19">
        <v>126.2115</v>
      </c>
      <c r="AT88" s="19">
        <v>126.2115</v>
      </c>
      <c r="AU88" s="19">
        <v>126.2115</v>
      </c>
      <c r="AV88" s="19">
        <v>252.423</v>
      </c>
      <c r="AW88" s="19">
        <v>252.423</v>
      </c>
      <c r="AX88" s="19">
        <v>252.423</v>
      </c>
      <c r="AY88" s="19">
        <v>252.423</v>
      </c>
      <c r="AZ88" s="19">
        <v>252.423</v>
      </c>
    </row>
    <row r="89" spans="1:52" s="14" customFormat="1" ht="15" customHeight="1" x14ac:dyDescent="0.35">
      <c r="A89" s="23" t="s">
        <v>35</v>
      </c>
      <c r="B89" s="19">
        <v>2255.2179999999998</v>
      </c>
      <c r="C89" s="19">
        <v>2418.6880000000001</v>
      </c>
      <c r="D89" s="19">
        <v>2583.8980000000001</v>
      </c>
      <c r="E89" s="19">
        <v>2637.0149999999999</v>
      </c>
      <c r="F89" s="19">
        <v>2928.732</v>
      </c>
      <c r="G89" s="19">
        <v>2988.1640000000002</v>
      </c>
      <c r="H89" s="19">
        <v>3424.402</v>
      </c>
      <c r="I89" s="19">
        <v>3639.8160000000003</v>
      </c>
      <c r="J89" s="19">
        <v>3893.5170000000003</v>
      </c>
      <c r="K89" s="19">
        <v>3911.7170000000001</v>
      </c>
      <c r="L89" s="19">
        <v>4120.4170000000004</v>
      </c>
      <c r="M89" s="19">
        <v>4171.1220000000003</v>
      </c>
      <c r="N89" s="19">
        <v>4253.74</v>
      </c>
      <c r="O89" s="19">
        <v>4347.32</v>
      </c>
      <c r="P89" s="19">
        <v>4473.2070000000003</v>
      </c>
      <c r="Q89" s="19">
        <v>4588.9669999999996</v>
      </c>
      <c r="R89" s="19">
        <v>4542.3770000000004</v>
      </c>
      <c r="S89" s="19">
        <v>4540.5770000000002</v>
      </c>
      <c r="T89" s="19">
        <v>4525.277</v>
      </c>
      <c r="U89" s="19">
        <v>4525.277</v>
      </c>
      <c r="V89" s="19">
        <v>5047.2316450000017</v>
      </c>
      <c r="W89" s="19">
        <v>6614.2369950000011</v>
      </c>
      <c r="X89" s="19">
        <v>6986.4969950000013</v>
      </c>
      <c r="Y89" s="19">
        <v>7075.3324450000018</v>
      </c>
      <c r="Z89" s="19">
        <v>7235.9033450000006</v>
      </c>
      <c r="AA89" s="19">
        <v>7253.8033450000012</v>
      </c>
      <c r="AB89" s="19">
        <v>7111.5583450000004</v>
      </c>
      <c r="AC89" s="19">
        <v>7903.773795000001</v>
      </c>
      <c r="AD89" s="19">
        <v>8054.6837950000008</v>
      </c>
      <c r="AE89" s="19">
        <v>8251.7901450000008</v>
      </c>
      <c r="AF89" s="19">
        <v>8292.4510449999998</v>
      </c>
      <c r="AG89" s="19">
        <v>8474.8469450000011</v>
      </c>
      <c r="AH89" s="19">
        <v>8528.7069449999999</v>
      </c>
      <c r="AI89" s="19">
        <v>8520.2669450000012</v>
      </c>
      <c r="AJ89" s="19">
        <v>8581.0023949999995</v>
      </c>
      <c r="AK89" s="19">
        <v>8569.4323949999998</v>
      </c>
      <c r="AL89" s="19">
        <v>8669.8778450000009</v>
      </c>
      <c r="AM89" s="19">
        <v>8739.8732949999994</v>
      </c>
      <c r="AN89" s="19">
        <v>8643.5732950000001</v>
      </c>
      <c r="AO89" s="19">
        <v>8443.6587449999988</v>
      </c>
      <c r="AP89" s="19">
        <v>8412.8941950000008</v>
      </c>
      <c r="AQ89" s="19">
        <v>8667.2641949999997</v>
      </c>
      <c r="AR89" s="19">
        <v>9660.9341949999998</v>
      </c>
      <c r="AS89" s="19">
        <v>9773.7371949999997</v>
      </c>
      <c r="AT89" s="19">
        <v>9313.7601950000007</v>
      </c>
      <c r="AU89" s="19">
        <v>9278.4181950000002</v>
      </c>
      <c r="AV89" s="19">
        <v>9830.0401950000014</v>
      </c>
      <c r="AW89" s="19">
        <v>9703.6861950000002</v>
      </c>
      <c r="AX89" s="19">
        <v>9476.5931950000013</v>
      </c>
      <c r="AY89" s="19">
        <v>9392.1931949999998</v>
      </c>
      <c r="AZ89" s="19">
        <v>9465.0131950000014</v>
      </c>
    </row>
    <row r="90" spans="1:52" s="14" customFormat="1" ht="15" customHeight="1" x14ac:dyDescent="0.35">
      <c r="A90" s="23" t="s">
        <v>36</v>
      </c>
      <c r="B90" s="19">
        <v>484.90000000000003</v>
      </c>
      <c r="C90" s="19">
        <v>533.6</v>
      </c>
      <c r="D90" s="19">
        <v>501.90000000000003</v>
      </c>
      <c r="E90" s="19">
        <v>454.40000000000003</v>
      </c>
      <c r="F90" s="19">
        <v>455.52</v>
      </c>
      <c r="G90" s="19">
        <v>466</v>
      </c>
      <c r="H90" s="19">
        <v>561.4</v>
      </c>
      <c r="I90" s="19">
        <v>609.77</v>
      </c>
      <c r="J90" s="19">
        <v>669.72</v>
      </c>
      <c r="K90" s="19">
        <v>690.62</v>
      </c>
      <c r="L90" s="19">
        <v>750.93000000000006</v>
      </c>
      <c r="M90" s="19">
        <v>940.83</v>
      </c>
      <c r="N90" s="19">
        <v>1100.135</v>
      </c>
      <c r="O90" s="19">
        <v>1100.135</v>
      </c>
      <c r="P90" s="19">
        <v>3112.3050000000003</v>
      </c>
      <c r="Q90" s="19">
        <v>3239.8450000000003</v>
      </c>
      <c r="R90" s="19">
        <v>3326.145</v>
      </c>
      <c r="S90" s="19">
        <v>3439.5450000000001</v>
      </c>
      <c r="T90" s="19">
        <v>3440.645</v>
      </c>
      <c r="U90" s="19">
        <v>3441.8450000000003</v>
      </c>
      <c r="V90" s="19">
        <v>3424.7449999999999</v>
      </c>
      <c r="W90" s="19">
        <v>3991.31</v>
      </c>
      <c r="X90" s="19">
        <v>4363.3100000000004</v>
      </c>
      <c r="Y90" s="19">
        <v>4363.3100000000004</v>
      </c>
      <c r="Z90" s="19">
        <v>4743.875</v>
      </c>
      <c r="AA90" s="19">
        <v>4808.7300000000005</v>
      </c>
      <c r="AB90" s="19">
        <v>4873.585</v>
      </c>
      <c r="AC90" s="19">
        <v>4872.415</v>
      </c>
      <c r="AD90" s="19">
        <v>4937.2700000000004</v>
      </c>
      <c r="AE90" s="19">
        <v>5002.125</v>
      </c>
      <c r="AF90" s="19">
        <v>5030.08</v>
      </c>
      <c r="AG90" s="19">
        <v>5030.08</v>
      </c>
      <c r="AH90" s="19">
        <v>5022.08</v>
      </c>
      <c r="AI90" s="19">
        <v>5022.08</v>
      </c>
      <c r="AJ90" s="19">
        <v>5022.08</v>
      </c>
      <c r="AK90" s="19">
        <v>5000.08</v>
      </c>
      <c r="AL90" s="19">
        <v>5000.08</v>
      </c>
      <c r="AM90" s="19">
        <v>4926.28</v>
      </c>
      <c r="AN90" s="19">
        <v>4926.28</v>
      </c>
      <c r="AO90" s="19">
        <v>4897.78</v>
      </c>
      <c r="AP90" s="19">
        <v>4877.78</v>
      </c>
      <c r="AQ90" s="19">
        <v>4877.78</v>
      </c>
      <c r="AR90" s="19">
        <v>4877.78</v>
      </c>
      <c r="AS90" s="19">
        <v>4877.78</v>
      </c>
      <c r="AT90" s="19">
        <v>4829.08</v>
      </c>
      <c r="AU90" s="19">
        <v>4784.58</v>
      </c>
      <c r="AV90" s="19">
        <v>4769.38</v>
      </c>
      <c r="AW90" s="19">
        <v>4754.26</v>
      </c>
      <c r="AX90" s="19">
        <v>4743.78</v>
      </c>
      <c r="AY90" s="19">
        <v>4502.2300000000005</v>
      </c>
      <c r="AZ90" s="19">
        <v>4497.43</v>
      </c>
    </row>
    <row r="91" spans="1:52" s="14" customFormat="1" ht="15" customHeight="1" x14ac:dyDescent="0.35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35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4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386829.32533999992</v>
      </c>
      <c r="AN94" s="25">
        <v>400193.25832999992</v>
      </c>
      <c r="AO94" s="25">
        <v>411830.24939666654</v>
      </c>
      <c r="AP94" s="25">
        <v>422942.3285866665</v>
      </c>
      <c r="AQ94" s="25">
        <v>433342.40832666657</v>
      </c>
      <c r="AR94" s="25">
        <v>444542.06444999995</v>
      </c>
      <c r="AS94" s="25">
        <v>453940.53694999986</v>
      </c>
      <c r="AT94" s="25">
        <v>462424.62994999991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45">
      <c r="A95" s="20" t="s">
        <v>50</v>
      </c>
      <c r="B95" s="19">
        <v>12716.978999999999</v>
      </c>
      <c r="C95" s="19">
        <v>17184.400000000001</v>
      </c>
      <c r="D95" s="19">
        <v>23036.600000000002</v>
      </c>
      <c r="E95" s="19">
        <v>27608.77</v>
      </c>
      <c r="F95" s="19">
        <v>33629.915000000001</v>
      </c>
      <c r="G95" s="19">
        <v>39702.353000000003</v>
      </c>
      <c r="H95" s="19">
        <v>46721.506000000001</v>
      </c>
      <c r="I95" s="19">
        <v>54995.859135191386</v>
      </c>
      <c r="J95" s="19">
        <v>61923.51</v>
      </c>
      <c r="K95" s="19">
        <v>73344.275000000009</v>
      </c>
      <c r="L95" s="19">
        <v>81279.154999999999</v>
      </c>
      <c r="M95" s="19">
        <v>90399.175000000003</v>
      </c>
      <c r="N95" s="19">
        <v>100955.97500000001</v>
      </c>
      <c r="O95" s="19">
        <v>110019.27500000001</v>
      </c>
      <c r="P95" s="19">
        <v>120562.47500000001</v>
      </c>
      <c r="Q95" s="19">
        <v>130560.66500000001</v>
      </c>
      <c r="R95" s="19">
        <v>142555.17500000002</v>
      </c>
      <c r="S95" s="19">
        <v>155148.67500000002</v>
      </c>
      <c r="T95" s="19">
        <v>166005.88700000002</v>
      </c>
      <c r="U95" s="19">
        <v>173555.67500000005</v>
      </c>
      <c r="V95" s="19">
        <v>186393.50920000003</v>
      </c>
      <c r="W95" s="19">
        <v>189080.16045000002</v>
      </c>
      <c r="X95" s="19">
        <v>191351.6157833334</v>
      </c>
      <c r="Y95" s="19">
        <v>194432.92778333341</v>
      </c>
      <c r="Z95" s="19">
        <v>201714.59695000006</v>
      </c>
      <c r="AA95" s="19">
        <v>212424.87326666672</v>
      </c>
      <c r="AB95" s="19">
        <v>220250.00784666673</v>
      </c>
      <c r="AC95" s="19">
        <v>226699.67682333343</v>
      </c>
      <c r="AD95" s="19">
        <v>232745.57843000005</v>
      </c>
      <c r="AE95" s="19">
        <v>240947.22397000002</v>
      </c>
      <c r="AF95" s="19">
        <v>247165.25810000001</v>
      </c>
      <c r="AG95" s="19">
        <v>253451.13157666667</v>
      </c>
      <c r="AH95" s="19">
        <v>259306.63556666663</v>
      </c>
      <c r="AI95" s="19">
        <v>263734.47389666666</v>
      </c>
      <c r="AJ95" s="19">
        <v>268923.65786000004</v>
      </c>
      <c r="AK95" s="19">
        <v>276560.01366000006</v>
      </c>
      <c r="AL95" s="19">
        <v>284510.07817333331</v>
      </c>
      <c r="AM95" s="19">
        <v>292722.3486733333</v>
      </c>
      <c r="AN95" s="19">
        <v>299780.2816633333</v>
      </c>
      <c r="AO95" s="19">
        <v>306738.28106333327</v>
      </c>
      <c r="AP95" s="19">
        <v>313156.92691999988</v>
      </c>
      <c r="AQ95" s="19">
        <v>319836.50165999995</v>
      </c>
      <c r="AR95" s="19">
        <v>326799.05445</v>
      </c>
      <c r="AS95" s="19">
        <v>332737.13028333324</v>
      </c>
      <c r="AT95" s="19">
        <v>338233.94328333327</v>
      </c>
      <c r="AU95" s="19">
        <v>346998.63125000003</v>
      </c>
      <c r="AV95" s="19">
        <v>353858.48333333328</v>
      </c>
      <c r="AW95" s="19">
        <v>361122.51874999987</v>
      </c>
      <c r="AX95" s="19">
        <v>367766.28958333324</v>
      </c>
      <c r="AY95" s="19">
        <v>374498.88333333324</v>
      </c>
      <c r="AZ95" s="19">
        <v>383107.84166666667</v>
      </c>
    </row>
    <row r="96" spans="1:52" x14ac:dyDescent="0.45">
      <c r="A96" s="20" t="s">
        <v>51</v>
      </c>
      <c r="B96" s="19">
        <v>46.68</v>
      </c>
      <c r="C96" s="19">
        <v>96.68</v>
      </c>
      <c r="D96" s="19">
        <v>105.18</v>
      </c>
      <c r="E96" s="19">
        <v>397.48</v>
      </c>
      <c r="F96" s="19">
        <v>617.48</v>
      </c>
      <c r="G96" s="19">
        <v>710.48</v>
      </c>
      <c r="H96" s="19">
        <v>910.98</v>
      </c>
      <c r="I96" s="19">
        <v>1124.3800000000001</v>
      </c>
      <c r="J96" s="19">
        <v>1489.88</v>
      </c>
      <c r="K96" s="19">
        <v>1909.3</v>
      </c>
      <c r="L96" s="19">
        <v>3024.3</v>
      </c>
      <c r="M96" s="19">
        <v>3527.9</v>
      </c>
      <c r="N96" s="19">
        <v>5150.8</v>
      </c>
      <c r="O96" s="19">
        <v>6960.6</v>
      </c>
      <c r="P96" s="19">
        <v>8003.5</v>
      </c>
      <c r="Q96" s="19">
        <v>11001.7</v>
      </c>
      <c r="R96" s="19">
        <v>12634.550000000001</v>
      </c>
      <c r="S96" s="19">
        <v>15857.35</v>
      </c>
      <c r="T96" s="19">
        <v>19626.55</v>
      </c>
      <c r="U96" s="19">
        <v>23960.350000000002</v>
      </c>
      <c r="V96" s="19">
        <v>29965.690000000002</v>
      </c>
      <c r="W96" s="19">
        <v>31470.263333333336</v>
      </c>
      <c r="X96" s="19">
        <v>32168.646666666664</v>
      </c>
      <c r="Y96" s="19">
        <v>35868.21166666667</v>
      </c>
      <c r="Z96" s="19">
        <v>39901.911666666674</v>
      </c>
      <c r="AA96" s="19">
        <v>42220.236666666671</v>
      </c>
      <c r="AB96" s="19">
        <v>44755.01666666667</v>
      </c>
      <c r="AC96" s="19">
        <v>47620.733333333337</v>
      </c>
      <c r="AD96" s="19">
        <v>51105.54</v>
      </c>
      <c r="AE96" s="19">
        <v>55936.654999999999</v>
      </c>
      <c r="AF96" s="19">
        <v>60183.521666666646</v>
      </c>
      <c r="AG96" s="19">
        <v>64873.578333333338</v>
      </c>
      <c r="AH96" s="19">
        <v>68263.258333333346</v>
      </c>
      <c r="AI96" s="19">
        <v>72136.484999999986</v>
      </c>
      <c r="AJ96" s="19">
        <v>76309.324999999968</v>
      </c>
      <c r="AK96" s="19">
        <v>81888.274999999965</v>
      </c>
      <c r="AL96" s="19">
        <v>87991.941666666637</v>
      </c>
      <c r="AM96" s="19">
        <v>94106.97666666664</v>
      </c>
      <c r="AN96" s="19">
        <v>100412.97666666664</v>
      </c>
      <c r="AO96" s="19">
        <v>105091.96833333329</v>
      </c>
      <c r="AP96" s="19">
        <v>109785.40166666664</v>
      </c>
      <c r="AQ96" s="19">
        <v>113505.90666666665</v>
      </c>
      <c r="AR96" s="19">
        <v>117743.00999999997</v>
      </c>
      <c r="AS96" s="19">
        <v>121203.40666666665</v>
      </c>
      <c r="AT96" s="19">
        <v>124190.68666666665</v>
      </c>
      <c r="AU96" s="19">
        <v>128453.56333333328</v>
      </c>
      <c r="AV96" s="19">
        <v>132689.04999999993</v>
      </c>
      <c r="AW96" s="19">
        <v>137498.98166666663</v>
      </c>
      <c r="AX96" s="19">
        <v>140810.8533333333</v>
      </c>
      <c r="AY96" s="19">
        <v>143553.62999999998</v>
      </c>
      <c r="AZ96" s="19">
        <v>147437.25499999998</v>
      </c>
    </row>
    <row r="97" spans="1:52" x14ac:dyDescent="0.4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4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45">
      <c r="A99" s="26" t="s">
        <v>3</v>
      </c>
      <c r="B99" s="28">
        <v>604</v>
      </c>
      <c r="C99" s="28">
        <v>589.80000000000007</v>
      </c>
      <c r="D99" s="28">
        <v>685.80000000000018</v>
      </c>
      <c r="E99" s="28">
        <v>723.30000000000018</v>
      </c>
      <c r="F99" s="28">
        <v>695.00000000000011</v>
      </c>
      <c r="G99" s="28">
        <v>696.00000000000011</v>
      </c>
      <c r="H99" s="28">
        <v>707.00000000000011</v>
      </c>
      <c r="I99" s="28">
        <v>710.85000000000014</v>
      </c>
      <c r="J99" s="28">
        <v>710.85000000000014</v>
      </c>
      <c r="K99" s="28">
        <v>735.85000000000014</v>
      </c>
      <c r="L99" s="28">
        <v>768.65000000000009</v>
      </c>
      <c r="M99" s="28">
        <v>770.65000000000009</v>
      </c>
      <c r="N99" s="28">
        <v>777.95000000000016</v>
      </c>
      <c r="O99" s="28">
        <v>790.30000000000018</v>
      </c>
      <c r="P99" s="28">
        <v>832.30000000000018</v>
      </c>
      <c r="Q99" s="28">
        <v>834.30000000000018</v>
      </c>
      <c r="R99" s="28">
        <v>834.30000000000018</v>
      </c>
      <c r="S99" s="28">
        <v>832.80000000000018</v>
      </c>
      <c r="T99" s="28">
        <v>753.70000000000016</v>
      </c>
      <c r="U99" s="28">
        <v>723.90000000000009</v>
      </c>
      <c r="V99" s="28">
        <v>653.30000000000018</v>
      </c>
      <c r="W99" s="28">
        <v>593.60000000000014</v>
      </c>
      <c r="X99" s="28">
        <v>555.30000000000018</v>
      </c>
      <c r="Y99" s="28">
        <v>483.80000000000013</v>
      </c>
      <c r="Z99" s="28">
        <v>410.2000000000001</v>
      </c>
      <c r="AA99" s="28">
        <v>354.2000000000001</v>
      </c>
      <c r="AB99" s="28">
        <v>354.2000000000001</v>
      </c>
      <c r="AC99" s="28">
        <v>258.2000000000001</v>
      </c>
      <c r="AD99" s="28">
        <v>213.20000000000013</v>
      </c>
      <c r="AE99" s="28">
        <v>213.20000000000013</v>
      </c>
      <c r="AF99" s="28">
        <v>212.20000000000013</v>
      </c>
      <c r="AG99" s="28">
        <v>212.20000000000013</v>
      </c>
      <c r="AH99" s="28">
        <v>211.20000000000013</v>
      </c>
      <c r="AI99" s="28">
        <v>211.20000000000013</v>
      </c>
      <c r="AJ99" s="28">
        <v>181.80000000000013</v>
      </c>
      <c r="AK99" s="28">
        <v>127.40000000000012</v>
      </c>
      <c r="AL99" s="28">
        <v>125.40000000000012</v>
      </c>
      <c r="AM99" s="28">
        <v>122.40000000000012</v>
      </c>
      <c r="AN99" s="28">
        <v>122.40000000000012</v>
      </c>
      <c r="AO99" s="28">
        <v>79.400000000000119</v>
      </c>
      <c r="AP99" s="28">
        <v>79.400000000000119</v>
      </c>
      <c r="AQ99" s="28">
        <v>68.400000000000119</v>
      </c>
      <c r="AR99" s="28">
        <v>62.850000000000115</v>
      </c>
      <c r="AS99" s="28">
        <v>62.850000000000115</v>
      </c>
      <c r="AT99" s="28">
        <v>38.650000000000119</v>
      </c>
      <c r="AU99" s="28">
        <v>18.650000000000006</v>
      </c>
      <c r="AV99" s="28">
        <v>18.650000000000006</v>
      </c>
      <c r="AW99" s="28">
        <v>14.350000000000003</v>
      </c>
      <c r="AX99" s="28">
        <v>2.0000000000000036</v>
      </c>
      <c r="AY99" s="28">
        <v>2.0000000000000036</v>
      </c>
      <c r="AZ99" s="28">
        <v>28.380000000000003</v>
      </c>
    </row>
    <row r="100" spans="1:52" x14ac:dyDescent="0.4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4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4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4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45">
      <c r="A104" s="20" t="s">
        <v>58</v>
      </c>
      <c r="B104" s="19">
        <v>42417.858</v>
      </c>
      <c r="C104" s="19">
        <v>42585.555</v>
      </c>
      <c r="D104" s="19">
        <v>42672.705000000002</v>
      </c>
      <c r="E104" s="19">
        <v>42826.236000000004</v>
      </c>
      <c r="F104" s="19">
        <v>42972.805500000002</v>
      </c>
      <c r="G104" s="19">
        <v>43142.518499999984</v>
      </c>
      <c r="H104" s="19">
        <v>43207.084499999983</v>
      </c>
      <c r="I104" s="19">
        <v>43542.396499999988</v>
      </c>
      <c r="J104" s="19">
        <v>43700.350499999993</v>
      </c>
      <c r="K104" s="19">
        <v>44164.416611111126</v>
      </c>
      <c r="L104" s="19">
        <v>45159.572611111129</v>
      </c>
      <c r="M104" s="19">
        <v>45430.335011111129</v>
      </c>
      <c r="N104" s="19">
        <v>45637.056011111126</v>
      </c>
      <c r="O104" s="19">
        <v>46460.230011111125</v>
      </c>
      <c r="P104" s="19">
        <v>46477.94701111113</v>
      </c>
      <c r="Q104" s="19">
        <v>46802.823111111138</v>
      </c>
      <c r="R104" s="19">
        <v>47156.606111111134</v>
      </c>
      <c r="S104" s="19">
        <v>47221.774111111132</v>
      </c>
      <c r="T104" s="19">
        <v>47325.691111111133</v>
      </c>
      <c r="U104" s="19">
        <v>47401.491111111136</v>
      </c>
      <c r="V104" s="19">
        <v>47401.426111111134</v>
      </c>
      <c r="W104" s="19">
        <v>47693.526111111132</v>
      </c>
      <c r="X104" s="19">
        <v>47880.246111111133</v>
      </c>
      <c r="Y104" s="19">
        <v>48129.546111111144</v>
      </c>
      <c r="Z104" s="19">
        <v>48429.746111111141</v>
      </c>
      <c r="AA104" s="19">
        <v>48749.446111111145</v>
      </c>
      <c r="AB104" s="19">
        <v>49029.446111111145</v>
      </c>
      <c r="AC104" s="19">
        <v>49382.946111111138</v>
      </c>
      <c r="AD104" s="19">
        <v>49683.046111111136</v>
      </c>
      <c r="AE104" s="19">
        <v>50157.546111111136</v>
      </c>
      <c r="AF104" s="19">
        <v>50483.646111111135</v>
      </c>
      <c r="AG104" s="19">
        <v>50729.146111111135</v>
      </c>
      <c r="AH104" s="19">
        <v>50906.246111111133</v>
      </c>
      <c r="AI104" s="19">
        <v>51089.946111111138</v>
      </c>
      <c r="AJ104" s="19">
        <v>51341.746111111133</v>
      </c>
      <c r="AK104" s="19">
        <v>51550.746111111133</v>
      </c>
      <c r="AL104" s="19">
        <v>51791.046111111136</v>
      </c>
      <c r="AM104" s="19">
        <v>52089.146111111135</v>
      </c>
      <c r="AN104" s="19">
        <v>52357.546111111136</v>
      </c>
      <c r="AO104" s="19">
        <v>52581.946111111138</v>
      </c>
      <c r="AP104" s="19">
        <v>52895.346111111132</v>
      </c>
      <c r="AQ104" s="19">
        <v>53053.746111111133</v>
      </c>
      <c r="AR104" s="19">
        <v>53217.146111111135</v>
      </c>
      <c r="AS104" s="19">
        <v>53359.946111111138</v>
      </c>
      <c r="AT104" s="19">
        <v>53422.446111111138</v>
      </c>
      <c r="AU104" s="19">
        <v>53565.546111111136</v>
      </c>
      <c r="AV104" s="19">
        <v>53678.346111111132</v>
      </c>
      <c r="AW104" s="19">
        <v>53776.146111111135</v>
      </c>
      <c r="AX104" s="19">
        <v>53944.246111111133</v>
      </c>
      <c r="AY104" s="19">
        <v>54062.046111111136</v>
      </c>
      <c r="AZ104" s="19">
        <v>54172.346111111132</v>
      </c>
    </row>
    <row r="105" spans="1:52" x14ac:dyDescent="0.45">
      <c r="A105" s="20" t="s">
        <v>59</v>
      </c>
      <c r="B105" s="19">
        <v>57041.918888888882</v>
      </c>
      <c r="C105" s="19">
        <v>57319.418888888882</v>
      </c>
      <c r="D105" s="19">
        <v>57551.578888888878</v>
      </c>
      <c r="E105" s="19">
        <v>57608.278888888883</v>
      </c>
      <c r="F105" s="19">
        <v>57672.278888888883</v>
      </c>
      <c r="G105" s="19">
        <v>57771.098888888882</v>
      </c>
      <c r="H105" s="19">
        <v>57776.058888888881</v>
      </c>
      <c r="I105" s="19">
        <v>57870.278888888883</v>
      </c>
      <c r="J105" s="19">
        <v>57847.938888888879</v>
      </c>
      <c r="K105" s="19">
        <v>58224.565888888879</v>
      </c>
      <c r="L105" s="19">
        <v>58303.365888888882</v>
      </c>
      <c r="M105" s="19">
        <v>58860.365888888882</v>
      </c>
      <c r="N105" s="19">
        <v>58753.565888888879</v>
      </c>
      <c r="O105" s="19">
        <v>58780.065888888879</v>
      </c>
      <c r="P105" s="19">
        <v>58962.365888888882</v>
      </c>
      <c r="Q105" s="19">
        <v>58962.365888888882</v>
      </c>
      <c r="R105" s="19">
        <v>59359.365888888882</v>
      </c>
      <c r="S105" s="19">
        <v>59404.365888888882</v>
      </c>
      <c r="T105" s="19">
        <v>59404.365888888882</v>
      </c>
      <c r="U105" s="19">
        <v>59456.365888888882</v>
      </c>
      <c r="V105" s="19">
        <v>59548.365888888882</v>
      </c>
      <c r="W105" s="19">
        <v>59548.365888888882</v>
      </c>
      <c r="X105" s="19">
        <v>59548.365888888882</v>
      </c>
      <c r="Y105" s="19">
        <v>59548.365888888882</v>
      </c>
      <c r="Z105" s="19">
        <v>59548.365888888882</v>
      </c>
      <c r="AA105" s="19">
        <v>59548.365888888882</v>
      </c>
      <c r="AB105" s="19">
        <v>59548.365888888882</v>
      </c>
      <c r="AC105" s="19">
        <v>59548.365888888882</v>
      </c>
      <c r="AD105" s="19">
        <v>59548.365888888882</v>
      </c>
      <c r="AE105" s="19">
        <v>59548.365888888882</v>
      </c>
      <c r="AF105" s="19">
        <v>59548.365888888882</v>
      </c>
      <c r="AG105" s="19">
        <v>59548.365888888882</v>
      </c>
      <c r="AH105" s="19">
        <v>59548.365888888882</v>
      </c>
      <c r="AI105" s="19">
        <v>59548.365888888882</v>
      </c>
      <c r="AJ105" s="19">
        <v>59548.365888888882</v>
      </c>
      <c r="AK105" s="19">
        <v>59548.365888888882</v>
      </c>
      <c r="AL105" s="19">
        <v>59548.365888888882</v>
      </c>
      <c r="AM105" s="19">
        <v>59548.365888888882</v>
      </c>
      <c r="AN105" s="19">
        <v>59548.365888888882</v>
      </c>
      <c r="AO105" s="19">
        <v>59548.365888888882</v>
      </c>
      <c r="AP105" s="19">
        <v>59548.365888888882</v>
      </c>
      <c r="AQ105" s="19">
        <v>59548.365888888882</v>
      </c>
      <c r="AR105" s="19">
        <v>59548.365888888882</v>
      </c>
      <c r="AS105" s="19">
        <v>59548.365888888882</v>
      </c>
      <c r="AT105" s="19">
        <v>59548.365888888882</v>
      </c>
      <c r="AU105" s="19">
        <v>59548.365888888882</v>
      </c>
      <c r="AV105" s="19">
        <v>59548.365888888882</v>
      </c>
      <c r="AW105" s="19">
        <v>59548.365888888882</v>
      </c>
      <c r="AX105" s="19">
        <v>59548.365888888882</v>
      </c>
      <c r="AY105" s="19">
        <v>59548.365888888882</v>
      </c>
      <c r="AZ105" s="19">
        <v>59548.365888888882</v>
      </c>
    </row>
    <row r="106" spans="1:52" x14ac:dyDescent="0.4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8" spans="1:52" x14ac:dyDescent="0.45">
      <c r="A108" s="16" t="s">
        <v>62</v>
      </c>
      <c r="B108" s="17">
        <v>122601.18075000001</v>
      </c>
      <c r="C108" s="17">
        <v>124338.82935000003</v>
      </c>
      <c r="D108" s="17">
        <v>125055.19095</v>
      </c>
      <c r="E108" s="17">
        <v>127713.21405000001</v>
      </c>
      <c r="F108" s="17">
        <v>132084.93346999999</v>
      </c>
      <c r="G108" s="17">
        <v>132707.53842</v>
      </c>
      <c r="H108" s="17">
        <v>136604.51810999998</v>
      </c>
      <c r="I108" s="17">
        <v>140426.00110999998</v>
      </c>
      <c r="J108" s="17">
        <v>143466.20634300512</v>
      </c>
      <c r="K108" s="17">
        <v>146305.47017300513</v>
      </c>
      <c r="L108" s="17">
        <v>152307.71389300513</v>
      </c>
      <c r="M108" s="17">
        <v>154945.66139300514</v>
      </c>
      <c r="N108" s="17">
        <v>157429.26089300515</v>
      </c>
      <c r="O108" s="17">
        <v>157916.56589300517</v>
      </c>
      <c r="P108" s="17">
        <v>158370.05329300516</v>
      </c>
      <c r="Q108" s="17">
        <v>155868.33293300515</v>
      </c>
      <c r="R108" s="17">
        <v>152375.80143300514</v>
      </c>
      <c r="S108" s="17">
        <v>149204.69413300516</v>
      </c>
      <c r="T108" s="17">
        <v>147235.1286330052</v>
      </c>
      <c r="U108" s="17">
        <v>144743.87159300514</v>
      </c>
      <c r="V108" s="17">
        <v>143544.55314054264</v>
      </c>
      <c r="W108" s="17">
        <v>140284.47462804266</v>
      </c>
      <c r="X108" s="17">
        <v>138158.97587804263</v>
      </c>
      <c r="Y108" s="17">
        <v>138072.24674554262</v>
      </c>
      <c r="Z108" s="17">
        <v>136019.33336554264</v>
      </c>
      <c r="AA108" s="17">
        <v>134332.56632179266</v>
      </c>
      <c r="AB108" s="17">
        <v>132392.09018863642</v>
      </c>
      <c r="AC108" s="17">
        <v>129500.1315673864</v>
      </c>
      <c r="AD108" s="17">
        <v>128747.07894633639</v>
      </c>
      <c r="AE108" s="17">
        <v>126108.04113883642</v>
      </c>
      <c r="AF108" s="17">
        <v>123249.79964633638</v>
      </c>
      <c r="AG108" s="17">
        <v>121695.97612508642</v>
      </c>
      <c r="AH108" s="17">
        <v>117999.30798048641</v>
      </c>
      <c r="AI108" s="17">
        <v>117204.9606923364</v>
      </c>
      <c r="AJ108" s="17">
        <v>116663.7466873364</v>
      </c>
      <c r="AK108" s="17">
        <v>113144.11129898642</v>
      </c>
      <c r="AL108" s="17">
        <v>109938.0475795864</v>
      </c>
      <c r="AM108" s="17">
        <v>106285.3224283364</v>
      </c>
      <c r="AN108" s="17">
        <v>107070.9163645864</v>
      </c>
      <c r="AO108" s="17">
        <v>106257.15965353639</v>
      </c>
      <c r="AP108" s="17">
        <v>103124.74935228638</v>
      </c>
      <c r="AQ108" s="17">
        <v>105427.96114893637</v>
      </c>
      <c r="AR108" s="17">
        <v>103157.98432893638</v>
      </c>
      <c r="AS108" s="17">
        <v>105127.27717893641</v>
      </c>
      <c r="AT108" s="17">
        <v>106055.66645163638</v>
      </c>
      <c r="AU108" s="17">
        <v>104465.06859084888</v>
      </c>
      <c r="AV108" s="17">
        <v>101990.3048333489</v>
      </c>
      <c r="AW108" s="17">
        <v>100785.8053508489</v>
      </c>
      <c r="AX108" s="17">
        <v>99531.029028348887</v>
      </c>
      <c r="AY108" s="17">
        <v>97432.253400848902</v>
      </c>
      <c r="AZ108" s="17">
        <v>95879.387879093745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4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4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45">
      <c r="A113" s="21" t="s">
        <v>32</v>
      </c>
      <c r="B113" s="22">
        <v>122601.18075000001</v>
      </c>
      <c r="C113" s="22">
        <v>124338.82935000003</v>
      </c>
      <c r="D113" s="22">
        <v>125055.19095</v>
      </c>
      <c r="E113" s="22">
        <v>127713.21405000001</v>
      </c>
      <c r="F113" s="22">
        <v>132084.93346999999</v>
      </c>
      <c r="G113" s="22">
        <v>132707.53842</v>
      </c>
      <c r="H113" s="22">
        <v>136604.51810999998</v>
      </c>
      <c r="I113" s="22">
        <v>140426.00110999998</v>
      </c>
      <c r="J113" s="22">
        <v>143466.20634300512</v>
      </c>
      <c r="K113" s="22">
        <v>146305.47017300513</v>
      </c>
      <c r="L113" s="22">
        <v>152307.71389300513</v>
      </c>
      <c r="M113" s="22">
        <v>154945.66139300514</v>
      </c>
      <c r="N113" s="22">
        <v>157429.26089300515</v>
      </c>
      <c r="O113" s="22">
        <v>157916.56589300517</v>
      </c>
      <c r="P113" s="22">
        <v>158370.05329300516</v>
      </c>
      <c r="Q113" s="22">
        <v>155868.33293300515</v>
      </c>
      <c r="R113" s="22">
        <v>152375.80143300514</v>
      </c>
      <c r="S113" s="22">
        <v>149204.69413300516</v>
      </c>
      <c r="T113" s="22">
        <v>147235.1286330052</v>
      </c>
      <c r="U113" s="22">
        <v>144743.87159300514</v>
      </c>
      <c r="V113" s="22">
        <v>143544.55314054264</v>
      </c>
      <c r="W113" s="22">
        <v>140284.47462804266</v>
      </c>
      <c r="X113" s="22">
        <v>138158.97587804263</v>
      </c>
      <c r="Y113" s="22">
        <v>138072.24674554262</v>
      </c>
      <c r="Z113" s="22">
        <v>136019.33336554264</v>
      </c>
      <c r="AA113" s="22">
        <v>134332.56632179266</v>
      </c>
      <c r="AB113" s="22">
        <v>132392.09018863642</v>
      </c>
      <c r="AC113" s="22">
        <v>129500.1315673864</v>
      </c>
      <c r="AD113" s="22">
        <v>128747.07894633639</v>
      </c>
      <c r="AE113" s="22">
        <v>126108.04113883642</v>
      </c>
      <c r="AF113" s="22">
        <v>123249.79964633638</v>
      </c>
      <c r="AG113" s="22">
        <v>121695.97612508642</v>
      </c>
      <c r="AH113" s="22">
        <v>117999.30798048641</v>
      </c>
      <c r="AI113" s="22">
        <v>117204.9606923364</v>
      </c>
      <c r="AJ113" s="22">
        <v>116663.7466873364</v>
      </c>
      <c r="AK113" s="22">
        <v>113144.11129898642</v>
      </c>
      <c r="AL113" s="22">
        <v>109938.0475795864</v>
      </c>
      <c r="AM113" s="22">
        <v>106285.3224283364</v>
      </c>
      <c r="AN113" s="22">
        <v>107070.9163645864</v>
      </c>
      <c r="AO113" s="22">
        <v>106257.15965353639</v>
      </c>
      <c r="AP113" s="22">
        <v>103124.74935228638</v>
      </c>
      <c r="AQ113" s="22">
        <v>105427.96114893637</v>
      </c>
      <c r="AR113" s="22">
        <v>103157.98432893638</v>
      </c>
      <c r="AS113" s="22">
        <v>105127.27717893641</v>
      </c>
      <c r="AT113" s="22">
        <v>106055.66645163638</v>
      </c>
      <c r="AU113" s="22">
        <v>104465.06859084888</v>
      </c>
      <c r="AV113" s="22">
        <v>101990.3048333489</v>
      </c>
      <c r="AW113" s="22">
        <v>100785.8053508489</v>
      </c>
      <c r="AX113" s="22">
        <v>99531.029028348887</v>
      </c>
      <c r="AY113" s="22">
        <v>97432.253400848902</v>
      </c>
      <c r="AZ113" s="22">
        <v>95879.387879093745</v>
      </c>
    </row>
    <row r="114" spans="1:52" s="14" customFormat="1" ht="15" customHeight="1" x14ac:dyDescent="0.35">
      <c r="A114" s="12" t="s">
        <v>27</v>
      </c>
      <c r="B114" s="13">
        <v>36570.268000000011</v>
      </c>
      <c r="C114" s="13">
        <v>35723.918000000005</v>
      </c>
      <c r="D114" s="13">
        <v>35503.393000000004</v>
      </c>
      <c r="E114" s="13">
        <v>35056.701000000001</v>
      </c>
      <c r="F114" s="13">
        <v>34718.161</v>
      </c>
      <c r="G114" s="13">
        <v>34434.661</v>
      </c>
      <c r="H114" s="13">
        <v>34361.561000000002</v>
      </c>
      <c r="I114" s="13">
        <v>34107.361000000004</v>
      </c>
      <c r="J114" s="13">
        <v>33692.961000000003</v>
      </c>
      <c r="K114" s="13">
        <v>33622.561000000002</v>
      </c>
      <c r="L114" s="13">
        <v>33038.744999999995</v>
      </c>
      <c r="M114" s="13">
        <v>35145.044999999998</v>
      </c>
      <c r="N114" s="13">
        <v>34940.345000000001</v>
      </c>
      <c r="O114" s="13">
        <v>34938.645000000004</v>
      </c>
      <c r="P114" s="13">
        <v>34551.244999999995</v>
      </c>
      <c r="Q114" s="13">
        <v>33526.345000000001</v>
      </c>
      <c r="R114" s="13">
        <v>31384.195</v>
      </c>
      <c r="S114" s="13">
        <v>30483.595000000001</v>
      </c>
      <c r="T114" s="13">
        <v>29967.595000000001</v>
      </c>
      <c r="U114" s="13">
        <v>28720.795000000002</v>
      </c>
      <c r="V114" s="13">
        <v>27518.455000000002</v>
      </c>
      <c r="W114" s="13">
        <v>26837.154999999999</v>
      </c>
      <c r="X114" s="13">
        <v>26552.746999999999</v>
      </c>
      <c r="Y114" s="13">
        <v>27107.217000000001</v>
      </c>
      <c r="Z114" s="13">
        <v>26849.166000000001</v>
      </c>
      <c r="AA114" s="13">
        <v>26277.966</v>
      </c>
      <c r="AB114" s="13">
        <v>26272.266000000003</v>
      </c>
      <c r="AC114" s="13">
        <v>25021.304</v>
      </c>
      <c r="AD114" s="13">
        <v>24582.504000000001</v>
      </c>
      <c r="AE114" s="13">
        <v>23140.304</v>
      </c>
      <c r="AF114" s="13">
        <v>20961.07</v>
      </c>
      <c r="AG114" s="13">
        <v>20512.07</v>
      </c>
      <c r="AH114" s="13">
        <v>19668.77</v>
      </c>
      <c r="AI114" s="13">
        <v>16373.27</v>
      </c>
      <c r="AJ114" s="13">
        <v>15962.82</v>
      </c>
      <c r="AK114" s="13">
        <v>14384.880000000001</v>
      </c>
      <c r="AL114" s="13">
        <v>12509.28</v>
      </c>
      <c r="AM114" s="13">
        <v>10622.43</v>
      </c>
      <c r="AN114" s="13">
        <v>9850.130000000001</v>
      </c>
      <c r="AO114" s="13">
        <v>8629.880000000001</v>
      </c>
      <c r="AP114" s="13">
        <v>8230.380000000001</v>
      </c>
      <c r="AQ114" s="13">
        <v>7906.18</v>
      </c>
      <c r="AR114" s="13">
        <v>7555.880000000001</v>
      </c>
      <c r="AS114" s="13">
        <v>7105.9800000000005</v>
      </c>
      <c r="AT114" s="13">
        <v>7010.4800000000005</v>
      </c>
      <c r="AU114" s="13">
        <v>6941.380000000001</v>
      </c>
      <c r="AV114" s="13">
        <v>6286.880000000001</v>
      </c>
      <c r="AW114" s="13">
        <v>5914.880000000001</v>
      </c>
      <c r="AX114" s="13">
        <v>5654.2800000000016</v>
      </c>
      <c r="AY114" s="13">
        <v>5588.7300000000014</v>
      </c>
      <c r="AZ114" s="13">
        <v>5561.5300000000016</v>
      </c>
    </row>
    <row r="115" spans="1:52" s="14" customFormat="1" ht="15" customHeight="1" x14ac:dyDescent="0.35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784.56000000000006</v>
      </c>
      <c r="AL115" s="19">
        <v>784.56000000000006</v>
      </c>
      <c r="AM115" s="19">
        <v>784.56000000000006</v>
      </c>
      <c r="AN115" s="19">
        <v>784.56000000000006</v>
      </c>
      <c r="AO115" s="19">
        <v>784.56000000000006</v>
      </c>
      <c r="AP115" s="19">
        <v>784.56000000000006</v>
      </c>
      <c r="AQ115" s="19">
        <v>784.56000000000006</v>
      </c>
      <c r="AR115" s="19">
        <v>784.56000000000006</v>
      </c>
      <c r="AS115" s="19">
        <v>784.56000000000006</v>
      </c>
      <c r="AT115" s="19">
        <v>784.56000000000006</v>
      </c>
      <c r="AU115" s="19">
        <v>784.56000000000006</v>
      </c>
      <c r="AV115" s="19">
        <v>784.56000000000006</v>
      </c>
      <c r="AW115" s="19">
        <v>784.56000000000006</v>
      </c>
      <c r="AX115" s="19">
        <v>784.56000000000006</v>
      </c>
      <c r="AY115" s="19">
        <v>784.56000000000006</v>
      </c>
      <c r="AZ115" s="19">
        <v>784.56000000000006</v>
      </c>
    </row>
    <row r="116" spans="1:52" s="14" customFormat="1" ht="15" customHeight="1" x14ac:dyDescent="0.35">
      <c r="A116" s="23" t="s">
        <v>34</v>
      </c>
      <c r="B116" s="19">
        <v>3474</v>
      </c>
      <c r="C116" s="19">
        <v>3899</v>
      </c>
      <c r="D116" s="19">
        <v>3899</v>
      </c>
      <c r="E116" s="19">
        <v>3899</v>
      </c>
      <c r="F116" s="19">
        <v>3899</v>
      </c>
      <c r="G116" s="19">
        <v>3899</v>
      </c>
      <c r="H116" s="19">
        <v>3899</v>
      </c>
      <c r="I116" s="19">
        <v>3899</v>
      </c>
      <c r="J116" s="19">
        <v>3899</v>
      </c>
      <c r="K116" s="19">
        <v>3899</v>
      </c>
      <c r="L116" s="19">
        <v>3664</v>
      </c>
      <c r="M116" s="19">
        <v>6182.5</v>
      </c>
      <c r="N116" s="19">
        <v>6182.5</v>
      </c>
      <c r="O116" s="19">
        <v>7046.5</v>
      </c>
      <c r="P116" s="19">
        <v>7046.5</v>
      </c>
      <c r="Q116" s="19">
        <v>7046.5</v>
      </c>
      <c r="R116" s="19">
        <v>7046.5</v>
      </c>
      <c r="S116" s="19">
        <v>7046.5</v>
      </c>
      <c r="T116" s="19">
        <v>7046.5</v>
      </c>
      <c r="U116" s="19">
        <v>6796.5</v>
      </c>
      <c r="V116" s="19">
        <v>6796.5</v>
      </c>
      <c r="W116" s="19">
        <v>6796.5</v>
      </c>
      <c r="X116" s="19">
        <v>6796.5</v>
      </c>
      <c r="Y116" s="19">
        <v>6796.5</v>
      </c>
      <c r="Z116" s="19">
        <v>6796.5</v>
      </c>
      <c r="AA116" s="19">
        <v>6796.5</v>
      </c>
      <c r="AB116" s="19">
        <v>6796.5</v>
      </c>
      <c r="AC116" s="19">
        <v>6796.5</v>
      </c>
      <c r="AD116" s="19">
        <v>6796.5</v>
      </c>
      <c r="AE116" s="19">
        <v>6439.5</v>
      </c>
      <c r="AF116" s="19">
        <v>6082.5</v>
      </c>
      <c r="AG116" s="19">
        <v>6082.5</v>
      </c>
      <c r="AH116" s="19">
        <v>6082.5</v>
      </c>
      <c r="AI116" s="19">
        <v>6082.5</v>
      </c>
      <c r="AJ116" s="19">
        <v>6082.5</v>
      </c>
      <c r="AK116" s="19">
        <v>5832.5</v>
      </c>
      <c r="AL116" s="19">
        <v>5832.5</v>
      </c>
      <c r="AM116" s="19">
        <v>5426.5</v>
      </c>
      <c r="AN116" s="19">
        <v>5041.5</v>
      </c>
      <c r="AO116" s="19">
        <v>4533.5</v>
      </c>
      <c r="AP116" s="19">
        <v>4533.5</v>
      </c>
      <c r="AQ116" s="19">
        <v>4533.5</v>
      </c>
      <c r="AR116" s="19">
        <v>4203.5</v>
      </c>
      <c r="AS116" s="19">
        <v>3807.5</v>
      </c>
      <c r="AT116" s="19">
        <v>3807.5</v>
      </c>
      <c r="AU116" s="19">
        <v>3807.5</v>
      </c>
      <c r="AV116" s="19">
        <v>3382.5</v>
      </c>
      <c r="AW116" s="19">
        <v>3382.5</v>
      </c>
      <c r="AX116" s="19">
        <v>3382.5</v>
      </c>
      <c r="AY116" s="19">
        <v>3382.5</v>
      </c>
      <c r="AZ116" s="19">
        <v>3382.5</v>
      </c>
    </row>
    <row r="117" spans="1:52" s="14" customFormat="1" ht="15" customHeight="1" x14ac:dyDescent="0.35">
      <c r="A117" s="23" t="s">
        <v>35</v>
      </c>
      <c r="B117" s="19">
        <v>12.3</v>
      </c>
      <c r="C117" s="19">
        <v>12.3</v>
      </c>
      <c r="D117" s="19">
        <v>12.3</v>
      </c>
      <c r="E117" s="19">
        <v>12.3</v>
      </c>
      <c r="F117" s="19">
        <v>12.3</v>
      </c>
      <c r="G117" s="19">
        <v>12.3</v>
      </c>
      <c r="H117" s="19">
        <v>12.3</v>
      </c>
      <c r="I117" s="19">
        <v>12.3</v>
      </c>
      <c r="J117" s="19">
        <v>12.3</v>
      </c>
      <c r="K117" s="19">
        <v>12.3</v>
      </c>
      <c r="L117" s="19">
        <v>39.5</v>
      </c>
      <c r="M117" s="19">
        <v>39.5</v>
      </c>
      <c r="N117" s="19">
        <v>39.5</v>
      </c>
      <c r="O117" s="19">
        <v>39.5</v>
      </c>
      <c r="P117" s="19">
        <v>39.5</v>
      </c>
      <c r="Q117" s="19">
        <v>39.5</v>
      </c>
      <c r="R117" s="19">
        <v>39.5</v>
      </c>
      <c r="S117" s="19">
        <v>39.5</v>
      </c>
      <c r="T117" s="19">
        <v>39.5</v>
      </c>
      <c r="U117" s="19">
        <v>39.5</v>
      </c>
      <c r="V117" s="19">
        <v>39.5</v>
      </c>
      <c r="W117" s="19">
        <v>39.5</v>
      </c>
      <c r="X117" s="19">
        <v>39.5</v>
      </c>
      <c r="Y117" s="19">
        <v>892.97</v>
      </c>
      <c r="Z117" s="19">
        <v>892.97</v>
      </c>
      <c r="AA117" s="19">
        <v>892.97</v>
      </c>
      <c r="AB117" s="19">
        <v>892.97</v>
      </c>
      <c r="AC117" s="19">
        <v>892.97</v>
      </c>
      <c r="AD117" s="19">
        <v>880.67000000000007</v>
      </c>
      <c r="AE117" s="19">
        <v>880.67000000000007</v>
      </c>
      <c r="AF117" s="19">
        <v>880.67000000000007</v>
      </c>
      <c r="AG117" s="19">
        <v>880.67000000000007</v>
      </c>
      <c r="AH117" s="19">
        <v>880.67000000000007</v>
      </c>
      <c r="AI117" s="19">
        <v>880.67000000000007</v>
      </c>
      <c r="AJ117" s="19">
        <v>880.67000000000007</v>
      </c>
      <c r="AK117" s="19">
        <v>880.67000000000007</v>
      </c>
      <c r="AL117" s="19">
        <v>880.67000000000007</v>
      </c>
      <c r="AM117" s="19">
        <v>880.67000000000007</v>
      </c>
      <c r="AN117" s="19">
        <v>880.67000000000007</v>
      </c>
      <c r="AO117" s="19">
        <v>880.67000000000007</v>
      </c>
      <c r="AP117" s="19">
        <v>880.67000000000007</v>
      </c>
      <c r="AQ117" s="19">
        <v>880.67000000000007</v>
      </c>
      <c r="AR117" s="19">
        <v>880.67000000000007</v>
      </c>
      <c r="AS117" s="19">
        <v>880.67000000000007</v>
      </c>
      <c r="AT117" s="19">
        <v>880.67000000000007</v>
      </c>
      <c r="AU117" s="19">
        <v>880.67000000000007</v>
      </c>
      <c r="AV117" s="19">
        <v>880.67000000000007</v>
      </c>
      <c r="AW117" s="19">
        <v>880.67000000000007</v>
      </c>
      <c r="AX117" s="19">
        <v>880.67000000000007</v>
      </c>
      <c r="AY117" s="19">
        <v>880.67000000000007</v>
      </c>
      <c r="AZ117" s="19">
        <v>853.47</v>
      </c>
    </row>
    <row r="118" spans="1:52" s="14" customFormat="1" ht="15" customHeight="1" x14ac:dyDescent="0.35">
      <c r="A118" s="23" t="s">
        <v>36</v>
      </c>
      <c r="B118" s="19">
        <v>33083.968000000008</v>
      </c>
      <c r="C118" s="19">
        <v>31812.618000000006</v>
      </c>
      <c r="D118" s="19">
        <v>31592.093000000001</v>
      </c>
      <c r="E118" s="19">
        <v>31145.401000000002</v>
      </c>
      <c r="F118" s="19">
        <v>30806.861000000001</v>
      </c>
      <c r="G118" s="19">
        <v>30523.361000000001</v>
      </c>
      <c r="H118" s="19">
        <v>30450.261000000002</v>
      </c>
      <c r="I118" s="19">
        <v>30196.061000000002</v>
      </c>
      <c r="J118" s="19">
        <v>29781.661</v>
      </c>
      <c r="K118" s="19">
        <v>29711.261000000002</v>
      </c>
      <c r="L118" s="19">
        <v>29335.244999999999</v>
      </c>
      <c r="M118" s="19">
        <v>28923.045000000002</v>
      </c>
      <c r="N118" s="19">
        <v>28718.345000000001</v>
      </c>
      <c r="O118" s="19">
        <v>27852.645</v>
      </c>
      <c r="P118" s="19">
        <v>27465.244999999999</v>
      </c>
      <c r="Q118" s="19">
        <v>26440.345000000001</v>
      </c>
      <c r="R118" s="19">
        <v>24298.195</v>
      </c>
      <c r="S118" s="19">
        <v>23397.595000000001</v>
      </c>
      <c r="T118" s="19">
        <v>22881.595000000001</v>
      </c>
      <c r="U118" s="19">
        <v>21884.795000000002</v>
      </c>
      <c r="V118" s="19">
        <v>20682.455000000002</v>
      </c>
      <c r="W118" s="19">
        <v>20001.154999999999</v>
      </c>
      <c r="X118" s="19">
        <v>19716.746999999999</v>
      </c>
      <c r="Y118" s="19">
        <v>19417.746999999999</v>
      </c>
      <c r="Z118" s="19">
        <v>19159.696</v>
      </c>
      <c r="AA118" s="19">
        <v>18588.495999999999</v>
      </c>
      <c r="AB118" s="19">
        <v>18582.796000000002</v>
      </c>
      <c r="AC118" s="19">
        <v>17331.833999999999</v>
      </c>
      <c r="AD118" s="19">
        <v>16905.333999999999</v>
      </c>
      <c r="AE118" s="19">
        <v>15820.134</v>
      </c>
      <c r="AF118" s="19">
        <v>13997.9</v>
      </c>
      <c r="AG118" s="19">
        <v>13548.9</v>
      </c>
      <c r="AH118" s="19">
        <v>12705.6</v>
      </c>
      <c r="AI118" s="19">
        <v>9410.1</v>
      </c>
      <c r="AJ118" s="19">
        <v>8999.65</v>
      </c>
      <c r="AK118" s="19">
        <v>6887.1500000000005</v>
      </c>
      <c r="AL118" s="19">
        <v>5011.55</v>
      </c>
      <c r="AM118" s="19">
        <v>3530.7000000000003</v>
      </c>
      <c r="AN118" s="19">
        <v>3143.4</v>
      </c>
      <c r="AO118" s="19">
        <v>2431.15</v>
      </c>
      <c r="AP118" s="19">
        <v>2031.6500000000003</v>
      </c>
      <c r="AQ118" s="19">
        <v>1707.4500000000003</v>
      </c>
      <c r="AR118" s="19">
        <v>1687.1500000000003</v>
      </c>
      <c r="AS118" s="19">
        <v>1633.2500000000002</v>
      </c>
      <c r="AT118" s="19">
        <v>1537.7500000000002</v>
      </c>
      <c r="AU118" s="19">
        <v>1468.6500000000005</v>
      </c>
      <c r="AV118" s="19">
        <v>1239.1500000000005</v>
      </c>
      <c r="AW118" s="19">
        <v>867.15000000000043</v>
      </c>
      <c r="AX118" s="19">
        <v>606.55000000000098</v>
      </c>
      <c r="AY118" s="19">
        <v>541.00000000000091</v>
      </c>
      <c r="AZ118" s="19">
        <v>541.00000000000091</v>
      </c>
    </row>
    <row r="119" spans="1:52" s="14" customFormat="1" ht="15" customHeight="1" x14ac:dyDescent="0.35">
      <c r="A119" s="24" t="s">
        <v>37</v>
      </c>
      <c r="B119" s="25">
        <v>10960.9514</v>
      </c>
      <c r="C119" s="25">
        <v>11236.571400000001</v>
      </c>
      <c r="D119" s="25">
        <v>11126.8714</v>
      </c>
      <c r="E119" s="25">
        <v>11465.9714</v>
      </c>
      <c r="F119" s="25">
        <v>11419.4714</v>
      </c>
      <c r="G119" s="25">
        <v>11208.8714</v>
      </c>
      <c r="H119" s="25">
        <v>11236.4714</v>
      </c>
      <c r="I119" s="25">
        <v>11262.571400000001</v>
      </c>
      <c r="J119" s="25">
        <v>11260.8714</v>
      </c>
      <c r="K119" s="25">
        <v>11450.9714</v>
      </c>
      <c r="L119" s="25">
        <v>11645.931400000001</v>
      </c>
      <c r="M119" s="25">
        <v>11822.931400000001</v>
      </c>
      <c r="N119" s="25">
        <v>11694.931400000001</v>
      </c>
      <c r="O119" s="25">
        <v>11770.931400000001</v>
      </c>
      <c r="P119" s="25">
        <v>11568.331400000001</v>
      </c>
      <c r="Q119" s="25">
        <v>10871.305</v>
      </c>
      <c r="R119" s="25">
        <v>10004.184999999999</v>
      </c>
      <c r="S119" s="25">
        <v>9616.9850000000006</v>
      </c>
      <c r="T119" s="25">
        <v>9513.3850000000002</v>
      </c>
      <c r="U119" s="25">
        <v>9251.5849999999991</v>
      </c>
      <c r="V119" s="25">
        <v>8834.5650000000005</v>
      </c>
      <c r="W119" s="25">
        <v>8218.0650000000005</v>
      </c>
      <c r="X119" s="25">
        <v>7986.0650000000005</v>
      </c>
      <c r="Y119" s="25">
        <v>7986.0650000000005</v>
      </c>
      <c r="Z119" s="25">
        <v>7957.665</v>
      </c>
      <c r="AA119" s="25">
        <v>7700.8649999999998</v>
      </c>
      <c r="AB119" s="25">
        <v>7650.8649999999998</v>
      </c>
      <c r="AC119" s="25">
        <v>7007.1149999999998</v>
      </c>
      <c r="AD119" s="25">
        <v>7007.1149999999998</v>
      </c>
      <c r="AE119" s="25">
        <v>7007.1149999999998</v>
      </c>
      <c r="AF119" s="25">
        <v>6737.1149999999998</v>
      </c>
      <c r="AG119" s="25">
        <v>6320.5150000000003</v>
      </c>
      <c r="AH119" s="25">
        <v>6003.7150000000001</v>
      </c>
      <c r="AI119" s="25">
        <v>6003.7150000000001</v>
      </c>
      <c r="AJ119" s="25">
        <v>5916.6949999999997</v>
      </c>
      <c r="AK119" s="25">
        <v>4870.4149999999991</v>
      </c>
      <c r="AL119" s="25">
        <v>4293.0149999999994</v>
      </c>
      <c r="AM119" s="25">
        <v>3649.5149999999994</v>
      </c>
      <c r="AN119" s="25">
        <v>3129.6149999999998</v>
      </c>
      <c r="AO119" s="25">
        <v>2925.5899999999992</v>
      </c>
      <c r="AP119" s="25">
        <v>2838.99</v>
      </c>
      <c r="AQ119" s="25">
        <v>2524.9899999999998</v>
      </c>
      <c r="AR119" s="25">
        <v>2457.9899999999998</v>
      </c>
      <c r="AS119" s="25">
        <v>2395.2899999999995</v>
      </c>
      <c r="AT119" s="25">
        <v>2281.6899999999996</v>
      </c>
      <c r="AU119" s="25">
        <v>2251.6899999999996</v>
      </c>
      <c r="AV119" s="25">
        <v>2228.1899999999996</v>
      </c>
      <c r="AW119" s="25">
        <v>2157.7499999999995</v>
      </c>
      <c r="AX119" s="25">
        <v>1960.8899999999994</v>
      </c>
      <c r="AY119" s="25">
        <v>1545.4799999999996</v>
      </c>
      <c r="AZ119" s="25">
        <v>1521.4799999999996</v>
      </c>
    </row>
    <row r="120" spans="1:52" s="14" customFormat="1" ht="15" customHeight="1" x14ac:dyDescent="0.35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35">
      <c r="A121" s="23" t="s">
        <v>34</v>
      </c>
      <c r="B121" s="19">
        <v>0</v>
      </c>
      <c r="C121" s="19">
        <v>0</v>
      </c>
      <c r="D121" s="19">
        <v>0</v>
      </c>
      <c r="E121" s="19">
        <v>313.5</v>
      </c>
      <c r="F121" s="19">
        <v>313.5</v>
      </c>
      <c r="G121" s="19">
        <v>313.5</v>
      </c>
      <c r="H121" s="19">
        <v>313.5</v>
      </c>
      <c r="I121" s="19">
        <v>313.5</v>
      </c>
      <c r="J121" s="19">
        <v>313.5</v>
      </c>
      <c r="K121" s="19">
        <v>313.5</v>
      </c>
      <c r="L121" s="19">
        <v>628.5</v>
      </c>
      <c r="M121" s="19">
        <v>628.5</v>
      </c>
      <c r="N121" s="19">
        <v>628.5</v>
      </c>
      <c r="O121" s="19">
        <v>943.5</v>
      </c>
      <c r="P121" s="19">
        <v>943.5</v>
      </c>
      <c r="Q121" s="19">
        <v>943.5</v>
      </c>
      <c r="R121" s="19">
        <v>943.5</v>
      </c>
      <c r="S121" s="19">
        <v>943.5</v>
      </c>
      <c r="T121" s="19">
        <v>943.5</v>
      </c>
      <c r="U121" s="19">
        <v>943.5</v>
      </c>
      <c r="V121" s="19">
        <v>943.5</v>
      </c>
      <c r="W121" s="19">
        <v>943.5</v>
      </c>
      <c r="X121" s="19">
        <v>943.5</v>
      </c>
      <c r="Y121" s="19">
        <v>943.5</v>
      </c>
      <c r="Z121" s="19">
        <v>943.5</v>
      </c>
      <c r="AA121" s="19">
        <v>943.5</v>
      </c>
      <c r="AB121" s="19">
        <v>943.5</v>
      </c>
      <c r="AC121" s="19">
        <v>943.5</v>
      </c>
      <c r="AD121" s="19">
        <v>943.5</v>
      </c>
      <c r="AE121" s="19">
        <v>943.5</v>
      </c>
      <c r="AF121" s="19">
        <v>943.5</v>
      </c>
      <c r="AG121" s="19">
        <v>943.5</v>
      </c>
      <c r="AH121" s="19">
        <v>943.5</v>
      </c>
      <c r="AI121" s="19">
        <v>943.5</v>
      </c>
      <c r="AJ121" s="19">
        <v>943.5</v>
      </c>
      <c r="AK121" s="19">
        <v>943.5</v>
      </c>
      <c r="AL121" s="19">
        <v>943.5</v>
      </c>
      <c r="AM121" s="19">
        <v>943.5</v>
      </c>
      <c r="AN121" s="19">
        <v>943.5</v>
      </c>
      <c r="AO121" s="19">
        <v>943.5</v>
      </c>
      <c r="AP121" s="19">
        <v>943.5</v>
      </c>
      <c r="AQ121" s="19">
        <v>943.5</v>
      </c>
      <c r="AR121" s="19">
        <v>943.5</v>
      </c>
      <c r="AS121" s="19">
        <v>943.5</v>
      </c>
      <c r="AT121" s="19">
        <v>943.5</v>
      </c>
      <c r="AU121" s="19">
        <v>943.5</v>
      </c>
      <c r="AV121" s="19">
        <v>943.5</v>
      </c>
      <c r="AW121" s="19">
        <v>943.5</v>
      </c>
      <c r="AX121" s="19">
        <v>943.5</v>
      </c>
      <c r="AY121" s="19">
        <v>943.5</v>
      </c>
      <c r="AZ121" s="19">
        <v>943.5</v>
      </c>
    </row>
    <row r="122" spans="1:52" s="14" customFormat="1" ht="15" customHeight="1" x14ac:dyDescent="0.35">
      <c r="A122" s="23" t="s">
        <v>35</v>
      </c>
      <c r="B122" s="19">
        <v>65</v>
      </c>
      <c r="C122" s="19">
        <v>305</v>
      </c>
      <c r="D122" s="19">
        <v>305</v>
      </c>
      <c r="E122" s="19">
        <v>305</v>
      </c>
      <c r="F122" s="19">
        <v>305</v>
      </c>
      <c r="G122" s="19">
        <v>305</v>
      </c>
      <c r="H122" s="19">
        <v>305</v>
      </c>
      <c r="I122" s="19">
        <v>305</v>
      </c>
      <c r="J122" s="19">
        <v>305</v>
      </c>
      <c r="K122" s="19">
        <v>305</v>
      </c>
      <c r="L122" s="19">
        <v>305</v>
      </c>
      <c r="M122" s="19">
        <v>495</v>
      </c>
      <c r="N122" s="19">
        <v>495</v>
      </c>
      <c r="O122" s="19">
        <v>495</v>
      </c>
      <c r="P122" s="19">
        <v>495</v>
      </c>
      <c r="Q122" s="19">
        <v>495</v>
      </c>
      <c r="R122" s="19">
        <v>430</v>
      </c>
      <c r="S122" s="19">
        <v>430</v>
      </c>
      <c r="T122" s="19">
        <v>430</v>
      </c>
      <c r="U122" s="19">
        <v>430</v>
      </c>
      <c r="V122" s="19">
        <v>430</v>
      </c>
      <c r="W122" s="19">
        <v>430</v>
      </c>
      <c r="X122" s="19">
        <v>430</v>
      </c>
      <c r="Y122" s="19">
        <v>430</v>
      </c>
      <c r="Z122" s="19">
        <v>430</v>
      </c>
      <c r="AA122" s="19">
        <v>430</v>
      </c>
      <c r="AB122" s="19">
        <v>430</v>
      </c>
      <c r="AC122" s="19">
        <v>430</v>
      </c>
      <c r="AD122" s="19">
        <v>430</v>
      </c>
      <c r="AE122" s="19">
        <v>430</v>
      </c>
      <c r="AF122" s="19">
        <v>430</v>
      </c>
      <c r="AG122" s="19">
        <v>430</v>
      </c>
      <c r="AH122" s="19">
        <v>430</v>
      </c>
      <c r="AI122" s="19">
        <v>430</v>
      </c>
      <c r="AJ122" s="19">
        <v>430</v>
      </c>
      <c r="AK122" s="19">
        <v>430</v>
      </c>
      <c r="AL122" s="19">
        <v>430</v>
      </c>
      <c r="AM122" s="19">
        <v>430</v>
      </c>
      <c r="AN122" s="19">
        <v>430</v>
      </c>
      <c r="AO122" s="19">
        <v>430</v>
      </c>
      <c r="AP122" s="19">
        <v>430</v>
      </c>
      <c r="AQ122" s="19">
        <v>190</v>
      </c>
      <c r="AR122" s="19">
        <v>190</v>
      </c>
      <c r="AS122" s="19">
        <v>190</v>
      </c>
      <c r="AT122" s="19">
        <v>190</v>
      </c>
      <c r="AU122" s="19">
        <v>190</v>
      </c>
      <c r="AV122" s="19">
        <v>190</v>
      </c>
      <c r="AW122" s="19">
        <v>190</v>
      </c>
      <c r="AX122" s="19">
        <v>190</v>
      </c>
      <c r="AY122" s="19">
        <v>190</v>
      </c>
      <c r="AZ122" s="19">
        <v>190</v>
      </c>
    </row>
    <row r="123" spans="1:52" s="14" customFormat="1" ht="15" customHeight="1" x14ac:dyDescent="0.35">
      <c r="A123" s="23" t="s">
        <v>36</v>
      </c>
      <c r="B123" s="19">
        <v>10895.9514</v>
      </c>
      <c r="C123" s="19">
        <v>10931.571400000001</v>
      </c>
      <c r="D123" s="19">
        <v>10821.8714</v>
      </c>
      <c r="E123" s="19">
        <v>10847.4714</v>
      </c>
      <c r="F123" s="19">
        <v>10800.9714</v>
      </c>
      <c r="G123" s="19">
        <v>10590.3714</v>
      </c>
      <c r="H123" s="19">
        <v>10617.9714</v>
      </c>
      <c r="I123" s="19">
        <v>10644.071400000001</v>
      </c>
      <c r="J123" s="19">
        <v>10642.3714</v>
      </c>
      <c r="K123" s="19">
        <v>10832.4714</v>
      </c>
      <c r="L123" s="19">
        <v>10712.431400000001</v>
      </c>
      <c r="M123" s="19">
        <v>10699.431400000001</v>
      </c>
      <c r="N123" s="19">
        <v>10571.431400000001</v>
      </c>
      <c r="O123" s="19">
        <v>10332.431400000001</v>
      </c>
      <c r="P123" s="19">
        <v>10129.831400000001</v>
      </c>
      <c r="Q123" s="19">
        <v>9432.8050000000003</v>
      </c>
      <c r="R123" s="19">
        <v>8630.6849999999995</v>
      </c>
      <c r="S123" s="19">
        <v>8243.4850000000006</v>
      </c>
      <c r="T123" s="19">
        <v>8139.8850000000002</v>
      </c>
      <c r="U123" s="19">
        <v>7878.085</v>
      </c>
      <c r="V123" s="19">
        <v>7461.0650000000005</v>
      </c>
      <c r="W123" s="19">
        <v>6844.5650000000005</v>
      </c>
      <c r="X123" s="19">
        <v>6612.5650000000005</v>
      </c>
      <c r="Y123" s="19">
        <v>6612.5650000000005</v>
      </c>
      <c r="Z123" s="19">
        <v>6584.165</v>
      </c>
      <c r="AA123" s="19">
        <v>6327.3649999999998</v>
      </c>
      <c r="AB123" s="19">
        <v>6277.3649999999998</v>
      </c>
      <c r="AC123" s="19">
        <v>5633.6149999999998</v>
      </c>
      <c r="AD123" s="19">
        <v>5633.6149999999998</v>
      </c>
      <c r="AE123" s="19">
        <v>5633.6149999999998</v>
      </c>
      <c r="AF123" s="19">
        <v>5363.6149999999998</v>
      </c>
      <c r="AG123" s="19">
        <v>4947.0150000000003</v>
      </c>
      <c r="AH123" s="19">
        <v>4630.2150000000001</v>
      </c>
      <c r="AI123" s="19">
        <v>4630.2150000000001</v>
      </c>
      <c r="AJ123" s="19">
        <v>4543.1949999999997</v>
      </c>
      <c r="AK123" s="19">
        <v>3496.9149999999995</v>
      </c>
      <c r="AL123" s="19">
        <v>2919.5149999999994</v>
      </c>
      <c r="AM123" s="19">
        <v>2276.0149999999994</v>
      </c>
      <c r="AN123" s="19">
        <v>1756.1149999999996</v>
      </c>
      <c r="AO123" s="19">
        <v>1552.0899999999995</v>
      </c>
      <c r="AP123" s="19">
        <v>1465.4899999999996</v>
      </c>
      <c r="AQ123" s="19">
        <v>1391.4899999999996</v>
      </c>
      <c r="AR123" s="19">
        <v>1324.4899999999996</v>
      </c>
      <c r="AS123" s="19">
        <v>1261.7899999999995</v>
      </c>
      <c r="AT123" s="19">
        <v>1148.1899999999996</v>
      </c>
      <c r="AU123" s="19">
        <v>1118.1899999999996</v>
      </c>
      <c r="AV123" s="19">
        <v>1094.6899999999996</v>
      </c>
      <c r="AW123" s="19">
        <v>1024.2499999999995</v>
      </c>
      <c r="AX123" s="19">
        <v>827.38999999999953</v>
      </c>
      <c r="AY123" s="19">
        <v>411.97999999999956</v>
      </c>
      <c r="AZ123" s="19">
        <v>387.97999999999956</v>
      </c>
    </row>
    <row r="124" spans="1:52" s="14" customFormat="1" ht="15" customHeight="1" x14ac:dyDescent="0.35">
      <c r="A124" s="24" t="s">
        <v>38</v>
      </c>
      <c r="B124" s="25">
        <v>49847.55365999999</v>
      </c>
      <c r="C124" s="25">
        <v>52448.335260000007</v>
      </c>
      <c r="D124" s="25">
        <v>53752.67686</v>
      </c>
      <c r="E124" s="25">
        <v>55862.142760000002</v>
      </c>
      <c r="F124" s="25">
        <v>59499.770180000007</v>
      </c>
      <c r="G124" s="25">
        <v>61168.991130000002</v>
      </c>
      <c r="H124" s="25">
        <v>65017.786319999985</v>
      </c>
      <c r="I124" s="25">
        <v>68866.09606999997</v>
      </c>
      <c r="J124" s="25">
        <v>72036.031303005104</v>
      </c>
      <c r="K124" s="25">
        <v>74091.509933005116</v>
      </c>
      <c r="L124" s="25">
        <v>79556.544453005117</v>
      </c>
      <c r="M124" s="25">
        <v>80723.919953005126</v>
      </c>
      <c r="N124" s="25">
        <v>83636.099453005154</v>
      </c>
      <c r="O124" s="25">
        <v>84509.902453005139</v>
      </c>
      <c r="P124" s="25">
        <v>86067.598853005155</v>
      </c>
      <c r="Q124" s="25">
        <v>85985.810893005153</v>
      </c>
      <c r="R124" s="25">
        <v>86670.751393005135</v>
      </c>
      <c r="S124" s="25">
        <v>85601.257393005144</v>
      </c>
      <c r="T124" s="25">
        <v>84911.633693005162</v>
      </c>
      <c r="U124" s="25">
        <v>83479.106693005146</v>
      </c>
      <c r="V124" s="25">
        <v>83836.713124255155</v>
      </c>
      <c r="W124" s="25">
        <v>82336.389949255157</v>
      </c>
      <c r="X124" s="25">
        <v>81053.574236755157</v>
      </c>
      <c r="Y124" s="25">
        <v>80629.760701755135</v>
      </c>
      <c r="Z124" s="25">
        <v>79606.517235505147</v>
      </c>
      <c r="AA124" s="25">
        <v>78996.338360505164</v>
      </c>
      <c r="AB124" s="25">
        <v>77608.777570505146</v>
      </c>
      <c r="AC124" s="25">
        <v>76759.771940505161</v>
      </c>
      <c r="AD124" s="25">
        <v>76287.500255505147</v>
      </c>
      <c r="AE124" s="25">
        <v>75252.265413005152</v>
      </c>
      <c r="AF124" s="25">
        <v>74706.433543005143</v>
      </c>
      <c r="AG124" s="25">
        <v>73854.578571755163</v>
      </c>
      <c r="AH124" s="25">
        <v>70671.895646755162</v>
      </c>
      <c r="AI124" s="25">
        <v>71648.992634255148</v>
      </c>
      <c r="AJ124" s="25">
        <v>71300.111146755153</v>
      </c>
      <c r="AK124" s="25">
        <v>69907.031484255145</v>
      </c>
      <c r="AL124" s="25">
        <v>68734.859821755163</v>
      </c>
      <c r="AM124" s="25">
        <v>68080.774184255148</v>
      </c>
      <c r="AN124" s="25">
        <v>69746.534271755154</v>
      </c>
      <c r="AO124" s="25">
        <v>69706.790221755145</v>
      </c>
      <c r="AP124" s="25">
        <v>67401.563871755134</v>
      </c>
      <c r="AQ124" s="25">
        <v>68666.437709255129</v>
      </c>
      <c r="AR124" s="25">
        <v>66600.925359255139</v>
      </c>
      <c r="AS124" s="25">
        <v>67709.944664255148</v>
      </c>
      <c r="AT124" s="25">
        <v>67605.300039255133</v>
      </c>
      <c r="AU124" s="25">
        <v>64883.819551755143</v>
      </c>
      <c r="AV124" s="25">
        <v>62828.379839255147</v>
      </c>
      <c r="AW124" s="25">
        <v>61938.216951755145</v>
      </c>
      <c r="AX124" s="25">
        <v>60763.357201755149</v>
      </c>
      <c r="AY124" s="25">
        <v>58749.978064255149</v>
      </c>
      <c r="AZ124" s="25">
        <v>57567.658061250004</v>
      </c>
    </row>
    <row r="125" spans="1:52" s="14" customFormat="1" ht="15" customHeight="1" x14ac:dyDescent="0.35">
      <c r="A125" s="23" t="s">
        <v>39</v>
      </c>
      <c r="B125" s="19">
        <v>21255.353999999999</v>
      </c>
      <c r="C125" s="19">
        <v>23530.853999999999</v>
      </c>
      <c r="D125" s="19">
        <v>24169.954000000002</v>
      </c>
      <c r="E125" s="19">
        <v>26813.754000000001</v>
      </c>
      <c r="F125" s="19">
        <v>30058.404000000002</v>
      </c>
      <c r="G125" s="19">
        <v>32164.304</v>
      </c>
      <c r="H125" s="19">
        <v>35162.504000000001</v>
      </c>
      <c r="I125" s="19">
        <v>38080.720000000001</v>
      </c>
      <c r="J125" s="19">
        <v>40415.120000000003</v>
      </c>
      <c r="K125" s="19">
        <v>41836.660000000003</v>
      </c>
      <c r="L125" s="19">
        <v>46587.360000000001</v>
      </c>
      <c r="M125" s="19">
        <v>47697.760000000002</v>
      </c>
      <c r="N125" s="19">
        <v>50502.36</v>
      </c>
      <c r="O125" s="19">
        <v>52100.36</v>
      </c>
      <c r="P125" s="19">
        <v>54933.36</v>
      </c>
      <c r="Q125" s="19">
        <v>55928.68</v>
      </c>
      <c r="R125" s="19">
        <v>57386.68</v>
      </c>
      <c r="S125" s="19">
        <v>58063.78</v>
      </c>
      <c r="T125" s="19">
        <v>58564.78</v>
      </c>
      <c r="U125" s="19">
        <v>58818.78</v>
      </c>
      <c r="V125" s="19">
        <v>60288.017075000003</v>
      </c>
      <c r="W125" s="19">
        <v>60656.158900000002</v>
      </c>
      <c r="X125" s="19">
        <v>61197.574187500002</v>
      </c>
      <c r="Y125" s="19">
        <v>62076.1438375</v>
      </c>
      <c r="Z125" s="19">
        <v>62833.865662499993</v>
      </c>
      <c r="AA125" s="19">
        <v>63279.541237500001</v>
      </c>
      <c r="AB125" s="19">
        <v>63095.741237499999</v>
      </c>
      <c r="AC125" s="19">
        <v>63609.802100000001</v>
      </c>
      <c r="AD125" s="19">
        <v>63698.087674999995</v>
      </c>
      <c r="AE125" s="19">
        <v>63173.330462500002</v>
      </c>
      <c r="AF125" s="19">
        <v>63558.214112499998</v>
      </c>
      <c r="AG125" s="19">
        <v>63304.371412500004</v>
      </c>
      <c r="AH125" s="19">
        <v>61236.101987499998</v>
      </c>
      <c r="AI125" s="19">
        <v>63126.606975000002</v>
      </c>
      <c r="AJ125" s="19">
        <v>64050.058987500001</v>
      </c>
      <c r="AK125" s="19">
        <v>63265.625325000001</v>
      </c>
      <c r="AL125" s="19">
        <v>62415.711662500005</v>
      </c>
      <c r="AM125" s="19">
        <v>62797.540025000002</v>
      </c>
      <c r="AN125" s="19">
        <v>64881.1501125</v>
      </c>
      <c r="AO125" s="19">
        <v>65465.221062500001</v>
      </c>
      <c r="AP125" s="19">
        <v>63465.004712499998</v>
      </c>
      <c r="AQ125" s="19">
        <v>64856.378550000001</v>
      </c>
      <c r="AR125" s="19">
        <v>63133.966200000003</v>
      </c>
      <c r="AS125" s="19">
        <v>64355.351674999998</v>
      </c>
      <c r="AT125" s="19">
        <v>64264.732049999999</v>
      </c>
      <c r="AU125" s="19">
        <v>61810.3203125</v>
      </c>
      <c r="AV125" s="19">
        <v>59893.155600000006</v>
      </c>
      <c r="AW125" s="19">
        <v>59008.492712500003</v>
      </c>
      <c r="AX125" s="19">
        <v>57893.888962500001</v>
      </c>
      <c r="AY125" s="19">
        <v>55938.429825000007</v>
      </c>
      <c r="AZ125" s="19">
        <v>54870.279825000005</v>
      </c>
    </row>
    <row r="126" spans="1:52" s="14" customFormat="1" ht="15" customHeight="1" x14ac:dyDescent="0.35">
      <c r="A126" s="23" t="s">
        <v>40</v>
      </c>
      <c r="B126" s="19">
        <v>9368.7934999999998</v>
      </c>
      <c r="C126" s="19">
        <v>9683.7734999999993</v>
      </c>
      <c r="D126" s="19">
        <v>10343.869500000001</v>
      </c>
      <c r="E126" s="19">
        <v>10484.654699999999</v>
      </c>
      <c r="F126" s="19">
        <v>10570.4527</v>
      </c>
      <c r="G126" s="19">
        <v>10554.127699999999</v>
      </c>
      <c r="H126" s="19">
        <v>10718.6351</v>
      </c>
      <c r="I126" s="19">
        <v>11221.8951</v>
      </c>
      <c r="J126" s="19">
        <v>11425.81127300514</v>
      </c>
      <c r="K126" s="19">
        <v>11881.451273005139</v>
      </c>
      <c r="L126" s="19">
        <v>12422.294273005142</v>
      </c>
      <c r="M126" s="19">
        <v>12428.294273005142</v>
      </c>
      <c r="N126" s="19">
        <v>12309.378273005141</v>
      </c>
      <c r="O126" s="19">
        <v>12088.568273005141</v>
      </c>
      <c r="P126" s="19">
        <v>11801.915273005141</v>
      </c>
      <c r="Q126" s="19">
        <v>11828.145273005141</v>
      </c>
      <c r="R126" s="19">
        <v>11371.47527300514</v>
      </c>
      <c r="S126" s="19">
        <v>10646.22527300514</v>
      </c>
      <c r="T126" s="19">
        <v>10232.870273005141</v>
      </c>
      <c r="U126" s="19">
        <v>9322.2502730051419</v>
      </c>
      <c r="V126" s="19">
        <v>8540.509023005141</v>
      </c>
      <c r="W126" s="19">
        <v>7832.2090230051399</v>
      </c>
      <c r="X126" s="19">
        <v>7100.8740230051399</v>
      </c>
      <c r="Y126" s="19">
        <v>6371.8740230051399</v>
      </c>
      <c r="Z126" s="19">
        <v>5546.2840230051397</v>
      </c>
      <c r="AA126" s="19">
        <v>4882.4955230051401</v>
      </c>
      <c r="AB126" s="19">
        <v>4273.2255230051405</v>
      </c>
      <c r="AC126" s="19">
        <v>3351.7495230051404</v>
      </c>
      <c r="AD126" s="19">
        <v>3219.9343230051404</v>
      </c>
      <c r="AE126" s="19">
        <v>3037.6663230051404</v>
      </c>
      <c r="AF126" s="19">
        <v>2595.8763230051404</v>
      </c>
      <c r="AG126" s="19">
        <v>2253.3289230051405</v>
      </c>
      <c r="AH126" s="19">
        <v>1724.9289230051404</v>
      </c>
      <c r="AI126" s="19">
        <v>1528.4089230051404</v>
      </c>
      <c r="AJ126" s="19">
        <v>1109.9979230051399</v>
      </c>
      <c r="AK126" s="19">
        <v>770.92492300513993</v>
      </c>
      <c r="AL126" s="19">
        <v>722.18492300513992</v>
      </c>
      <c r="AM126" s="19">
        <v>543.18492300514004</v>
      </c>
      <c r="AN126" s="19">
        <v>483.72492300514</v>
      </c>
      <c r="AO126" s="19">
        <v>471.42492300513999</v>
      </c>
      <c r="AP126" s="19">
        <v>307.72492300514034</v>
      </c>
      <c r="AQ126" s="19">
        <v>307.72492300514034</v>
      </c>
      <c r="AR126" s="19">
        <v>296.32492300514042</v>
      </c>
      <c r="AS126" s="19">
        <v>243.1687530051403</v>
      </c>
      <c r="AT126" s="19">
        <v>233.36875300514029</v>
      </c>
      <c r="AU126" s="19">
        <v>82.700003005140275</v>
      </c>
      <c r="AV126" s="19">
        <v>82.700003005140275</v>
      </c>
      <c r="AW126" s="19">
        <v>82.700003005140275</v>
      </c>
      <c r="AX126" s="19">
        <v>82.700003005140275</v>
      </c>
      <c r="AY126" s="19">
        <v>82.700003005140275</v>
      </c>
      <c r="AZ126" s="19">
        <v>0</v>
      </c>
    </row>
    <row r="127" spans="1:52" s="14" customFormat="1" ht="15" customHeight="1" x14ac:dyDescent="0.35">
      <c r="A127" s="23" t="s">
        <v>36</v>
      </c>
      <c r="B127" s="19">
        <v>15210.641</v>
      </c>
      <c r="C127" s="19">
        <v>14806.741</v>
      </c>
      <c r="D127" s="19">
        <v>14407.141</v>
      </c>
      <c r="E127" s="19">
        <v>13507.955</v>
      </c>
      <c r="F127" s="19">
        <v>13542.655000000001</v>
      </c>
      <c r="G127" s="19">
        <v>12789.905000000001</v>
      </c>
      <c r="H127" s="19">
        <v>12779.08</v>
      </c>
      <c r="I127" s="19">
        <v>12551.18</v>
      </c>
      <c r="J127" s="19">
        <v>12438.296</v>
      </c>
      <c r="K127" s="19">
        <v>12113.796</v>
      </c>
      <c r="L127" s="19">
        <v>12197.166000000001</v>
      </c>
      <c r="M127" s="19">
        <v>12143.366</v>
      </c>
      <c r="N127" s="19">
        <v>12141.166000000001</v>
      </c>
      <c r="O127" s="19">
        <v>11746.466</v>
      </c>
      <c r="P127" s="19">
        <v>11053.491</v>
      </c>
      <c r="Q127" s="19">
        <v>10153.341</v>
      </c>
      <c r="R127" s="19">
        <v>10073.241</v>
      </c>
      <c r="S127" s="19">
        <v>9318.741</v>
      </c>
      <c r="T127" s="19">
        <v>8800.7060000000001</v>
      </c>
      <c r="U127" s="19">
        <v>8607.3060000000005</v>
      </c>
      <c r="V127" s="19">
        <v>8747.9480062500006</v>
      </c>
      <c r="W127" s="19">
        <v>8028.3566062500004</v>
      </c>
      <c r="X127" s="19">
        <v>7295.1652062500007</v>
      </c>
      <c r="Y127" s="19">
        <v>7010.5997212500006</v>
      </c>
      <c r="Z127" s="19">
        <v>6528.7083500000008</v>
      </c>
      <c r="AA127" s="19">
        <v>6497.3083500000002</v>
      </c>
      <c r="AB127" s="19">
        <v>6338.9083500000006</v>
      </c>
      <c r="AC127" s="19">
        <v>6299.0256074999998</v>
      </c>
      <c r="AD127" s="19">
        <v>6228.9256075000003</v>
      </c>
      <c r="AE127" s="19">
        <v>6113.0256074999998</v>
      </c>
      <c r="AF127" s="19">
        <v>5878.5856075000002</v>
      </c>
      <c r="AG127" s="19">
        <v>6279.1392362500001</v>
      </c>
      <c r="AH127" s="19">
        <v>6165.0392362500006</v>
      </c>
      <c r="AI127" s="19">
        <v>5941.4542362500006</v>
      </c>
      <c r="AJ127" s="19">
        <v>5431.3542362500002</v>
      </c>
      <c r="AK127" s="19">
        <v>5269.8542362500002</v>
      </c>
      <c r="AL127" s="19">
        <v>5113.55423625</v>
      </c>
      <c r="AM127" s="19">
        <v>4542.7542362499998</v>
      </c>
      <c r="AN127" s="19">
        <v>4258.9742362500001</v>
      </c>
      <c r="AO127" s="19">
        <v>3738.9742362500001</v>
      </c>
      <c r="AP127" s="19">
        <v>3620.0742362500005</v>
      </c>
      <c r="AQ127" s="19">
        <v>3493.5742362500005</v>
      </c>
      <c r="AR127" s="19">
        <v>3161.8742362500002</v>
      </c>
      <c r="AS127" s="19">
        <v>3103.6242362500002</v>
      </c>
      <c r="AT127" s="19">
        <v>3100.2992362499999</v>
      </c>
      <c r="AU127" s="19">
        <v>2983.8992362500003</v>
      </c>
      <c r="AV127" s="19">
        <v>2845.6242362500002</v>
      </c>
      <c r="AW127" s="19">
        <v>2840.1242362500002</v>
      </c>
      <c r="AX127" s="19">
        <v>2784.0082362500002</v>
      </c>
      <c r="AY127" s="19">
        <v>2727.0082362500002</v>
      </c>
      <c r="AZ127" s="19">
        <v>2695.53823625</v>
      </c>
    </row>
    <row r="128" spans="1:52" s="14" customFormat="1" ht="15" customHeight="1" x14ac:dyDescent="0.35">
      <c r="A128" s="23" t="s">
        <v>41</v>
      </c>
      <c r="B128" s="19">
        <v>4012.7651599999981</v>
      </c>
      <c r="C128" s="19">
        <v>4426.9667600000002</v>
      </c>
      <c r="D128" s="19">
        <v>4831.7123600000004</v>
      </c>
      <c r="E128" s="19">
        <v>5055.7790600000017</v>
      </c>
      <c r="F128" s="19">
        <v>5328.2584800000004</v>
      </c>
      <c r="G128" s="19">
        <v>5660.6544300000005</v>
      </c>
      <c r="H128" s="19">
        <v>6357.5672199999808</v>
      </c>
      <c r="I128" s="19">
        <v>7012.3009699999666</v>
      </c>
      <c r="J128" s="19">
        <v>7756.8040299999511</v>
      </c>
      <c r="K128" s="19">
        <v>8259.602659999975</v>
      </c>
      <c r="L128" s="19">
        <v>8349.7241799999738</v>
      </c>
      <c r="M128" s="19">
        <v>8454.4996799999753</v>
      </c>
      <c r="N128" s="19">
        <v>8683.1951800000061</v>
      </c>
      <c r="O128" s="19">
        <v>8574.5081800000116</v>
      </c>
      <c r="P128" s="19">
        <v>8278.8325800000093</v>
      </c>
      <c r="Q128" s="19">
        <v>8075.6446200000128</v>
      </c>
      <c r="R128" s="19">
        <v>7839.355120000012</v>
      </c>
      <c r="S128" s="19">
        <v>7572.5111200000119</v>
      </c>
      <c r="T128" s="19">
        <v>7313.2774200000131</v>
      </c>
      <c r="U128" s="19">
        <v>6730.7704200000135</v>
      </c>
      <c r="V128" s="19">
        <v>6260.2390200000136</v>
      </c>
      <c r="W128" s="19">
        <v>5819.665420000013</v>
      </c>
      <c r="X128" s="19">
        <v>5459.960820000013</v>
      </c>
      <c r="Y128" s="19">
        <v>5171.1431200000125</v>
      </c>
      <c r="Z128" s="19">
        <v>4697.6592000000137</v>
      </c>
      <c r="AA128" s="19">
        <v>4336.9932500000132</v>
      </c>
      <c r="AB128" s="19">
        <v>3900.9024600000134</v>
      </c>
      <c r="AC128" s="19">
        <v>3499.1947100000129</v>
      </c>
      <c r="AD128" s="19">
        <v>3140.5526500000128</v>
      </c>
      <c r="AE128" s="19">
        <v>2928.2430200000131</v>
      </c>
      <c r="AF128" s="19">
        <v>2673.7575000000134</v>
      </c>
      <c r="AG128" s="19">
        <v>2017.7390000000139</v>
      </c>
      <c r="AH128" s="19">
        <v>1545.8255000000138</v>
      </c>
      <c r="AI128" s="19">
        <v>1052.5225000000135</v>
      </c>
      <c r="AJ128" s="19">
        <v>708.70000000001392</v>
      </c>
      <c r="AK128" s="19">
        <v>600.62700000001371</v>
      </c>
      <c r="AL128" s="19">
        <v>483.4090000000142</v>
      </c>
      <c r="AM128" s="19">
        <v>197.29500000001397</v>
      </c>
      <c r="AN128" s="19">
        <v>122.68500000001397</v>
      </c>
      <c r="AO128" s="19">
        <v>31.170000000013626</v>
      </c>
      <c r="AP128" s="19">
        <v>8.7600000000000104</v>
      </c>
      <c r="AQ128" s="19">
        <v>8.7600000000000104</v>
      </c>
      <c r="AR128" s="19">
        <v>8.7600000000000104</v>
      </c>
      <c r="AS128" s="19">
        <v>7.8000000000000114</v>
      </c>
      <c r="AT128" s="19">
        <v>6.900000000000011</v>
      </c>
      <c r="AU128" s="19">
        <v>6.900000000000011</v>
      </c>
      <c r="AV128" s="19">
        <v>6.900000000000011</v>
      </c>
      <c r="AW128" s="19">
        <v>6.900000000000011</v>
      </c>
      <c r="AX128" s="19">
        <v>2.7600000000000109</v>
      </c>
      <c r="AY128" s="19">
        <v>1.840000000000011</v>
      </c>
      <c r="AZ128" s="19">
        <v>1.840000000000011</v>
      </c>
    </row>
    <row r="129" spans="1:52" s="14" customFormat="1" ht="15" customHeight="1" x14ac:dyDescent="0.35">
      <c r="A129" s="24" t="s">
        <v>42</v>
      </c>
      <c r="B129" s="25">
        <v>3647.32</v>
      </c>
      <c r="C129" s="25">
        <v>3300.32</v>
      </c>
      <c r="D129" s="25">
        <v>3228.12</v>
      </c>
      <c r="E129" s="25">
        <v>3194.32</v>
      </c>
      <c r="F129" s="25">
        <v>3230.04</v>
      </c>
      <c r="G129" s="25">
        <v>3221.04</v>
      </c>
      <c r="H129" s="25">
        <v>3166.54</v>
      </c>
      <c r="I129" s="25">
        <v>3355.38</v>
      </c>
      <c r="J129" s="25">
        <v>3350.92</v>
      </c>
      <c r="K129" s="25">
        <v>3350.92</v>
      </c>
      <c r="L129" s="25">
        <v>3263.2200000000003</v>
      </c>
      <c r="M129" s="25">
        <v>3143.62</v>
      </c>
      <c r="N129" s="25">
        <v>2867.62</v>
      </c>
      <c r="O129" s="25">
        <v>2876.92</v>
      </c>
      <c r="P129" s="25">
        <v>2807.7200000000003</v>
      </c>
      <c r="Q129" s="25">
        <v>2757.7200000000003</v>
      </c>
      <c r="R129" s="25">
        <v>2537.3200000000002</v>
      </c>
      <c r="S129" s="25">
        <v>2313.02</v>
      </c>
      <c r="T129" s="25">
        <v>2143.92</v>
      </c>
      <c r="U129" s="25">
        <v>2143.92</v>
      </c>
      <c r="V129" s="25">
        <v>2042.4890187500002</v>
      </c>
      <c r="W129" s="25">
        <v>2089.0326812500002</v>
      </c>
      <c r="X129" s="25">
        <v>2134.8636687500002</v>
      </c>
      <c r="Y129" s="25">
        <v>2110.84254375</v>
      </c>
      <c r="Z129" s="25">
        <v>2122.4343749999998</v>
      </c>
      <c r="AA129" s="25">
        <v>2093.4062062500002</v>
      </c>
      <c r="AB129" s="25">
        <v>2137.2498687500001</v>
      </c>
      <c r="AC129" s="25">
        <v>2151.8217000000004</v>
      </c>
      <c r="AD129" s="25">
        <v>2198.0053625000005</v>
      </c>
      <c r="AE129" s="25">
        <v>2198.0053625000005</v>
      </c>
      <c r="AF129" s="25">
        <v>2208.0800124999996</v>
      </c>
      <c r="AG129" s="25">
        <v>2253.3873374999998</v>
      </c>
      <c r="AH129" s="25">
        <v>2299.3310000000001</v>
      </c>
      <c r="AI129" s="25">
        <v>2299.3310000000001</v>
      </c>
      <c r="AJ129" s="25">
        <v>2299.1309999999999</v>
      </c>
      <c r="AK129" s="25">
        <v>2327.9464937500002</v>
      </c>
      <c r="AL129" s="25">
        <v>2128.3493125</v>
      </c>
      <c r="AM129" s="25">
        <v>2146.4211437500003</v>
      </c>
      <c r="AN129" s="25">
        <v>2184.8366374999996</v>
      </c>
      <c r="AO129" s="25">
        <v>2171.8366374999996</v>
      </c>
      <c r="AP129" s="25">
        <v>2156.8521312499997</v>
      </c>
      <c r="AQ129" s="25">
        <v>2180.1239624999998</v>
      </c>
      <c r="AR129" s="25">
        <v>2186.667625</v>
      </c>
      <c r="AS129" s="25">
        <v>2186.667625</v>
      </c>
      <c r="AT129" s="25">
        <v>2191.2194562499999</v>
      </c>
      <c r="AU129" s="25">
        <v>2191.2194562499999</v>
      </c>
      <c r="AV129" s="25">
        <v>2191.2194562499999</v>
      </c>
      <c r="AW129" s="25">
        <v>2184.3794562499997</v>
      </c>
      <c r="AX129" s="25">
        <v>2181.5394562500001</v>
      </c>
      <c r="AY129" s="25">
        <v>2181.5394562500001</v>
      </c>
      <c r="AZ129" s="25">
        <v>1997.9859375000001</v>
      </c>
    </row>
    <row r="130" spans="1:52" s="14" customFormat="1" ht="15" customHeight="1" x14ac:dyDescent="0.35">
      <c r="A130" s="24" t="s">
        <v>43</v>
      </c>
      <c r="B130" s="25">
        <v>1704.55</v>
      </c>
      <c r="C130" s="25">
        <v>1698.05</v>
      </c>
      <c r="D130" s="25">
        <v>1684.05</v>
      </c>
      <c r="E130" s="25">
        <v>1684.05</v>
      </c>
      <c r="F130" s="25">
        <v>1689.95</v>
      </c>
      <c r="G130" s="25">
        <v>1624.55</v>
      </c>
      <c r="H130" s="25">
        <v>1579.75</v>
      </c>
      <c r="I130" s="25">
        <v>1579.75</v>
      </c>
      <c r="J130" s="25">
        <v>1579.75</v>
      </c>
      <c r="K130" s="25">
        <v>1534.05</v>
      </c>
      <c r="L130" s="25">
        <v>1508.45</v>
      </c>
      <c r="M130" s="25">
        <v>1411.15</v>
      </c>
      <c r="N130" s="25">
        <v>1365.3500000000001</v>
      </c>
      <c r="O130" s="25">
        <v>1365.3500000000001</v>
      </c>
      <c r="P130" s="25">
        <v>1263.1500000000001</v>
      </c>
      <c r="Q130" s="25">
        <v>1232.1500000000001</v>
      </c>
      <c r="R130" s="25">
        <v>1206.25</v>
      </c>
      <c r="S130" s="25">
        <v>1169.25</v>
      </c>
      <c r="T130" s="25">
        <v>1119.05</v>
      </c>
      <c r="U130" s="25">
        <v>1119.05</v>
      </c>
      <c r="V130" s="25">
        <v>1044.4211049999999</v>
      </c>
      <c r="W130" s="25">
        <v>1020.421105</v>
      </c>
      <c r="X130" s="25">
        <v>1082.2062800000001</v>
      </c>
      <c r="Y130" s="25">
        <v>1082.2062800000001</v>
      </c>
      <c r="Z130" s="25">
        <v>1045.5062800000001</v>
      </c>
      <c r="AA130" s="25">
        <v>1045.5062800000001</v>
      </c>
      <c r="AB130" s="25">
        <v>928.51331499999992</v>
      </c>
      <c r="AC130" s="25">
        <v>920.51331499999992</v>
      </c>
      <c r="AD130" s="25">
        <v>896.4125600000001</v>
      </c>
      <c r="AE130" s="25">
        <v>915.369595</v>
      </c>
      <c r="AF130" s="25">
        <v>906.96959500000003</v>
      </c>
      <c r="AG130" s="25">
        <v>818.28366500000004</v>
      </c>
      <c r="AH130" s="25">
        <v>808.48366500000009</v>
      </c>
      <c r="AI130" s="25">
        <v>808.48366500000009</v>
      </c>
      <c r="AJ130" s="25">
        <v>808.48366500000009</v>
      </c>
      <c r="AK130" s="25">
        <v>815.94070000000011</v>
      </c>
      <c r="AL130" s="25">
        <v>719.74069999999995</v>
      </c>
      <c r="AM130" s="25">
        <v>719.74069999999995</v>
      </c>
      <c r="AN130" s="25">
        <v>527.74069999999995</v>
      </c>
      <c r="AO130" s="25">
        <v>527.74069999999995</v>
      </c>
      <c r="AP130" s="25">
        <v>520.14070000000004</v>
      </c>
      <c r="AQ130" s="25">
        <v>524.01180499999998</v>
      </c>
      <c r="AR130" s="25">
        <v>524.01180499999998</v>
      </c>
      <c r="AS130" s="25">
        <v>542.96884</v>
      </c>
      <c r="AT130" s="25">
        <v>462.96884</v>
      </c>
      <c r="AU130" s="25">
        <v>462.96884</v>
      </c>
      <c r="AV130" s="25">
        <v>462.96884</v>
      </c>
      <c r="AW130" s="25">
        <v>462.96884</v>
      </c>
      <c r="AX130" s="25">
        <v>462.96884</v>
      </c>
      <c r="AY130" s="25">
        <v>462.96884</v>
      </c>
      <c r="AZ130" s="25">
        <v>462.96884</v>
      </c>
    </row>
    <row r="131" spans="1:52" s="14" customFormat="1" ht="15" customHeight="1" x14ac:dyDescent="0.35">
      <c r="A131" s="24" t="s">
        <v>44</v>
      </c>
      <c r="B131" s="25">
        <v>3106.5859399999999</v>
      </c>
      <c r="C131" s="25">
        <v>3074.0929399999995</v>
      </c>
      <c r="D131" s="25">
        <v>2901.2829399999996</v>
      </c>
      <c r="E131" s="25">
        <v>2939.1639399999995</v>
      </c>
      <c r="F131" s="25">
        <v>2945.6459399999994</v>
      </c>
      <c r="G131" s="25">
        <v>2866.6979399999996</v>
      </c>
      <c r="H131" s="25">
        <v>2858.0379399999993</v>
      </c>
      <c r="I131" s="25">
        <v>2826.4029399999999</v>
      </c>
      <c r="J131" s="25">
        <v>2811.0529399999996</v>
      </c>
      <c r="K131" s="25">
        <v>2795.3231399999995</v>
      </c>
      <c r="L131" s="25">
        <v>2774.9133399999996</v>
      </c>
      <c r="M131" s="25">
        <v>2630.7283399999997</v>
      </c>
      <c r="N131" s="25">
        <v>2595.7483399999996</v>
      </c>
      <c r="O131" s="25">
        <v>2247.0753399999999</v>
      </c>
      <c r="P131" s="25">
        <v>2116.89734</v>
      </c>
      <c r="Q131" s="25">
        <v>1799.2313400000003</v>
      </c>
      <c r="R131" s="25">
        <v>1665.0843400000001</v>
      </c>
      <c r="S131" s="25">
        <v>1357.5490399999999</v>
      </c>
      <c r="T131" s="25">
        <v>1301.70724</v>
      </c>
      <c r="U131" s="25">
        <v>1077.4771999999998</v>
      </c>
      <c r="V131" s="25">
        <v>1177.9119547375001</v>
      </c>
      <c r="W131" s="25">
        <v>990.13495473750004</v>
      </c>
      <c r="X131" s="25">
        <v>776.84375473750003</v>
      </c>
      <c r="Y131" s="25">
        <v>787.60835473750001</v>
      </c>
      <c r="Z131" s="25">
        <v>835.82395473750012</v>
      </c>
      <c r="AA131" s="25">
        <v>788.9639547375001</v>
      </c>
      <c r="AB131" s="25">
        <v>760.22395473750009</v>
      </c>
      <c r="AC131" s="25">
        <v>662.5739547375</v>
      </c>
      <c r="AD131" s="25">
        <v>611.0739547375</v>
      </c>
      <c r="AE131" s="25">
        <v>593.5979547375</v>
      </c>
      <c r="AF131" s="25">
        <v>570.82675473749998</v>
      </c>
      <c r="AG131" s="25">
        <v>619.25795473749997</v>
      </c>
      <c r="AH131" s="25">
        <v>570.77795473750007</v>
      </c>
      <c r="AI131" s="25">
        <v>632.41555473749997</v>
      </c>
      <c r="AJ131" s="25">
        <v>663.7143547375</v>
      </c>
      <c r="AK131" s="25">
        <v>676.90195473749998</v>
      </c>
      <c r="AL131" s="25">
        <v>800.19715473750011</v>
      </c>
      <c r="AM131" s="25">
        <v>831.49595473749991</v>
      </c>
      <c r="AN131" s="25">
        <v>925.3923547375</v>
      </c>
      <c r="AO131" s="25">
        <v>1019.2887547374999</v>
      </c>
      <c r="AP131" s="25">
        <v>980.28875473749986</v>
      </c>
      <c r="AQ131" s="25">
        <v>1074.1851547374999</v>
      </c>
      <c r="AR131" s="25">
        <v>1079.0695397375</v>
      </c>
      <c r="AS131" s="25">
        <v>1304.6599397375001</v>
      </c>
      <c r="AT131" s="25">
        <v>1367.2575397375001</v>
      </c>
      <c r="AU131" s="25">
        <v>1315.2496000000001</v>
      </c>
      <c r="AV131" s="25">
        <v>1346.5483999999999</v>
      </c>
      <c r="AW131" s="25">
        <v>1346.5483999999999</v>
      </c>
      <c r="AX131" s="25">
        <v>1409.1459999999995</v>
      </c>
      <c r="AY131" s="25">
        <v>1409.1459999999995</v>
      </c>
      <c r="AZ131" s="25">
        <v>1440.4448</v>
      </c>
    </row>
    <row r="132" spans="1:52" s="14" customFormat="1" ht="15" customHeight="1" x14ac:dyDescent="0.35">
      <c r="A132" s="23" t="s">
        <v>39</v>
      </c>
      <c r="B132" s="19">
        <v>128</v>
      </c>
      <c r="C132" s="19">
        <v>128</v>
      </c>
      <c r="D132" s="19">
        <v>128</v>
      </c>
      <c r="E132" s="19">
        <v>128</v>
      </c>
      <c r="F132" s="19">
        <v>128</v>
      </c>
      <c r="G132" s="19">
        <v>128</v>
      </c>
      <c r="H132" s="19">
        <v>128</v>
      </c>
      <c r="I132" s="19">
        <v>128</v>
      </c>
      <c r="J132" s="19">
        <v>128</v>
      </c>
      <c r="K132" s="19">
        <v>128</v>
      </c>
      <c r="L132" s="19">
        <v>128</v>
      </c>
      <c r="M132" s="19">
        <v>128</v>
      </c>
      <c r="N132" s="19">
        <v>128</v>
      </c>
      <c r="O132" s="19">
        <v>128</v>
      </c>
      <c r="P132" s="19">
        <v>128</v>
      </c>
      <c r="Q132" s="19">
        <v>128</v>
      </c>
      <c r="R132" s="19">
        <v>128</v>
      </c>
      <c r="S132" s="19">
        <v>128</v>
      </c>
      <c r="T132" s="19">
        <v>128</v>
      </c>
      <c r="U132" s="19">
        <v>128</v>
      </c>
      <c r="V132" s="19">
        <v>128</v>
      </c>
      <c r="W132" s="19">
        <v>128</v>
      </c>
      <c r="X132" s="19">
        <v>159.2988</v>
      </c>
      <c r="Y132" s="19">
        <v>221.89639999999997</v>
      </c>
      <c r="Z132" s="19">
        <v>284.49400000000003</v>
      </c>
      <c r="AA132" s="19">
        <v>284.49400000000003</v>
      </c>
      <c r="AB132" s="19">
        <v>284.49400000000003</v>
      </c>
      <c r="AC132" s="19">
        <v>200.49399999999997</v>
      </c>
      <c r="AD132" s="19">
        <v>156.494</v>
      </c>
      <c r="AE132" s="19">
        <v>156.494</v>
      </c>
      <c r="AF132" s="19">
        <v>187.7928</v>
      </c>
      <c r="AG132" s="19">
        <v>281.68920000000003</v>
      </c>
      <c r="AH132" s="19">
        <v>281.68920000000003</v>
      </c>
      <c r="AI132" s="19">
        <v>344.28679999999997</v>
      </c>
      <c r="AJ132" s="19">
        <v>375.5856</v>
      </c>
      <c r="AK132" s="19">
        <v>438.18319999999994</v>
      </c>
      <c r="AL132" s="19">
        <v>563.37840000000006</v>
      </c>
      <c r="AM132" s="19">
        <v>594.67719999999997</v>
      </c>
      <c r="AN132" s="19">
        <v>688.57359999999994</v>
      </c>
      <c r="AO132" s="19">
        <v>782.46999999999991</v>
      </c>
      <c r="AP132" s="19">
        <v>782.46999999999991</v>
      </c>
      <c r="AQ132" s="19">
        <v>876.36639999999989</v>
      </c>
      <c r="AR132" s="19">
        <v>938.96400000000006</v>
      </c>
      <c r="AS132" s="19">
        <v>1189.3543999999999</v>
      </c>
      <c r="AT132" s="19">
        <v>1251.952</v>
      </c>
      <c r="AU132" s="19">
        <v>1314.5496000000001</v>
      </c>
      <c r="AV132" s="19">
        <v>1345.8483999999999</v>
      </c>
      <c r="AW132" s="19">
        <v>1345.8483999999999</v>
      </c>
      <c r="AX132" s="19">
        <v>1408.4459999999995</v>
      </c>
      <c r="AY132" s="19">
        <v>1408.4459999999995</v>
      </c>
      <c r="AZ132" s="19">
        <v>1439.7447999999999</v>
      </c>
    </row>
    <row r="133" spans="1:52" s="14" customFormat="1" ht="15" customHeight="1" x14ac:dyDescent="0.35">
      <c r="A133" s="23" t="s">
        <v>40</v>
      </c>
      <c r="B133" s="19">
        <v>1089.8399999999999</v>
      </c>
      <c r="C133" s="19">
        <v>1066.32</v>
      </c>
      <c r="D133" s="19">
        <v>974.72</v>
      </c>
      <c r="E133" s="19">
        <v>981.22</v>
      </c>
      <c r="F133" s="19">
        <v>998.22</v>
      </c>
      <c r="G133" s="19">
        <v>960.22</v>
      </c>
      <c r="H133" s="19">
        <v>937.22</v>
      </c>
      <c r="I133" s="19">
        <v>908.83</v>
      </c>
      <c r="J133" s="19">
        <v>908.83</v>
      </c>
      <c r="K133" s="19">
        <v>883.83</v>
      </c>
      <c r="L133" s="19">
        <v>883.83</v>
      </c>
      <c r="M133" s="19">
        <v>758.23</v>
      </c>
      <c r="N133" s="19">
        <v>735.73</v>
      </c>
      <c r="O133" s="19">
        <v>552.03</v>
      </c>
      <c r="P133" s="19">
        <v>518.13</v>
      </c>
      <c r="Q133" s="19">
        <v>505.63</v>
      </c>
      <c r="R133" s="19">
        <v>501.73</v>
      </c>
      <c r="S133" s="19">
        <v>387.53000000000003</v>
      </c>
      <c r="T133" s="19">
        <v>379.83</v>
      </c>
      <c r="U133" s="19">
        <v>282.63</v>
      </c>
      <c r="V133" s="19">
        <v>397.23553973750001</v>
      </c>
      <c r="W133" s="19">
        <v>373.48553973750001</v>
      </c>
      <c r="X133" s="19">
        <v>249.68553973750002</v>
      </c>
      <c r="Y133" s="19">
        <v>244.88553973750001</v>
      </c>
      <c r="Z133" s="19">
        <v>232.38553973750001</v>
      </c>
      <c r="AA133" s="19">
        <v>193.98553973750003</v>
      </c>
      <c r="AB133" s="19">
        <v>193.98553973750003</v>
      </c>
      <c r="AC133" s="19">
        <v>186.58553973750003</v>
      </c>
      <c r="AD133" s="19">
        <v>180.08553973750003</v>
      </c>
      <c r="AE133" s="19">
        <v>163.08553973750003</v>
      </c>
      <c r="AF133" s="19">
        <v>163.08553973750003</v>
      </c>
      <c r="AG133" s="19">
        <v>163.08553973750003</v>
      </c>
      <c r="AH133" s="19">
        <v>114.60553973750001</v>
      </c>
      <c r="AI133" s="19">
        <v>114.60553973750001</v>
      </c>
      <c r="AJ133" s="19">
        <v>114.60553973750001</v>
      </c>
      <c r="AK133" s="19">
        <v>114.60553973750001</v>
      </c>
      <c r="AL133" s="19">
        <v>114.60553973750001</v>
      </c>
      <c r="AM133" s="19">
        <v>114.60553973750001</v>
      </c>
      <c r="AN133" s="19">
        <v>114.60553973750001</v>
      </c>
      <c r="AO133" s="19">
        <v>114.60553973750001</v>
      </c>
      <c r="AP133" s="19">
        <v>114.60553973750001</v>
      </c>
      <c r="AQ133" s="19">
        <v>114.60553973750001</v>
      </c>
      <c r="AR133" s="19">
        <v>114.60553973750001</v>
      </c>
      <c r="AS133" s="19">
        <v>114.60553973750001</v>
      </c>
      <c r="AT133" s="19">
        <v>114.60553973750001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35">
      <c r="A134" s="23" t="s">
        <v>36</v>
      </c>
      <c r="B134" s="19">
        <v>792.6</v>
      </c>
      <c r="C134" s="19">
        <v>747.6</v>
      </c>
      <c r="D134" s="19">
        <v>657.6</v>
      </c>
      <c r="E134" s="19">
        <v>645.70000000000005</v>
      </c>
      <c r="F134" s="19">
        <v>633.30000000000007</v>
      </c>
      <c r="G134" s="19">
        <v>588.30000000000007</v>
      </c>
      <c r="H134" s="19">
        <v>588.30000000000007</v>
      </c>
      <c r="I134" s="19">
        <v>588.30000000000007</v>
      </c>
      <c r="J134" s="19">
        <v>613.1</v>
      </c>
      <c r="K134" s="19">
        <v>613.1</v>
      </c>
      <c r="L134" s="19">
        <v>613.1</v>
      </c>
      <c r="M134" s="19">
        <v>613.1</v>
      </c>
      <c r="N134" s="19">
        <v>613.1</v>
      </c>
      <c r="O134" s="19">
        <v>613.1</v>
      </c>
      <c r="P134" s="19">
        <v>613.1</v>
      </c>
      <c r="Q134" s="19">
        <v>438.8</v>
      </c>
      <c r="R134" s="19">
        <v>438.8</v>
      </c>
      <c r="S134" s="19">
        <v>415.8</v>
      </c>
      <c r="T134" s="19">
        <v>415.8</v>
      </c>
      <c r="U134" s="19">
        <v>338.2</v>
      </c>
      <c r="V134" s="19">
        <v>338.2</v>
      </c>
      <c r="W134" s="19">
        <v>248.20000000000002</v>
      </c>
      <c r="X134" s="19">
        <v>161</v>
      </c>
      <c r="Y134" s="19">
        <v>161</v>
      </c>
      <c r="Z134" s="19">
        <v>161</v>
      </c>
      <c r="AA134" s="19">
        <v>161</v>
      </c>
      <c r="AB134" s="19">
        <v>161</v>
      </c>
      <c r="AC134" s="19">
        <v>161</v>
      </c>
      <c r="AD134" s="19">
        <v>161</v>
      </c>
      <c r="AE134" s="19">
        <v>161</v>
      </c>
      <c r="AF134" s="19">
        <v>131.4</v>
      </c>
      <c r="AG134" s="19">
        <v>101.60000000000001</v>
      </c>
      <c r="AH134" s="19">
        <v>101.60000000000001</v>
      </c>
      <c r="AI134" s="19">
        <v>101.60000000000001</v>
      </c>
      <c r="AJ134" s="19">
        <v>101.60000000000001</v>
      </c>
      <c r="AK134" s="19">
        <v>64.5</v>
      </c>
      <c r="AL134" s="19">
        <v>64.5</v>
      </c>
      <c r="AM134" s="19">
        <v>64.5</v>
      </c>
      <c r="AN134" s="19">
        <v>64.5</v>
      </c>
      <c r="AO134" s="19">
        <v>64.5</v>
      </c>
      <c r="AP134" s="19">
        <v>25.5</v>
      </c>
      <c r="AQ134" s="19">
        <v>25.5</v>
      </c>
      <c r="AR134" s="19">
        <v>25.5</v>
      </c>
      <c r="AS134" s="19">
        <v>0.70000000000000007</v>
      </c>
      <c r="AT134" s="19">
        <v>0.70000000000000007</v>
      </c>
      <c r="AU134" s="19">
        <v>0.70000000000000007</v>
      </c>
      <c r="AV134" s="19">
        <v>0.70000000000000007</v>
      </c>
      <c r="AW134" s="19">
        <v>0.70000000000000007</v>
      </c>
      <c r="AX134" s="19">
        <v>0.70000000000000007</v>
      </c>
      <c r="AY134" s="19">
        <v>0.70000000000000007</v>
      </c>
      <c r="AZ134" s="19">
        <v>0.70000000000000007</v>
      </c>
    </row>
    <row r="135" spans="1:52" s="14" customFormat="1" ht="15" customHeight="1" x14ac:dyDescent="0.35">
      <c r="A135" s="23" t="s">
        <v>41</v>
      </c>
      <c r="B135" s="19">
        <v>1096.1459399999997</v>
      </c>
      <c r="C135" s="19">
        <v>1132.1729399999995</v>
      </c>
      <c r="D135" s="19">
        <v>1140.9629399999994</v>
      </c>
      <c r="E135" s="19">
        <v>1184.2439399999996</v>
      </c>
      <c r="F135" s="19">
        <v>1186.1259399999994</v>
      </c>
      <c r="G135" s="19">
        <v>1190.1779399999996</v>
      </c>
      <c r="H135" s="19">
        <v>1204.5179399999995</v>
      </c>
      <c r="I135" s="19">
        <v>1201.2729399999996</v>
      </c>
      <c r="J135" s="19">
        <v>1161.1229399999995</v>
      </c>
      <c r="K135" s="19">
        <v>1170.3931399999997</v>
      </c>
      <c r="L135" s="19">
        <v>1149.9833399999995</v>
      </c>
      <c r="M135" s="19">
        <v>1131.3983399999997</v>
      </c>
      <c r="N135" s="19">
        <v>1118.9183399999997</v>
      </c>
      <c r="O135" s="19">
        <v>953.94533999999976</v>
      </c>
      <c r="P135" s="19">
        <v>857.66733999999985</v>
      </c>
      <c r="Q135" s="19">
        <v>726.8013400000001</v>
      </c>
      <c r="R135" s="19">
        <v>596.55434000000014</v>
      </c>
      <c r="S135" s="19">
        <v>426.21904000000006</v>
      </c>
      <c r="T135" s="19">
        <v>378.07724000000002</v>
      </c>
      <c r="U135" s="19">
        <v>328.6472</v>
      </c>
      <c r="V135" s="19">
        <v>314.47641500000003</v>
      </c>
      <c r="W135" s="19">
        <v>240.44941500000002</v>
      </c>
      <c r="X135" s="19">
        <v>206.85941500000001</v>
      </c>
      <c r="Y135" s="19">
        <v>159.82641500000003</v>
      </c>
      <c r="Z135" s="19">
        <v>157.94441500000002</v>
      </c>
      <c r="AA135" s="19">
        <v>149.48441500000001</v>
      </c>
      <c r="AB135" s="19">
        <v>120.744415</v>
      </c>
      <c r="AC135" s="19">
        <v>114.494415</v>
      </c>
      <c r="AD135" s="19">
        <v>113.494415</v>
      </c>
      <c r="AE135" s="19">
        <v>113.018415</v>
      </c>
      <c r="AF135" s="19">
        <v>88.548414999999977</v>
      </c>
      <c r="AG135" s="19">
        <v>72.883214999999993</v>
      </c>
      <c r="AH135" s="19">
        <v>72.883214999999993</v>
      </c>
      <c r="AI135" s="19">
        <v>71.923214999999999</v>
      </c>
      <c r="AJ135" s="19">
        <v>71.923214999999999</v>
      </c>
      <c r="AK135" s="19">
        <v>59.613214999999997</v>
      </c>
      <c r="AL135" s="19">
        <v>57.713214999999998</v>
      </c>
      <c r="AM135" s="19">
        <v>57.713214999999998</v>
      </c>
      <c r="AN135" s="19">
        <v>57.713214999999998</v>
      </c>
      <c r="AO135" s="19">
        <v>57.713214999999998</v>
      </c>
      <c r="AP135" s="19">
        <v>57.713214999999998</v>
      </c>
      <c r="AQ135" s="19">
        <v>57.713214999999998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35">
      <c r="A136" s="24" t="s">
        <v>45</v>
      </c>
      <c r="B136" s="25">
        <v>9990.8250000000007</v>
      </c>
      <c r="C136" s="25">
        <v>9815.2250000000004</v>
      </c>
      <c r="D136" s="25">
        <v>9609.16</v>
      </c>
      <c r="E136" s="25">
        <v>9715.58</v>
      </c>
      <c r="F136" s="25">
        <v>10292.98</v>
      </c>
      <c r="G136" s="25">
        <v>9709.58</v>
      </c>
      <c r="H136" s="25">
        <v>9542.2579999999998</v>
      </c>
      <c r="I136" s="25">
        <v>9246.1579999999994</v>
      </c>
      <c r="J136" s="25">
        <v>9032.973</v>
      </c>
      <c r="K136" s="25">
        <v>8816.773000000001</v>
      </c>
      <c r="L136" s="25">
        <v>8688.1680000000015</v>
      </c>
      <c r="M136" s="25">
        <v>8245.0079999999998</v>
      </c>
      <c r="N136" s="25">
        <v>8111.308</v>
      </c>
      <c r="O136" s="25">
        <v>7607.5280000000002</v>
      </c>
      <c r="P136" s="25">
        <v>7007.4279999999999</v>
      </c>
      <c r="Q136" s="25">
        <v>6537.9680000000008</v>
      </c>
      <c r="R136" s="25">
        <v>5736.5680000000002</v>
      </c>
      <c r="S136" s="25">
        <v>5319.268</v>
      </c>
      <c r="T136" s="25">
        <v>4943.9679999999998</v>
      </c>
      <c r="U136" s="25">
        <v>4925.0680000000002</v>
      </c>
      <c r="V136" s="25">
        <v>4756.7080000000005</v>
      </c>
      <c r="W136" s="25">
        <v>4665.7080000000005</v>
      </c>
      <c r="X136" s="25">
        <v>4590.9080000000004</v>
      </c>
      <c r="Y136" s="25">
        <v>4046.3879999999999</v>
      </c>
      <c r="Z136" s="25">
        <v>3611.1880000000001</v>
      </c>
      <c r="AA136" s="25">
        <v>3564.4880000000003</v>
      </c>
      <c r="AB136" s="25">
        <v>3465.5879999999997</v>
      </c>
      <c r="AC136" s="25">
        <v>3426.7080000000001</v>
      </c>
      <c r="AD136" s="25">
        <v>3325.4079999999999</v>
      </c>
      <c r="AE136" s="25">
        <v>3293.2579999999998</v>
      </c>
      <c r="AF136" s="25">
        <v>3218.1579999999999</v>
      </c>
      <c r="AG136" s="25">
        <v>3183.558</v>
      </c>
      <c r="AH136" s="25">
        <v>3086.8580000000002</v>
      </c>
      <c r="AI136" s="25">
        <v>3057.4780000000001</v>
      </c>
      <c r="AJ136" s="25">
        <v>3022.6779999999999</v>
      </c>
      <c r="AK136" s="25">
        <v>2958.4780000000001</v>
      </c>
      <c r="AL136" s="25">
        <v>1940.4780000000001</v>
      </c>
      <c r="AM136" s="25">
        <v>1206.778</v>
      </c>
      <c r="AN136" s="25">
        <v>1167.778</v>
      </c>
      <c r="AO136" s="25">
        <v>1115.078</v>
      </c>
      <c r="AP136" s="25">
        <v>804.178</v>
      </c>
      <c r="AQ136" s="25">
        <v>44.17799999999999</v>
      </c>
      <c r="AR136" s="25">
        <v>16.177999999999994</v>
      </c>
      <c r="AS136" s="25">
        <v>16.177999999999994</v>
      </c>
      <c r="AT136" s="25">
        <v>12.878</v>
      </c>
      <c r="AU136" s="25">
        <v>12.878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23" t="s">
        <v>33</v>
      </c>
      <c r="B137" s="19">
        <v>280</v>
      </c>
      <c r="C137" s="19">
        <v>280</v>
      </c>
      <c r="D137" s="19">
        <v>280</v>
      </c>
      <c r="E137" s="19">
        <v>520</v>
      </c>
      <c r="F137" s="19">
        <v>1280</v>
      </c>
      <c r="G137" s="19">
        <v>1280</v>
      </c>
      <c r="H137" s="19">
        <v>1280</v>
      </c>
      <c r="I137" s="19">
        <v>1280</v>
      </c>
      <c r="J137" s="19">
        <v>1280</v>
      </c>
      <c r="K137" s="19">
        <v>1280</v>
      </c>
      <c r="L137" s="19">
        <v>1280</v>
      </c>
      <c r="M137" s="19">
        <v>1280</v>
      </c>
      <c r="N137" s="19">
        <v>1280</v>
      </c>
      <c r="O137" s="19">
        <v>1280</v>
      </c>
      <c r="P137" s="19">
        <v>1280</v>
      </c>
      <c r="Q137" s="19">
        <v>1280</v>
      </c>
      <c r="R137" s="19">
        <v>1280</v>
      </c>
      <c r="S137" s="19">
        <v>1280</v>
      </c>
      <c r="T137" s="19">
        <v>1280</v>
      </c>
      <c r="U137" s="19">
        <v>1280</v>
      </c>
      <c r="V137" s="19">
        <v>1280</v>
      </c>
      <c r="W137" s="19">
        <v>1280</v>
      </c>
      <c r="X137" s="19">
        <v>1280</v>
      </c>
      <c r="Y137" s="19">
        <v>1280</v>
      </c>
      <c r="Z137" s="19">
        <v>1280</v>
      </c>
      <c r="AA137" s="19">
        <v>1280</v>
      </c>
      <c r="AB137" s="19">
        <v>1280</v>
      </c>
      <c r="AC137" s="19">
        <v>1280</v>
      </c>
      <c r="AD137" s="19">
        <v>1280</v>
      </c>
      <c r="AE137" s="19">
        <v>1280</v>
      </c>
      <c r="AF137" s="19">
        <v>1280</v>
      </c>
      <c r="AG137" s="19">
        <v>1280</v>
      </c>
      <c r="AH137" s="19">
        <v>1280</v>
      </c>
      <c r="AI137" s="19">
        <v>1280</v>
      </c>
      <c r="AJ137" s="19">
        <v>1280</v>
      </c>
      <c r="AK137" s="19">
        <v>1280</v>
      </c>
      <c r="AL137" s="19">
        <v>1000</v>
      </c>
      <c r="AM137" s="19">
        <v>1000</v>
      </c>
      <c r="AN137" s="19">
        <v>1000</v>
      </c>
      <c r="AO137" s="19">
        <v>1000</v>
      </c>
      <c r="AP137" s="19">
        <v>760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35">
      <c r="A138" s="23" t="s">
        <v>34</v>
      </c>
      <c r="B138" s="19">
        <v>1275</v>
      </c>
      <c r="C138" s="19">
        <v>1275</v>
      </c>
      <c r="D138" s="19">
        <v>1275</v>
      </c>
      <c r="E138" s="19">
        <v>1275</v>
      </c>
      <c r="F138" s="19">
        <v>1275</v>
      </c>
      <c r="G138" s="19">
        <v>1275</v>
      </c>
      <c r="H138" s="19">
        <v>1275</v>
      </c>
      <c r="I138" s="19">
        <v>1275</v>
      </c>
      <c r="J138" s="19">
        <v>1275</v>
      </c>
      <c r="K138" s="19">
        <v>1275</v>
      </c>
      <c r="L138" s="19">
        <v>1275</v>
      </c>
      <c r="M138" s="19">
        <v>1275</v>
      </c>
      <c r="N138" s="19">
        <v>1275</v>
      </c>
      <c r="O138" s="19">
        <v>1275</v>
      </c>
      <c r="P138" s="19">
        <v>1275</v>
      </c>
      <c r="Q138" s="19">
        <v>1275</v>
      </c>
      <c r="R138" s="19">
        <v>1275</v>
      </c>
      <c r="S138" s="19">
        <v>1275</v>
      </c>
      <c r="T138" s="19">
        <v>1275</v>
      </c>
      <c r="U138" s="19">
        <v>1275</v>
      </c>
      <c r="V138" s="19">
        <v>1275</v>
      </c>
      <c r="W138" s="19">
        <v>1275</v>
      </c>
      <c r="X138" s="19">
        <v>1275</v>
      </c>
      <c r="Y138" s="19">
        <v>1275</v>
      </c>
      <c r="Z138" s="19">
        <v>1275</v>
      </c>
      <c r="AA138" s="19">
        <v>1275</v>
      </c>
      <c r="AB138" s="19">
        <v>1275</v>
      </c>
      <c r="AC138" s="19">
        <v>1275</v>
      </c>
      <c r="AD138" s="19">
        <v>1275</v>
      </c>
      <c r="AE138" s="19">
        <v>1275</v>
      </c>
      <c r="AF138" s="19">
        <v>1275</v>
      </c>
      <c r="AG138" s="19">
        <v>1275</v>
      </c>
      <c r="AH138" s="19">
        <v>1275</v>
      </c>
      <c r="AI138" s="19">
        <v>1275</v>
      </c>
      <c r="AJ138" s="19">
        <v>1275</v>
      </c>
      <c r="AK138" s="19">
        <v>1275</v>
      </c>
      <c r="AL138" s="19">
        <v>635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35">
      <c r="A139" s="23" t="s">
        <v>36</v>
      </c>
      <c r="B139" s="19">
        <v>8435.8250000000007</v>
      </c>
      <c r="C139" s="19">
        <v>8260.2250000000004</v>
      </c>
      <c r="D139" s="19">
        <v>8054.16</v>
      </c>
      <c r="E139" s="19">
        <v>7920.58</v>
      </c>
      <c r="F139" s="19">
        <v>7737.9800000000005</v>
      </c>
      <c r="G139" s="19">
        <v>7154.58</v>
      </c>
      <c r="H139" s="19">
        <v>6987.2579999999998</v>
      </c>
      <c r="I139" s="19">
        <v>6691.1580000000004</v>
      </c>
      <c r="J139" s="19">
        <v>6477.973</v>
      </c>
      <c r="K139" s="19">
        <v>6261.7730000000001</v>
      </c>
      <c r="L139" s="19">
        <v>6133.1680000000006</v>
      </c>
      <c r="M139" s="19">
        <v>5690.0079999999998</v>
      </c>
      <c r="N139" s="19">
        <v>5556.308</v>
      </c>
      <c r="O139" s="19">
        <v>5052.5280000000002</v>
      </c>
      <c r="P139" s="19">
        <v>4452.4279999999999</v>
      </c>
      <c r="Q139" s="19">
        <v>3982.9680000000003</v>
      </c>
      <c r="R139" s="19">
        <v>3181.5680000000002</v>
      </c>
      <c r="S139" s="19">
        <v>2764.268</v>
      </c>
      <c r="T139" s="19">
        <v>2388.9679999999998</v>
      </c>
      <c r="U139" s="19">
        <v>2370.0680000000002</v>
      </c>
      <c r="V139" s="19">
        <v>2201.7080000000001</v>
      </c>
      <c r="W139" s="19">
        <v>2110.7080000000001</v>
      </c>
      <c r="X139" s="19">
        <v>2035.9080000000001</v>
      </c>
      <c r="Y139" s="19">
        <v>1491.3879999999999</v>
      </c>
      <c r="Z139" s="19">
        <v>1056.1880000000001</v>
      </c>
      <c r="AA139" s="19">
        <v>1009.4880000000001</v>
      </c>
      <c r="AB139" s="19">
        <v>910.58799999999997</v>
      </c>
      <c r="AC139" s="19">
        <v>871.70799999999997</v>
      </c>
      <c r="AD139" s="19">
        <v>770.40800000000002</v>
      </c>
      <c r="AE139" s="19">
        <v>738.25800000000004</v>
      </c>
      <c r="AF139" s="19">
        <v>663.15800000000002</v>
      </c>
      <c r="AG139" s="19">
        <v>628.55799999999999</v>
      </c>
      <c r="AH139" s="19">
        <v>531.85800000000006</v>
      </c>
      <c r="AI139" s="19">
        <v>502.47800000000007</v>
      </c>
      <c r="AJ139" s="19">
        <v>467.678</v>
      </c>
      <c r="AK139" s="19">
        <v>403.47800000000001</v>
      </c>
      <c r="AL139" s="19">
        <v>305.47800000000001</v>
      </c>
      <c r="AM139" s="19">
        <v>206.77799999999999</v>
      </c>
      <c r="AN139" s="19">
        <v>167.77799999999999</v>
      </c>
      <c r="AO139" s="19">
        <v>115.07799999999995</v>
      </c>
      <c r="AP139" s="19">
        <v>44.17799999999999</v>
      </c>
      <c r="AQ139" s="19">
        <v>44.17799999999999</v>
      </c>
      <c r="AR139" s="19">
        <v>16.177999999999994</v>
      </c>
      <c r="AS139" s="19">
        <v>16.177999999999994</v>
      </c>
      <c r="AT139" s="19">
        <v>12.878</v>
      </c>
      <c r="AU139" s="19">
        <v>12.878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35">
      <c r="A140" s="24" t="s">
        <v>46</v>
      </c>
      <c r="B140" s="25">
        <v>6773.1267500000004</v>
      </c>
      <c r="C140" s="25">
        <v>7042.31675</v>
      </c>
      <c r="D140" s="25">
        <v>7249.6367499999997</v>
      </c>
      <c r="E140" s="25">
        <v>7795.2849500000002</v>
      </c>
      <c r="F140" s="25">
        <v>8288.9149500000003</v>
      </c>
      <c r="G140" s="25">
        <v>8473.1469500000003</v>
      </c>
      <c r="H140" s="25">
        <v>8842.1134500000007</v>
      </c>
      <c r="I140" s="25">
        <v>9182.2816999999995</v>
      </c>
      <c r="J140" s="25">
        <v>9701.6467000000011</v>
      </c>
      <c r="K140" s="25">
        <v>10643.361700000001</v>
      </c>
      <c r="L140" s="25">
        <v>11831.7417</v>
      </c>
      <c r="M140" s="25">
        <v>11823.2587</v>
      </c>
      <c r="N140" s="25">
        <v>12217.858700000001</v>
      </c>
      <c r="O140" s="25">
        <v>12600.2137</v>
      </c>
      <c r="P140" s="25">
        <v>12987.682700000001</v>
      </c>
      <c r="Q140" s="25">
        <v>13157.8027</v>
      </c>
      <c r="R140" s="25">
        <v>13171.447700000001</v>
      </c>
      <c r="S140" s="25">
        <v>13343.769700000001</v>
      </c>
      <c r="T140" s="25">
        <v>13333.869700000001</v>
      </c>
      <c r="U140" s="25">
        <v>14026.869700000001</v>
      </c>
      <c r="V140" s="25">
        <v>14333.2899378</v>
      </c>
      <c r="W140" s="25">
        <v>14127.5679378</v>
      </c>
      <c r="X140" s="25">
        <v>13981.767937799999</v>
      </c>
      <c r="Y140" s="25">
        <v>14322.1588653</v>
      </c>
      <c r="Z140" s="25">
        <v>13991.032520299999</v>
      </c>
      <c r="AA140" s="25">
        <v>13865.032520299999</v>
      </c>
      <c r="AB140" s="25">
        <v>13568.606479643749</v>
      </c>
      <c r="AC140" s="25">
        <v>13550.323657143748</v>
      </c>
      <c r="AD140" s="25">
        <v>13839.059813593751</v>
      </c>
      <c r="AE140" s="25">
        <v>13708.12581359375</v>
      </c>
      <c r="AF140" s="25">
        <v>13941.146741093749</v>
      </c>
      <c r="AG140" s="25">
        <v>14134.325596093749</v>
      </c>
      <c r="AH140" s="25">
        <v>14889.47671399375</v>
      </c>
      <c r="AI140" s="25">
        <v>16381.27483834375</v>
      </c>
      <c r="AJ140" s="25">
        <v>16690.113520843748</v>
      </c>
      <c r="AK140" s="25">
        <v>17202.517666243752</v>
      </c>
      <c r="AL140" s="25">
        <v>18812.127590593751</v>
      </c>
      <c r="AM140" s="25">
        <v>19028.16744559375</v>
      </c>
      <c r="AN140" s="25">
        <v>19538.889400593747</v>
      </c>
      <c r="AO140" s="25">
        <v>20160.955339543747</v>
      </c>
      <c r="AP140" s="25">
        <v>20192.355894543751</v>
      </c>
      <c r="AQ140" s="25">
        <v>22507.85451744375</v>
      </c>
      <c r="AR140" s="25">
        <v>22737.261999943748</v>
      </c>
      <c r="AS140" s="25">
        <v>23865.588109943747</v>
      </c>
      <c r="AT140" s="25">
        <v>25123.872576393751</v>
      </c>
      <c r="AU140" s="25">
        <v>26405.863142843747</v>
      </c>
      <c r="AV140" s="25">
        <v>26646.11829784375</v>
      </c>
      <c r="AW140" s="25">
        <v>26781.061702843752</v>
      </c>
      <c r="AX140" s="25">
        <v>27098.847530343752</v>
      </c>
      <c r="AY140" s="25">
        <v>27494.411040343748</v>
      </c>
      <c r="AZ140" s="25">
        <v>27327.32024034375</v>
      </c>
    </row>
    <row r="141" spans="1:52" s="14" customFormat="1" ht="15" customHeight="1" x14ac:dyDescent="0.35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102.12290000000002</v>
      </c>
      <c r="AH141" s="19">
        <v>502.42180000000008</v>
      </c>
      <c r="AI141" s="19">
        <v>808.79050000000007</v>
      </c>
      <c r="AJ141" s="19">
        <v>808.79050000000007</v>
      </c>
      <c r="AK141" s="19">
        <v>1507.2654</v>
      </c>
      <c r="AL141" s="19">
        <v>1813.6341000000002</v>
      </c>
      <c r="AM141" s="19">
        <v>1813.6341000000002</v>
      </c>
      <c r="AN141" s="19">
        <v>2111.8101000000001</v>
      </c>
      <c r="AO141" s="19">
        <v>2708.1621</v>
      </c>
      <c r="AP141" s="19">
        <v>2912.4079000000006</v>
      </c>
      <c r="AQ141" s="19">
        <v>4113.3046000000004</v>
      </c>
      <c r="AR141" s="19">
        <v>4215.4274999999998</v>
      </c>
      <c r="AS141" s="19">
        <v>5808.4304000000002</v>
      </c>
      <c r="AT141" s="19">
        <v>6609.0282000000007</v>
      </c>
      <c r="AU141" s="19">
        <v>7605.6790999999994</v>
      </c>
      <c r="AV141" s="19">
        <v>8005.9780000000001</v>
      </c>
      <c r="AW141" s="19">
        <v>8406.2769000000008</v>
      </c>
      <c r="AX141" s="19">
        <v>9300.804900000001</v>
      </c>
      <c r="AY141" s="19">
        <v>9701.1038000000008</v>
      </c>
      <c r="AZ141" s="19">
        <v>9999.2798000000003</v>
      </c>
    </row>
    <row r="142" spans="1:52" s="14" customFormat="1" ht="15" customHeight="1" x14ac:dyDescent="0.35">
      <c r="A142" s="23" t="s">
        <v>35</v>
      </c>
      <c r="B142" s="19">
        <v>3171.6367500000001</v>
      </c>
      <c r="C142" s="19">
        <v>3291.52675</v>
      </c>
      <c r="D142" s="19">
        <v>3498.8467500000002</v>
      </c>
      <c r="E142" s="19">
        <v>3775.9749500000003</v>
      </c>
      <c r="F142" s="19">
        <v>4036.8049500000002</v>
      </c>
      <c r="G142" s="19">
        <v>4168.21695</v>
      </c>
      <c r="H142" s="19">
        <v>4440.9784500000005</v>
      </c>
      <c r="I142" s="19">
        <v>4682.4717000000001</v>
      </c>
      <c r="J142" s="19">
        <v>4992.4067000000005</v>
      </c>
      <c r="K142" s="19">
        <v>5227.2267000000002</v>
      </c>
      <c r="L142" s="19">
        <v>5589.9567000000006</v>
      </c>
      <c r="M142" s="19">
        <v>5616.4967000000006</v>
      </c>
      <c r="N142" s="19">
        <v>5778.5967000000001</v>
      </c>
      <c r="O142" s="19">
        <v>6123.3367000000007</v>
      </c>
      <c r="P142" s="19">
        <v>6159.1557000000003</v>
      </c>
      <c r="Q142" s="19">
        <v>6149.9707000000008</v>
      </c>
      <c r="R142" s="19">
        <v>6153.0507000000007</v>
      </c>
      <c r="S142" s="19">
        <v>6136.6507000000001</v>
      </c>
      <c r="T142" s="19">
        <v>6097.7507000000005</v>
      </c>
      <c r="U142" s="19">
        <v>6097.7507000000005</v>
      </c>
      <c r="V142" s="19">
        <v>6447.3209377999992</v>
      </c>
      <c r="W142" s="19">
        <v>6397.9989378</v>
      </c>
      <c r="X142" s="19">
        <v>6273.1989377999998</v>
      </c>
      <c r="Y142" s="19">
        <v>6631.5898652999986</v>
      </c>
      <c r="Z142" s="19">
        <v>6578.4635202999989</v>
      </c>
      <c r="AA142" s="19">
        <v>6516.4635202999989</v>
      </c>
      <c r="AB142" s="19">
        <v>6383.2771752999997</v>
      </c>
      <c r="AC142" s="19">
        <v>6355.6581027999991</v>
      </c>
      <c r="AD142" s="19">
        <v>6644.3942592500007</v>
      </c>
      <c r="AE142" s="19">
        <v>6595.4602592500005</v>
      </c>
      <c r="AF142" s="19">
        <v>6842.7811867499995</v>
      </c>
      <c r="AG142" s="19">
        <v>6980.6371417499986</v>
      </c>
      <c r="AH142" s="19">
        <v>7277.553109649999</v>
      </c>
      <c r="AI142" s="19">
        <v>8468.8825339999985</v>
      </c>
      <c r="AJ142" s="19">
        <v>9399.5212164999994</v>
      </c>
      <c r="AK142" s="19">
        <v>9474.2504618999992</v>
      </c>
      <c r="AL142" s="19">
        <v>10827.19168625</v>
      </c>
      <c r="AM142" s="19">
        <v>11208.773541249999</v>
      </c>
      <c r="AN142" s="19">
        <v>11534.819496249998</v>
      </c>
      <c r="AO142" s="19">
        <v>12316.293435199999</v>
      </c>
      <c r="AP142" s="19">
        <v>12246.6061902</v>
      </c>
      <c r="AQ142" s="19">
        <v>13449.2381131</v>
      </c>
      <c r="AR142" s="19">
        <v>13638.3226956</v>
      </c>
      <c r="AS142" s="19">
        <v>13492.4459056</v>
      </c>
      <c r="AT142" s="19">
        <v>14033.78257205</v>
      </c>
      <c r="AU142" s="19">
        <v>14374.822238499999</v>
      </c>
      <c r="AV142" s="19">
        <v>14436.718493499999</v>
      </c>
      <c r="AW142" s="19">
        <v>14349.162998500002</v>
      </c>
      <c r="AX142" s="19">
        <v>13981.120826</v>
      </c>
      <c r="AY142" s="19">
        <v>14335.390436</v>
      </c>
      <c r="AZ142" s="19">
        <v>14230.598635999999</v>
      </c>
    </row>
    <row r="143" spans="1:52" s="14" customFormat="1" ht="15" customHeight="1" x14ac:dyDescent="0.35">
      <c r="A143" s="36" t="s">
        <v>36</v>
      </c>
      <c r="B143" s="37">
        <v>3601.4900000000002</v>
      </c>
      <c r="C143" s="37">
        <v>3750.79</v>
      </c>
      <c r="D143" s="37">
        <v>3750.79</v>
      </c>
      <c r="E143" s="37">
        <v>4019.31</v>
      </c>
      <c r="F143" s="37">
        <v>4252.1099999999997</v>
      </c>
      <c r="G143" s="37">
        <v>4304.93</v>
      </c>
      <c r="H143" s="37">
        <v>4401.1350000000002</v>
      </c>
      <c r="I143" s="37">
        <v>4499.8100000000004</v>
      </c>
      <c r="J143" s="37">
        <v>4709.24</v>
      </c>
      <c r="K143" s="37">
        <v>5416.1350000000002</v>
      </c>
      <c r="L143" s="37">
        <v>6241.7849999999999</v>
      </c>
      <c r="M143" s="37">
        <v>6206.7619999999997</v>
      </c>
      <c r="N143" s="37">
        <v>6439.2619999999997</v>
      </c>
      <c r="O143" s="37">
        <v>6476.8770000000004</v>
      </c>
      <c r="P143" s="37">
        <v>6828.527</v>
      </c>
      <c r="Q143" s="37">
        <v>7007.8320000000003</v>
      </c>
      <c r="R143" s="37">
        <v>7018.3969999999999</v>
      </c>
      <c r="S143" s="37">
        <v>7207.1190000000006</v>
      </c>
      <c r="T143" s="37">
        <v>7236.1190000000006</v>
      </c>
      <c r="U143" s="37">
        <v>7929.1190000000006</v>
      </c>
      <c r="V143" s="37">
        <v>7885.9690000000001</v>
      </c>
      <c r="W143" s="37">
        <v>7729.5690000000004</v>
      </c>
      <c r="X143" s="37">
        <v>7708.5690000000004</v>
      </c>
      <c r="Y143" s="37">
        <v>7690.5690000000004</v>
      </c>
      <c r="Z143" s="37">
        <v>7412.5690000000004</v>
      </c>
      <c r="AA143" s="37">
        <v>7348.5690000000004</v>
      </c>
      <c r="AB143" s="37">
        <v>7185.3293043437498</v>
      </c>
      <c r="AC143" s="37">
        <v>7194.66555434375</v>
      </c>
      <c r="AD143" s="37">
        <v>7194.66555434375</v>
      </c>
      <c r="AE143" s="37">
        <v>7112.66555434375</v>
      </c>
      <c r="AF143" s="37">
        <v>7098.3655543437499</v>
      </c>
      <c r="AG143" s="37">
        <v>7051.5655543437497</v>
      </c>
      <c r="AH143" s="37">
        <v>7109.5018043437503</v>
      </c>
      <c r="AI143" s="37">
        <v>7103.6018043437498</v>
      </c>
      <c r="AJ143" s="37">
        <v>6481.8018043437496</v>
      </c>
      <c r="AK143" s="37">
        <v>6221.0018043437503</v>
      </c>
      <c r="AL143" s="37">
        <v>6171.3018043437496</v>
      </c>
      <c r="AM143" s="37">
        <v>6005.7598043437501</v>
      </c>
      <c r="AN143" s="37">
        <v>5892.2598043437501</v>
      </c>
      <c r="AO143" s="37">
        <v>5136.4998043437499</v>
      </c>
      <c r="AP143" s="37">
        <v>5033.3418043437496</v>
      </c>
      <c r="AQ143" s="37">
        <v>4945.3118043437498</v>
      </c>
      <c r="AR143" s="37">
        <v>4883.5118043437496</v>
      </c>
      <c r="AS143" s="37">
        <v>4564.7118043437495</v>
      </c>
      <c r="AT143" s="37">
        <v>4481.0618043437498</v>
      </c>
      <c r="AU143" s="37">
        <v>4425.36180434375</v>
      </c>
      <c r="AV143" s="37">
        <v>4203.4218043437495</v>
      </c>
      <c r="AW143" s="37">
        <v>4025.6218043437498</v>
      </c>
      <c r="AX143" s="37">
        <v>3816.92180434375</v>
      </c>
      <c r="AY143" s="37">
        <v>3457.9168043437498</v>
      </c>
      <c r="AZ143" s="37">
        <v>3097.4418043437499</v>
      </c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784.9</v>
      </c>
      <c r="AR145" s="17">
        <v>2826.6125000000002</v>
      </c>
      <c r="AS145" s="17">
        <v>4356.4500000000007</v>
      </c>
      <c r="AT145" s="17">
        <v>5732.0225</v>
      </c>
      <c r="AU145" s="17">
        <v>6516.9225000000006</v>
      </c>
      <c r="AV145" s="17">
        <v>9633.1312500000004</v>
      </c>
      <c r="AW145" s="17">
        <v>13320.983750000001</v>
      </c>
      <c r="AX145" s="17">
        <v>17796.553749999999</v>
      </c>
      <c r="AY145" s="17">
        <v>19130.986250000002</v>
      </c>
      <c r="AZ145" s="17">
        <v>23842.436249999999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784.9</v>
      </c>
      <c r="AR146" s="22">
        <v>2826.6125000000002</v>
      </c>
      <c r="AS146" s="22">
        <v>4356.4500000000007</v>
      </c>
      <c r="AT146" s="22">
        <v>5732.0225</v>
      </c>
      <c r="AU146" s="22">
        <v>6516.9225000000006</v>
      </c>
      <c r="AV146" s="22">
        <v>9633.1312500000004</v>
      </c>
      <c r="AW146" s="22">
        <v>13320.983750000001</v>
      </c>
      <c r="AX146" s="22">
        <v>17796.553749999999</v>
      </c>
      <c r="AY146" s="22">
        <v>19130.986250000002</v>
      </c>
      <c r="AZ146" s="22">
        <v>23842.436249999999</v>
      </c>
    </row>
    <row r="147" spans="1:52" s="14" customFormat="1" ht="15" customHeight="1" x14ac:dyDescent="0.35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1256.8125</v>
      </c>
      <c r="AS147" s="13">
        <v>2001.75</v>
      </c>
      <c r="AT147" s="13">
        <v>2513.625</v>
      </c>
      <c r="AU147" s="13">
        <v>2513.625</v>
      </c>
      <c r="AV147" s="13">
        <v>3025.5</v>
      </c>
      <c r="AW147" s="13">
        <v>3258.5625</v>
      </c>
      <c r="AX147" s="13">
        <v>3258.5625</v>
      </c>
      <c r="AY147" s="13">
        <v>3258.5625</v>
      </c>
      <c r="AZ147" s="13">
        <v>3258.5625</v>
      </c>
    </row>
    <row r="148" spans="1:52" s="14" customFormat="1" ht="15" customHeight="1" x14ac:dyDescent="0.35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35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1256.8125</v>
      </c>
      <c r="AS149" s="19">
        <v>2001.75</v>
      </c>
      <c r="AT149" s="19">
        <v>2513.625</v>
      </c>
      <c r="AU149" s="19">
        <v>2513.625</v>
      </c>
      <c r="AV149" s="19">
        <v>3025.5</v>
      </c>
      <c r="AW149" s="19">
        <v>3258.5625</v>
      </c>
      <c r="AX149" s="19">
        <v>3258.5625</v>
      </c>
      <c r="AY149" s="19">
        <v>3258.5625</v>
      </c>
      <c r="AZ149" s="19">
        <v>3258.5625</v>
      </c>
    </row>
    <row r="150" spans="1:52" s="14" customFormat="1" ht="15" customHeight="1" x14ac:dyDescent="0.35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35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35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249.12125000000003</v>
      </c>
      <c r="AW152" s="25">
        <v>249.12125000000003</v>
      </c>
      <c r="AX152" s="25">
        <v>249.12125000000003</v>
      </c>
      <c r="AY152" s="25">
        <v>249.12125000000003</v>
      </c>
      <c r="AZ152" s="25">
        <v>249.12125000000003</v>
      </c>
    </row>
    <row r="153" spans="1:52" s="14" customFormat="1" ht="15" customHeight="1" x14ac:dyDescent="0.35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35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249.12125000000003</v>
      </c>
      <c r="AW154" s="19">
        <v>249.12125000000003</v>
      </c>
      <c r="AX154" s="19">
        <v>249.12125000000003</v>
      </c>
      <c r="AY154" s="19">
        <v>249.12125000000003</v>
      </c>
      <c r="AZ154" s="19">
        <v>249.12125000000003</v>
      </c>
    </row>
    <row r="155" spans="1:52" s="14" customFormat="1" ht="15" customHeight="1" x14ac:dyDescent="0.35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35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35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784.9</v>
      </c>
      <c r="AR157" s="25">
        <v>1569.8</v>
      </c>
      <c r="AS157" s="25">
        <v>2354.7000000000003</v>
      </c>
      <c r="AT157" s="25">
        <v>3218.3975</v>
      </c>
      <c r="AU157" s="25">
        <v>4003.2975000000001</v>
      </c>
      <c r="AV157" s="25">
        <v>6358.51</v>
      </c>
      <c r="AW157" s="25">
        <v>9813.3000000000011</v>
      </c>
      <c r="AX157" s="25">
        <v>14288.87</v>
      </c>
      <c r="AY157" s="25">
        <v>15623.3025</v>
      </c>
      <c r="AZ157" s="25">
        <v>20334.752499999999</v>
      </c>
    </row>
    <row r="158" spans="1:52" s="14" customFormat="1" ht="15" customHeight="1" x14ac:dyDescent="0.35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784.9</v>
      </c>
      <c r="AR158" s="19">
        <v>1569.8</v>
      </c>
      <c r="AS158" s="19">
        <v>2354.7000000000003</v>
      </c>
      <c r="AT158" s="19">
        <v>3218.3975</v>
      </c>
      <c r="AU158" s="19">
        <v>4003.2975000000001</v>
      </c>
      <c r="AV158" s="19">
        <v>6358.51</v>
      </c>
      <c r="AW158" s="19">
        <v>9813.3000000000011</v>
      </c>
      <c r="AX158" s="19">
        <v>14288.87</v>
      </c>
      <c r="AY158" s="19">
        <v>15623.3025</v>
      </c>
      <c r="AZ158" s="19">
        <v>20334.752499999999</v>
      </c>
    </row>
    <row r="159" spans="1:52" s="14" customFormat="1" ht="15" customHeight="1" x14ac:dyDescent="0.35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35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35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35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35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35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35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35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35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35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35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35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35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985.45125000000007</v>
      </c>
      <c r="AP178" s="17">
        <v>1647.9225000000001</v>
      </c>
      <c r="AQ178" s="17">
        <v>2452.0431250000001</v>
      </c>
      <c r="AR178" s="17">
        <v>3604.47728125</v>
      </c>
      <c r="AS178" s="17">
        <v>4950.0685312500009</v>
      </c>
      <c r="AT178" s="17">
        <v>6948.7229062500001</v>
      </c>
      <c r="AU178" s="17">
        <v>9098.2711249999993</v>
      </c>
      <c r="AV178" s="17">
        <v>10025.008624999999</v>
      </c>
      <c r="AW178" s="17">
        <v>10973.987375000001</v>
      </c>
      <c r="AX178" s="17">
        <v>13816.467374999998</v>
      </c>
      <c r="AY178" s="17">
        <v>17575.87309375</v>
      </c>
      <c r="AZ178" s="17">
        <v>18437.80246875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985.45125000000007</v>
      </c>
      <c r="AP179" s="22">
        <v>1647.9225000000001</v>
      </c>
      <c r="AQ179" s="22">
        <v>2452.0431250000001</v>
      </c>
      <c r="AR179" s="22">
        <v>3604.47728125</v>
      </c>
      <c r="AS179" s="22">
        <v>4950.0685312500009</v>
      </c>
      <c r="AT179" s="22">
        <v>6948.7229062500001</v>
      </c>
      <c r="AU179" s="22">
        <v>9098.2711249999993</v>
      </c>
      <c r="AV179" s="22">
        <v>10025.008624999999</v>
      </c>
      <c r="AW179" s="22">
        <v>10973.987375000001</v>
      </c>
      <c r="AX179" s="22">
        <v>13816.467374999998</v>
      </c>
      <c r="AY179" s="22">
        <v>17575.87309375</v>
      </c>
      <c r="AZ179" s="22">
        <v>18437.80246875</v>
      </c>
    </row>
    <row r="180" spans="1:52" s="14" customFormat="1" ht="15" customHeight="1" x14ac:dyDescent="0.35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985.45125000000007</v>
      </c>
      <c r="AP180" s="13">
        <v>1647.9225000000001</v>
      </c>
      <c r="AQ180" s="13">
        <v>2310.3937500000002</v>
      </c>
      <c r="AR180" s="13">
        <v>3462.8279062500001</v>
      </c>
      <c r="AS180" s="13">
        <v>4448.2791562500006</v>
      </c>
      <c r="AT180" s="13">
        <v>5962.58415625</v>
      </c>
      <c r="AU180" s="13">
        <v>7610.3429999999998</v>
      </c>
      <c r="AV180" s="13">
        <v>7610.3429999999998</v>
      </c>
      <c r="AW180" s="13">
        <v>7933.3229999999994</v>
      </c>
      <c r="AX180" s="13">
        <v>8768.6454999999987</v>
      </c>
      <c r="AY180" s="13">
        <v>10739.38434375</v>
      </c>
      <c r="AZ180" s="13">
        <v>10739.38434375</v>
      </c>
    </row>
    <row r="181" spans="1:52" s="14" customFormat="1" ht="15" customHeight="1" x14ac:dyDescent="0.35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645.96</v>
      </c>
      <c r="AP181" s="19">
        <v>968.94</v>
      </c>
      <c r="AQ181" s="19">
        <v>1291.92</v>
      </c>
      <c r="AR181" s="19">
        <v>1937.88</v>
      </c>
      <c r="AS181" s="19">
        <v>2583.84</v>
      </c>
      <c r="AT181" s="19">
        <v>3419.1624999999999</v>
      </c>
      <c r="AU181" s="19">
        <v>3931.5050000000001</v>
      </c>
      <c r="AV181" s="19">
        <v>3931.5050000000001</v>
      </c>
      <c r="AW181" s="19">
        <v>4254.4849999999997</v>
      </c>
      <c r="AX181" s="19">
        <v>5089.8074999999999</v>
      </c>
      <c r="AY181" s="19">
        <v>5925.13</v>
      </c>
      <c r="AZ181" s="19">
        <v>5925.13</v>
      </c>
    </row>
    <row r="182" spans="1:52" s="14" customFormat="1" ht="15" customHeight="1" x14ac:dyDescent="0.35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628.94218750000005</v>
      </c>
      <c r="AV182" s="19">
        <v>628.94218750000005</v>
      </c>
      <c r="AW182" s="19">
        <v>628.94218750000005</v>
      </c>
      <c r="AX182" s="19">
        <v>628.94218750000005</v>
      </c>
      <c r="AY182" s="19">
        <v>1257.8843750000001</v>
      </c>
      <c r="AZ182" s="19">
        <v>1257.8843750000001</v>
      </c>
    </row>
    <row r="183" spans="1:52" s="14" customFormat="1" ht="15" customHeight="1" x14ac:dyDescent="0.35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339.49124999999998</v>
      </c>
      <c r="AP183" s="19">
        <v>678.98249999999996</v>
      </c>
      <c r="AQ183" s="19">
        <v>1018.47375</v>
      </c>
      <c r="AR183" s="19">
        <v>1524.94790625</v>
      </c>
      <c r="AS183" s="19">
        <v>1864.43915625</v>
      </c>
      <c r="AT183" s="19">
        <v>2543.4216562500001</v>
      </c>
      <c r="AU183" s="19">
        <v>3049.8958124999999</v>
      </c>
      <c r="AV183" s="19">
        <v>3049.8958124999999</v>
      </c>
      <c r="AW183" s="19">
        <v>3049.8958124999999</v>
      </c>
      <c r="AX183" s="19">
        <v>3049.8958124999999</v>
      </c>
      <c r="AY183" s="19">
        <v>3556.3699687500002</v>
      </c>
      <c r="AZ183" s="19">
        <v>3556.3699687500002</v>
      </c>
    </row>
    <row r="184" spans="1:52" s="14" customFormat="1" ht="15" customHeight="1" x14ac:dyDescent="0.35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35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342.7</v>
      </c>
      <c r="AU185" s="25">
        <v>342.7</v>
      </c>
      <c r="AV185" s="25">
        <v>342.7</v>
      </c>
      <c r="AW185" s="25">
        <v>685.4</v>
      </c>
      <c r="AX185" s="25">
        <v>685.4</v>
      </c>
      <c r="AY185" s="25">
        <v>685.4</v>
      </c>
      <c r="AZ185" s="25">
        <v>685.4</v>
      </c>
    </row>
    <row r="186" spans="1:52" s="14" customFormat="1" ht="15" customHeight="1" x14ac:dyDescent="0.35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35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35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342.7</v>
      </c>
      <c r="AU188" s="19">
        <v>342.7</v>
      </c>
      <c r="AV188" s="19">
        <v>342.7</v>
      </c>
      <c r="AW188" s="19">
        <v>685.4</v>
      </c>
      <c r="AX188" s="19">
        <v>685.4</v>
      </c>
      <c r="AY188" s="19">
        <v>685.4</v>
      </c>
      <c r="AZ188" s="19">
        <v>685.4</v>
      </c>
    </row>
    <row r="189" spans="1:52" s="14" customFormat="1" ht="15" customHeight="1" x14ac:dyDescent="0.35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35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141.64937499999999</v>
      </c>
      <c r="AR190" s="25">
        <v>141.64937499999999</v>
      </c>
      <c r="AS190" s="25">
        <v>501.78937500000001</v>
      </c>
      <c r="AT190" s="25">
        <v>643.43875000000003</v>
      </c>
      <c r="AU190" s="25">
        <v>1145.2281250000001</v>
      </c>
      <c r="AV190" s="25">
        <v>2071.9656249999998</v>
      </c>
      <c r="AW190" s="25">
        <v>2355.2643750000002</v>
      </c>
      <c r="AX190" s="25">
        <v>4362.421875</v>
      </c>
      <c r="AY190" s="25">
        <v>6151.0887499999999</v>
      </c>
      <c r="AZ190" s="25">
        <v>7013.0181250000005</v>
      </c>
    </row>
    <row r="191" spans="1:52" s="14" customFormat="1" ht="15" customHeight="1" x14ac:dyDescent="0.35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141.64937499999999</v>
      </c>
      <c r="AR191" s="19">
        <v>141.64937499999999</v>
      </c>
      <c r="AS191" s="19">
        <v>501.78937500000001</v>
      </c>
      <c r="AT191" s="19">
        <v>643.43875000000003</v>
      </c>
      <c r="AU191" s="19">
        <v>1145.2281250000001</v>
      </c>
      <c r="AV191" s="19">
        <v>2071.9656249999998</v>
      </c>
      <c r="AW191" s="19">
        <v>2355.2643750000002</v>
      </c>
      <c r="AX191" s="19">
        <v>4362.421875</v>
      </c>
      <c r="AY191" s="19">
        <v>6151.0887499999999</v>
      </c>
      <c r="AZ191" s="19">
        <v>7013.0181250000005</v>
      </c>
    </row>
    <row r="192" spans="1:52" s="14" customFormat="1" ht="15" customHeight="1" x14ac:dyDescent="0.35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35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35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35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35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35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35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35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35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35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35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35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35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6"/>
  <sheetViews>
    <sheetView workbookViewId="0">
      <pane xSplit="1" topLeftCell="L1" activePane="topRight" state="frozen"/>
      <selection pane="topRight" activeCell="L30" sqref="L30"/>
    </sheetView>
  </sheetViews>
  <sheetFormatPr defaultColWidth="10.6640625" defaultRowHeight="14.25" x14ac:dyDescent="0.45"/>
  <cols>
    <col min="1" max="1" width="35.59765625" bestFit="1" customWidth="1"/>
  </cols>
  <sheetData>
    <row r="1" spans="1:52" ht="30" customHeight="1" x14ac:dyDescent="0.45">
      <c r="A1" s="9" t="s">
        <v>66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40">
        <f>'jrc_Net Electricity Generation'!B2/'jrc_Net Capacities'!B2/8760*1000</f>
        <v>0.46872608252239523</v>
      </c>
      <c r="C2" s="40">
        <f>'jrc_Net Electricity Generation'!C2/'jrc_Net Capacities'!C2/8760*1000</f>
        <v>0.47629174409502195</v>
      </c>
      <c r="D2" s="40">
        <f>'jrc_Net Electricity Generation'!D2/'jrc_Net Capacities'!D2/8760*1000</f>
        <v>0.47463787885115433</v>
      </c>
      <c r="E2" s="40">
        <f>'jrc_Net Electricity Generation'!E2/'jrc_Net Capacities'!E2/8760*1000</f>
        <v>0.4815360103018102</v>
      </c>
      <c r="F2" s="40">
        <f>'jrc_Net Electricity Generation'!F2/'jrc_Net Capacities'!F2/8760*1000</f>
        <v>0.48068939902301139</v>
      </c>
      <c r="G2" s="40">
        <f>'jrc_Net Electricity Generation'!G2/'jrc_Net Capacities'!G2/8760*1000</f>
        <v>0.4746934415069004</v>
      </c>
      <c r="H2" s="40">
        <f>'jrc_Net Electricity Generation'!H2/'jrc_Net Capacities'!H2/8760*1000</f>
        <v>0.4703193538948115</v>
      </c>
      <c r="I2" s="40">
        <f>'jrc_Net Electricity Generation'!I2/'jrc_Net Capacities'!I2/8760*1000</f>
        <v>0.46035024712776224</v>
      </c>
      <c r="J2" s="40">
        <f>'jrc_Net Electricity Generation'!J2/'jrc_Net Capacities'!J2/8760*1000</f>
        <v>0.44942591487122746</v>
      </c>
      <c r="K2" s="40">
        <f>'jrc_Net Electricity Generation'!K2/'jrc_Net Capacities'!K2/8760*1000</f>
        <v>0.4131103407896623</v>
      </c>
      <c r="L2" s="40">
        <f>'jrc_Net Electricity Generation'!L2/'jrc_Net Capacities'!L2/8760*1000</f>
        <v>0.41233565256503851</v>
      </c>
      <c r="M2" s="40">
        <f>'jrc_Net Electricity Generation'!M2/'jrc_Net Capacities'!M2/8760*1000</f>
        <v>0.38625763573344118</v>
      </c>
      <c r="N2" s="40">
        <f>'jrc_Net Electricity Generation'!N2/'jrc_Net Capacities'!N2/8760*1000</f>
        <v>0.37632425261133723</v>
      </c>
      <c r="O2" s="40">
        <f>'jrc_Net Electricity Generation'!O2/'jrc_Net Capacities'!O2/8760*1000</f>
        <v>0.36967279546851861</v>
      </c>
      <c r="P2" s="40">
        <f>'jrc_Net Electricity Generation'!P2/'jrc_Net Capacities'!P2/8760*1000</f>
        <v>0.35494502246926968</v>
      </c>
      <c r="Q2" s="40">
        <f>'jrc_Net Electricity Generation'!Q2/'jrc_Net Capacities'!Q2/8760*1000</f>
        <v>0.35600421642093827</v>
      </c>
      <c r="R2" s="40">
        <f>'jrc_Net Electricity Generation'!R2/'jrc_Net Capacities'!R2/8760*1000</f>
        <v>0.35597105570977272</v>
      </c>
      <c r="S2" s="40">
        <f>'jrc_Net Electricity Generation'!S2/'jrc_Net Capacities'!S2/8760*1000</f>
        <v>0.35530288792479769</v>
      </c>
      <c r="T2" s="40">
        <f>'jrc_Net Electricity Generation'!T2/'jrc_Net Capacities'!T2/8760*1000</f>
        <v>0.34860258766637997</v>
      </c>
      <c r="U2" s="40">
        <f>'jrc_Net Electricity Generation'!U2/'jrc_Net Capacities'!U2/8760*1000</f>
        <v>0.34281688794125348</v>
      </c>
      <c r="V2" s="40">
        <f>'jrc_Net Electricity Generation'!V2/'jrc_Net Capacities'!V2/8760*1000</f>
        <v>0.33275049915197985</v>
      </c>
      <c r="W2" s="40">
        <f>'jrc_Net Electricity Generation'!W2/'jrc_Net Capacities'!W2/8760*1000</f>
        <v>0.33319151098453181</v>
      </c>
      <c r="X2" s="40">
        <f>'jrc_Net Electricity Generation'!X2/'jrc_Net Capacities'!X2/8760*1000</f>
        <v>0.33753376602392587</v>
      </c>
      <c r="Y2" s="40">
        <f>'jrc_Net Electricity Generation'!Y2/'jrc_Net Capacities'!Y2/8760*1000</f>
        <v>0.33726038933279684</v>
      </c>
      <c r="Z2" s="40">
        <f>'jrc_Net Electricity Generation'!Z2/'jrc_Net Capacities'!Z2/8760*1000</f>
        <v>0.33357005173257925</v>
      </c>
      <c r="AA2" s="40">
        <f>'jrc_Net Electricity Generation'!AA2/'jrc_Net Capacities'!AA2/8760*1000</f>
        <v>0.328666004108215</v>
      </c>
      <c r="AB2" s="40">
        <f>'jrc_Net Electricity Generation'!AB2/'jrc_Net Capacities'!AB2/8760*1000</f>
        <v>0.32582136986413263</v>
      </c>
      <c r="AC2" s="40">
        <f>'jrc_Net Electricity Generation'!AC2/'jrc_Net Capacities'!AC2/8760*1000</f>
        <v>0.3235545287684678</v>
      </c>
      <c r="AD2" s="40">
        <f>'jrc_Net Electricity Generation'!AD2/'jrc_Net Capacities'!AD2/8760*1000</f>
        <v>0.32242199257200255</v>
      </c>
      <c r="AE2" s="40">
        <f>'jrc_Net Electricity Generation'!AE2/'jrc_Net Capacities'!AE2/8760*1000</f>
        <v>0.32038624130263316</v>
      </c>
      <c r="AF2" s="40">
        <f>'jrc_Net Electricity Generation'!AF2/'jrc_Net Capacities'!AF2/8760*1000</f>
        <v>0.32082437524630669</v>
      </c>
      <c r="AG2" s="40">
        <f>'jrc_Net Electricity Generation'!AG2/'jrc_Net Capacities'!AG2/8760*1000</f>
        <v>0.31975556243772874</v>
      </c>
      <c r="AH2" s="40">
        <f>'jrc_Net Electricity Generation'!AH2/'jrc_Net Capacities'!AH2/8760*1000</f>
        <v>0.32032357644586396</v>
      </c>
      <c r="AI2" s="40">
        <f>'jrc_Net Electricity Generation'!AI2/'jrc_Net Capacities'!AI2/8760*1000</f>
        <v>0.32041897420529991</v>
      </c>
      <c r="AJ2" s="40">
        <f>'jrc_Net Electricity Generation'!AJ2/'jrc_Net Capacities'!AJ2/8760*1000</f>
        <v>0.31959820699707314</v>
      </c>
      <c r="AK2" s="40">
        <f>'jrc_Net Electricity Generation'!AK2/'jrc_Net Capacities'!AK2/8760*1000</f>
        <v>0.31916990195540168</v>
      </c>
      <c r="AL2" s="40">
        <f>'jrc_Net Electricity Generation'!AL2/'jrc_Net Capacities'!AL2/8760*1000</f>
        <v>0.31573250148323179</v>
      </c>
      <c r="AM2" s="40">
        <f>'jrc_Net Electricity Generation'!AM2/'jrc_Net Capacities'!AM2/8760*1000</f>
        <v>0.31412234251572002</v>
      </c>
      <c r="AN2" s="40">
        <f>'jrc_Net Electricity Generation'!AN2/'jrc_Net Capacities'!AN2/8760*1000</f>
        <v>0.31171347950049716</v>
      </c>
      <c r="AO2" s="40">
        <f>'jrc_Net Electricity Generation'!AO2/'jrc_Net Capacities'!AO2/8760*1000</f>
        <v>0.30988118168426204</v>
      </c>
      <c r="AP2" s="40">
        <f>'jrc_Net Electricity Generation'!AP2/'jrc_Net Capacities'!AP2/8760*1000</f>
        <v>0.30957564559824136</v>
      </c>
      <c r="AQ2" s="40">
        <f>'jrc_Net Electricity Generation'!AQ2/'jrc_Net Capacities'!AQ2/8760*1000</f>
        <v>0.31016136124638138</v>
      </c>
      <c r="AR2" s="40">
        <f>'jrc_Net Electricity Generation'!AR2/'jrc_Net Capacities'!AR2/8760*1000</f>
        <v>0.30815690108897809</v>
      </c>
      <c r="AS2" s="40">
        <f>'jrc_Net Electricity Generation'!AS2/'jrc_Net Capacities'!AS2/8760*1000</f>
        <v>0.30677488965679051</v>
      </c>
      <c r="AT2" s="40">
        <f>'jrc_Net Electricity Generation'!AT2/'jrc_Net Capacities'!AT2/8760*1000</f>
        <v>0.30670253375539802</v>
      </c>
      <c r="AU2" s="40">
        <f>'jrc_Net Electricity Generation'!AU2/'jrc_Net Capacities'!AU2/8760*1000</f>
        <v>0.30442667616485569</v>
      </c>
      <c r="AV2" s="40">
        <f>'jrc_Net Electricity Generation'!AV2/'jrc_Net Capacities'!AV2/8760*1000</f>
        <v>0.30399150475765946</v>
      </c>
      <c r="AW2" s="40">
        <f>'jrc_Net Electricity Generation'!AW2/'jrc_Net Capacities'!AW2/8760*1000</f>
        <v>0.30293802856726476</v>
      </c>
      <c r="AX2" s="40">
        <f>'jrc_Net Electricity Generation'!AX2/'jrc_Net Capacities'!AX2/8760*1000</f>
        <v>0.30262460048657264</v>
      </c>
      <c r="AY2" s="40">
        <f>'jrc_Net Electricity Generation'!AY2/'jrc_Net Capacities'!AY2/8760*1000</f>
        <v>0.30265904407864835</v>
      </c>
      <c r="AZ2" s="40">
        <f>'jrc_Net Electricity Generation'!AZ2/'jrc_Net Capacities'!AZ2/8760*1000</f>
        <v>0.30038317655093388</v>
      </c>
    </row>
    <row r="3" spans="1:52" s="14" customFormat="1" ht="15" customHeight="1" x14ac:dyDescent="0.35">
      <c r="A3" s="10" t="s">
        <v>1</v>
      </c>
      <c r="B3" s="40">
        <f>'jrc_Net Electricity Generation'!B3/'jrc_Net Capacities'!B3/8760*1000</f>
        <v>0.7411494181447319</v>
      </c>
      <c r="C3" s="40">
        <f>'jrc_Net Electricity Generation'!C3/'jrc_Net Capacities'!C3/8760*1000</f>
        <v>0.76893596007428666</v>
      </c>
      <c r="D3" s="40">
        <f>'jrc_Net Electricity Generation'!D3/'jrc_Net Capacities'!D3/8760*1000</f>
        <v>0.77815189693234288</v>
      </c>
      <c r="E3" s="40">
        <f>'jrc_Net Electricity Generation'!E3/'jrc_Net Capacities'!E3/8760*1000</f>
        <v>0.7862274043901063</v>
      </c>
      <c r="F3" s="40">
        <f>'jrc_Net Electricity Generation'!F3/'jrc_Net Capacities'!F3/8760*1000</f>
        <v>0.80013988917003587</v>
      </c>
      <c r="G3" s="40">
        <f>'jrc_Net Electricity Generation'!G3/'jrc_Net Capacities'!G3/8760*1000</f>
        <v>0.79777809801179334</v>
      </c>
      <c r="H3" s="40">
        <f>'jrc_Net Electricity Generation'!H3/'jrc_Net Capacities'!H3/8760*1000</f>
        <v>0.79821134276219163</v>
      </c>
      <c r="I3" s="40">
        <f>'jrc_Net Electricity Generation'!I3/'jrc_Net Capacities'!I3/8760*1000</f>
        <v>0.75924487430184795</v>
      </c>
      <c r="J3" s="40">
        <f>'jrc_Net Electricity Generation'!J3/'jrc_Net Capacities'!J3/8760*1000</f>
        <v>0.75898545666190298</v>
      </c>
      <c r="K3" s="40">
        <f>'jrc_Net Electricity Generation'!K3/'jrc_Net Capacities'!K3/8760*1000</f>
        <v>0.72555344918873255</v>
      </c>
      <c r="L3" s="40">
        <f>'jrc_Net Electricity Generation'!L3/'jrc_Net Capacities'!L3/8760*1000</f>
        <v>0.74939089375345191</v>
      </c>
      <c r="M3" s="40">
        <f>'jrc_Net Electricity Generation'!M3/'jrc_Net Capacities'!M3/8760*1000</f>
        <v>0.73995900956320337</v>
      </c>
      <c r="N3" s="40">
        <f>'jrc_Net Electricity Generation'!N3/'jrc_Net Capacities'!N3/8760*1000</f>
        <v>0.77210799951980202</v>
      </c>
      <c r="O3" s="40">
        <f>'jrc_Net Electricity Generation'!O3/'jrc_Net Capacities'!O3/8760*1000</f>
        <v>0.76624752503646565</v>
      </c>
      <c r="P3" s="40">
        <f>'jrc_Net Electricity Generation'!P3/'jrc_Net Capacities'!P3/8760*1000</f>
        <v>0.76465799071993368</v>
      </c>
      <c r="Q3" s="40">
        <f>'jrc_Net Electricity Generation'!Q3/'jrc_Net Capacities'!Q3/8760*1000</f>
        <v>0.75724291262925048</v>
      </c>
      <c r="R3" s="40">
        <f>'jrc_Net Electricity Generation'!R3/'jrc_Net Capacities'!R3/8760*1000</f>
        <v>0.79755096026613892</v>
      </c>
      <c r="S3" s="40">
        <f>'jrc_Net Electricity Generation'!S3/'jrc_Net Capacities'!S3/8760*1000</f>
        <v>0.78717895238911351</v>
      </c>
      <c r="T3" s="40">
        <f>'jrc_Net Electricity Generation'!T3/'jrc_Net Capacities'!T3/8760*1000</f>
        <v>0.7678184931867289</v>
      </c>
      <c r="U3" s="40">
        <f>'jrc_Net Electricity Generation'!U3/'jrc_Net Capacities'!U3/8760*1000</f>
        <v>0.76208401662446301</v>
      </c>
      <c r="V3" s="40">
        <f>'jrc_Net Electricity Generation'!V3/'jrc_Net Capacities'!V3/8760*1000</f>
        <v>0.7527191382026851</v>
      </c>
      <c r="W3" s="40">
        <f>'jrc_Net Electricity Generation'!W3/'jrc_Net Capacities'!W3/8760*1000</f>
        <v>0.75256546281903991</v>
      </c>
      <c r="X3" s="40">
        <f>'jrc_Net Electricity Generation'!X3/'jrc_Net Capacities'!X3/8760*1000</f>
        <v>0.74389076976007329</v>
      </c>
      <c r="Y3" s="40">
        <f>'jrc_Net Electricity Generation'!Y3/'jrc_Net Capacities'!Y3/8760*1000</f>
        <v>0.74071464082331151</v>
      </c>
      <c r="Z3" s="40">
        <f>'jrc_Net Electricity Generation'!Z3/'jrc_Net Capacities'!Z3/8760*1000</f>
        <v>0.73568447839004514</v>
      </c>
      <c r="AA3" s="40">
        <f>'jrc_Net Electricity Generation'!AA3/'jrc_Net Capacities'!AA3/8760*1000</f>
        <v>0.7299776562778757</v>
      </c>
      <c r="AB3" s="40">
        <f>'jrc_Net Electricity Generation'!AB3/'jrc_Net Capacities'!AB3/8760*1000</f>
        <v>0.73330087480854778</v>
      </c>
      <c r="AC3" s="40">
        <f>'jrc_Net Electricity Generation'!AC3/'jrc_Net Capacities'!AC3/8760*1000</f>
        <v>0.74209601038296469</v>
      </c>
      <c r="AD3" s="40">
        <f>'jrc_Net Electricity Generation'!AD3/'jrc_Net Capacities'!AD3/8760*1000</f>
        <v>0.74291889136066047</v>
      </c>
      <c r="AE3" s="40">
        <f>'jrc_Net Electricity Generation'!AE3/'jrc_Net Capacities'!AE3/8760*1000</f>
        <v>0.75059323795311017</v>
      </c>
      <c r="AF3" s="40">
        <f>'jrc_Net Electricity Generation'!AF3/'jrc_Net Capacities'!AF3/8760*1000</f>
        <v>0.79794455500326367</v>
      </c>
      <c r="AG3" s="40">
        <f>'jrc_Net Electricity Generation'!AG3/'jrc_Net Capacities'!AG3/8760*1000</f>
        <v>0.84595373035450172</v>
      </c>
      <c r="AH3" s="40">
        <f>'jrc_Net Electricity Generation'!AH3/'jrc_Net Capacities'!AH3/8760*1000</f>
        <v>0.84483947614059485</v>
      </c>
      <c r="AI3" s="40">
        <f>'jrc_Net Electricity Generation'!AI3/'jrc_Net Capacities'!AI3/8760*1000</f>
        <v>0.83848014977592622</v>
      </c>
      <c r="AJ3" s="40">
        <f>'jrc_Net Electricity Generation'!AJ3/'jrc_Net Capacities'!AJ3/8760*1000</f>
        <v>0.84795350437559025</v>
      </c>
      <c r="AK3" s="40">
        <f>'jrc_Net Electricity Generation'!AK3/'jrc_Net Capacities'!AK3/8760*1000</f>
        <v>0.8383162760682572</v>
      </c>
      <c r="AL3" s="40">
        <f>'jrc_Net Electricity Generation'!AL3/'jrc_Net Capacities'!AL3/8760*1000</f>
        <v>0.82903968790224014</v>
      </c>
      <c r="AM3" s="40">
        <f>'jrc_Net Electricity Generation'!AM3/'jrc_Net Capacities'!AM3/8760*1000</f>
        <v>0.82293576756512565</v>
      </c>
      <c r="AN3" s="40">
        <f>'jrc_Net Electricity Generation'!AN3/'jrc_Net Capacities'!AN3/8760*1000</f>
        <v>0.82904416899658684</v>
      </c>
      <c r="AO3" s="40">
        <f>'jrc_Net Electricity Generation'!AO3/'jrc_Net Capacities'!AO3/8760*1000</f>
        <v>0.81868265707214916</v>
      </c>
      <c r="AP3" s="40">
        <f>'jrc_Net Electricity Generation'!AP3/'jrc_Net Capacities'!AP3/8760*1000</f>
        <v>0.8080489734396844</v>
      </c>
      <c r="AQ3" s="40">
        <f>'jrc_Net Electricity Generation'!AQ3/'jrc_Net Capacities'!AQ3/8760*1000</f>
        <v>0.81062412198195355</v>
      </c>
      <c r="AR3" s="40">
        <f>'jrc_Net Electricity Generation'!AR3/'jrc_Net Capacities'!AR3/8760*1000</f>
        <v>0.80837925765510055</v>
      </c>
      <c r="AS3" s="40">
        <f>'jrc_Net Electricity Generation'!AS3/'jrc_Net Capacities'!AS3/8760*1000</f>
        <v>0.79888257439592703</v>
      </c>
      <c r="AT3" s="40">
        <f>'jrc_Net Electricity Generation'!AT3/'jrc_Net Capacities'!AT3/8760*1000</f>
        <v>0.81873424251274607</v>
      </c>
      <c r="AU3" s="40">
        <f>'jrc_Net Electricity Generation'!AU3/'jrc_Net Capacities'!AU3/8760*1000</f>
        <v>0.81740143173645208</v>
      </c>
      <c r="AV3" s="40">
        <f>'jrc_Net Electricity Generation'!AV3/'jrc_Net Capacities'!AV3/8760*1000</f>
        <v>0.82548752234354195</v>
      </c>
      <c r="AW3" s="40">
        <f>'jrc_Net Electricity Generation'!AW3/'jrc_Net Capacities'!AW3/8760*1000</f>
        <v>0.81816981512486575</v>
      </c>
      <c r="AX3" s="40">
        <f>'jrc_Net Electricity Generation'!AX3/'jrc_Net Capacities'!AX3/8760*1000</f>
        <v>0.80347553303833685</v>
      </c>
      <c r="AY3" s="40">
        <f>'jrc_Net Electricity Generation'!AY3/'jrc_Net Capacities'!AY3/8760*1000</f>
        <v>0.81831418952867052</v>
      </c>
      <c r="AZ3" s="40">
        <f>'jrc_Net Electricity Generation'!AZ3/'jrc_Net Capacities'!AZ3/8760*1000</f>
        <v>0.80774508807402701</v>
      </c>
    </row>
    <row r="4" spans="1:52" x14ac:dyDescent="0.45">
      <c r="A4" s="18" t="s">
        <v>29</v>
      </c>
      <c r="B4" s="40">
        <f>'jrc_Net Electricity Generation'!B4/'jrc_Net Capacities'!B4/8760*1000</f>
        <v>0.7411494181447319</v>
      </c>
      <c r="C4" s="40">
        <f>'jrc_Net Electricity Generation'!C4/'jrc_Net Capacities'!C4/8760*1000</f>
        <v>0.76893596007428666</v>
      </c>
      <c r="D4" s="40">
        <f>'jrc_Net Electricity Generation'!D4/'jrc_Net Capacities'!D4/8760*1000</f>
        <v>0.77815189693234288</v>
      </c>
      <c r="E4" s="40">
        <f>'jrc_Net Electricity Generation'!E4/'jrc_Net Capacities'!E4/8760*1000</f>
        <v>0.7862274043901063</v>
      </c>
      <c r="F4" s="40">
        <f>'jrc_Net Electricity Generation'!F4/'jrc_Net Capacities'!F4/8760*1000</f>
        <v>0.80013988917003587</v>
      </c>
      <c r="G4" s="40">
        <f>'jrc_Net Electricity Generation'!G4/'jrc_Net Capacities'!G4/8760*1000</f>
        <v>0.79777809801179334</v>
      </c>
      <c r="H4" s="40">
        <f>'jrc_Net Electricity Generation'!H4/'jrc_Net Capacities'!H4/8760*1000</f>
        <v>0.79821134276219163</v>
      </c>
      <c r="I4" s="40">
        <f>'jrc_Net Electricity Generation'!I4/'jrc_Net Capacities'!I4/8760*1000</f>
        <v>0.75924487430184795</v>
      </c>
      <c r="J4" s="40">
        <f>'jrc_Net Electricity Generation'!J4/'jrc_Net Capacities'!J4/8760*1000</f>
        <v>0.75898545666190298</v>
      </c>
      <c r="K4" s="40">
        <f>'jrc_Net Electricity Generation'!K4/'jrc_Net Capacities'!K4/8760*1000</f>
        <v>0.72555344918873255</v>
      </c>
      <c r="L4" s="40">
        <f>'jrc_Net Electricity Generation'!L4/'jrc_Net Capacities'!L4/8760*1000</f>
        <v>0.74939089375345191</v>
      </c>
      <c r="M4" s="40">
        <f>'jrc_Net Electricity Generation'!M4/'jrc_Net Capacities'!M4/8760*1000</f>
        <v>0.73995900956320337</v>
      </c>
      <c r="N4" s="40">
        <f>'jrc_Net Electricity Generation'!N4/'jrc_Net Capacities'!N4/8760*1000</f>
        <v>0.77210799951980202</v>
      </c>
      <c r="O4" s="40">
        <f>'jrc_Net Electricity Generation'!O4/'jrc_Net Capacities'!O4/8760*1000</f>
        <v>0.76624752503646565</v>
      </c>
      <c r="P4" s="40">
        <f>'jrc_Net Electricity Generation'!P4/'jrc_Net Capacities'!P4/8760*1000</f>
        <v>0.76465799071993368</v>
      </c>
      <c r="Q4" s="40">
        <f>'jrc_Net Electricity Generation'!Q4/'jrc_Net Capacities'!Q4/8760*1000</f>
        <v>0.75724291262925048</v>
      </c>
      <c r="R4" s="40">
        <f>'jrc_Net Electricity Generation'!R4/'jrc_Net Capacities'!R4/8760*1000</f>
        <v>0.79755096026613892</v>
      </c>
      <c r="S4" s="40">
        <f>'jrc_Net Electricity Generation'!S4/'jrc_Net Capacities'!S4/8760*1000</f>
        <v>0.78717895238911351</v>
      </c>
      <c r="T4" s="40">
        <f>'jrc_Net Electricity Generation'!T4/'jrc_Net Capacities'!T4/8760*1000</f>
        <v>0.7678184931867289</v>
      </c>
      <c r="U4" s="40">
        <f>'jrc_Net Electricity Generation'!U4/'jrc_Net Capacities'!U4/8760*1000</f>
        <v>0.76208401662446301</v>
      </c>
      <c r="V4" s="40">
        <f>'jrc_Net Electricity Generation'!V4/'jrc_Net Capacities'!V4/8760*1000</f>
        <v>0.7527191382026851</v>
      </c>
      <c r="W4" s="40">
        <f>'jrc_Net Electricity Generation'!W4/'jrc_Net Capacities'!W4/8760*1000</f>
        <v>0.75256546281903991</v>
      </c>
      <c r="X4" s="40">
        <f>'jrc_Net Electricity Generation'!X4/'jrc_Net Capacities'!X4/8760*1000</f>
        <v>0.74389076976007329</v>
      </c>
      <c r="Y4" s="40">
        <f>'jrc_Net Electricity Generation'!Y4/'jrc_Net Capacities'!Y4/8760*1000</f>
        <v>0.74071464082331151</v>
      </c>
      <c r="Z4" s="40">
        <f>'jrc_Net Electricity Generation'!Z4/'jrc_Net Capacities'!Z4/8760*1000</f>
        <v>0.73568447839004514</v>
      </c>
      <c r="AA4" s="40">
        <f>'jrc_Net Electricity Generation'!AA4/'jrc_Net Capacities'!AA4/8760*1000</f>
        <v>0.7299776562778757</v>
      </c>
      <c r="AB4" s="40">
        <f>'jrc_Net Electricity Generation'!AB4/'jrc_Net Capacities'!AB4/8760*1000</f>
        <v>0.73330087480854778</v>
      </c>
      <c r="AC4" s="40">
        <f>'jrc_Net Electricity Generation'!AC4/'jrc_Net Capacities'!AC4/8760*1000</f>
        <v>0.74209601038296469</v>
      </c>
      <c r="AD4" s="40">
        <f>'jrc_Net Electricity Generation'!AD4/'jrc_Net Capacities'!AD4/8760*1000</f>
        <v>0.74291889136066047</v>
      </c>
      <c r="AE4" s="40">
        <f>'jrc_Net Electricity Generation'!AE4/'jrc_Net Capacities'!AE4/8760*1000</f>
        <v>0.75059323795311017</v>
      </c>
      <c r="AF4" s="40">
        <f>'jrc_Net Electricity Generation'!AF4/'jrc_Net Capacities'!AF4/8760*1000</f>
        <v>0.79794455500326367</v>
      </c>
      <c r="AG4" s="40">
        <f>'jrc_Net Electricity Generation'!AG4/'jrc_Net Capacities'!AG4/8760*1000</f>
        <v>0.84595373035450172</v>
      </c>
      <c r="AH4" s="40">
        <f>'jrc_Net Electricity Generation'!AH4/'jrc_Net Capacities'!AH4/8760*1000</f>
        <v>0.84483947614059485</v>
      </c>
      <c r="AI4" s="40">
        <f>'jrc_Net Electricity Generation'!AI4/'jrc_Net Capacities'!AI4/8760*1000</f>
        <v>0.83848014977592622</v>
      </c>
      <c r="AJ4" s="40">
        <f>'jrc_Net Electricity Generation'!AJ4/'jrc_Net Capacities'!AJ4/8760*1000</f>
        <v>0.84795350437559025</v>
      </c>
      <c r="AK4" s="40">
        <f>'jrc_Net Electricity Generation'!AK4/'jrc_Net Capacities'!AK4/8760*1000</f>
        <v>0.8383162760682572</v>
      </c>
      <c r="AL4" s="40">
        <f>'jrc_Net Electricity Generation'!AL4/'jrc_Net Capacities'!AL4/8760*1000</f>
        <v>0.82903968790224014</v>
      </c>
      <c r="AM4" s="40">
        <f>'jrc_Net Electricity Generation'!AM4/'jrc_Net Capacities'!AM4/8760*1000</f>
        <v>0.82293576756512565</v>
      </c>
      <c r="AN4" s="40">
        <f>'jrc_Net Electricity Generation'!AN4/'jrc_Net Capacities'!AN4/8760*1000</f>
        <v>0.82904416899658684</v>
      </c>
      <c r="AO4" s="40">
        <f>'jrc_Net Electricity Generation'!AO4/'jrc_Net Capacities'!AO4/8760*1000</f>
        <v>0.81868265707214916</v>
      </c>
      <c r="AP4" s="40">
        <f>'jrc_Net Electricity Generation'!AP4/'jrc_Net Capacities'!AP4/8760*1000</f>
        <v>0.8080489734396844</v>
      </c>
      <c r="AQ4" s="40">
        <f>'jrc_Net Electricity Generation'!AQ4/'jrc_Net Capacities'!AQ4/8760*1000</f>
        <v>0.81062412198195355</v>
      </c>
      <c r="AR4" s="40">
        <f>'jrc_Net Electricity Generation'!AR4/'jrc_Net Capacities'!AR4/8760*1000</f>
        <v>0.80837925765510055</v>
      </c>
      <c r="AS4" s="40">
        <f>'jrc_Net Electricity Generation'!AS4/'jrc_Net Capacities'!AS4/8760*1000</f>
        <v>0.79888257439592703</v>
      </c>
      <c r="AT4" s="40">
        <f>'jrc_Net Electricity Generation'!AT4/'jrc_Net Capacities'!AT4/8760*1000</f>
        <v>0.81873424251274607</v>
      </c>
      <c r="AU4" s="40">
        <f>'jrc_Net Electricity Generation'!AU4/'jrc_Net Capacities'!AU4/8760*1000</f>
        <v>0.81740143173645208</v>
      </c>
      <c r="AV4" s="40">
        <f>'jrc_Net Electricity Generation'!AV4/'jrc_Net Capacities'!AV4/8760*1000</f>
        <v>0.82548752234354195</v>
      </c>
      <c r="AW4" s="40">
        <f>'jrc_Net Electricity Generation'!AW4/'jrc_Net Capacities'!AW4/8760*1000</f>
        <v>0.81834492326383046</v>
      </c>
      <c r="AX4" s="40">
        <f>'jrc_Net Electricity Generation'!AX4/'jrc_Net Capacities'!AX4/8760*1000</f>
        <v>0.80355628601590001</v>
      </c>
      <c r="AY4" s="40">
        <f>'jrc_Net Electricity Generation'!AY4/'jrc_Net Capacities'!AY4/8760*1000</f>
        <v>0.81857737701975763</v>
      </c>
      <c r="AZ4" s="40">
        <f>'jrc_Net Electricity Generation'!AZ4/'jrc_Net Capacities'!AZ4/8760*1000</f>
        <v>0.80793596580036098</v>
      </c>
    </row>
    <row r="5" spans="1:52" x14ac:dyDescent="0.45">
      <c r="A5" s="20" t="s">
        <v>30</v>
      </c>
      <c r="B5" s="40" t="e">
        <f>'jrc_Net Electricity Generation'!B5/'jrc_Net Capacities'!B5/8760*1000</f>
        <v>#DIV/0!</v>
      </c>
      <c r="C5" s="40" t="e">
        <f>'jrc_Net Electricity Generation'!C5/'jrc_Net Capacities'!C5/8760*1000</f>
        <v>#DIV/0!</v>
      </c>
      <c r="D5" s="40" t="e">
        <f>'jrc_Net Electricity Generation'!D5/'jrc_Net Capacities'!D5/8760*1000</f>
        <v>#DIV/0!</v>
      </c>
      <c r="E5" s="40" t="e">
        <f>'jrc_Net Electricity Generation'!E5/'jrc_Net Capacities'!E5/8760*1000</f>
        <v>#DIV/0!</v>
      </c>
      <c r="F5" s="40" t="e">
        <f>'jrc_Net Electricity Generation'!F5/'jrc_Net Capacities'!F5/8760*1000</f>
        <v>#DIV/0!</v>
      </c>
      <c r="G5" s="40" t="e">
        <f>'jrc_Net Electricity Generation'!G5/'jrc_Net Capacities'!G5/8760*1000</f>
        <v>#DIV/0!</v>
      </c>
      <c r="H5" s="40" t="e">
        <f>'jrc_Net Electricity Generation'!H5/'jrc_Net Capacities'!H5/8760*1000</f>
        <v>#DIV/0!</v>
      </c>
      <c r="I5" s="40" t="e">
        <f>'jrc_Net Electricity Generation'!I5/'jrc_Net Capacities'!I5/8760*1000</f>
        <v>#DIV/0!</v>
      </c>
      <c r="J5" s="40" t="e">
        <f>'jrc_Net Electricity Generation'!J5/'jrc_Net Capacities'!J5/8760*1000</f>
        <v>#DIV/0!</v>
      </c>
      <c r="K5" s="40" t="e">
        <f>'jrc_Net Electricity Generation'!K5/'jrc_Net Capacities'!K5/8760*1000</f>
        <v>#DIV/0!</v>
      </c>
      <c r="L5" s="40" t="e">
        <f>'jrc_Net Electricity Generation'!L5/'jrc_Net Capacities'!L5/8760*1000</f>
        <v>#DIV/0!</v>
      </c>
      <c r="M5" s="40" t="e">
        <f>'jrc_Net Electricity Generation'!M5/'jrc_Net Capacities'!M5/8760*1000</f>
        <v>#DIV/0!</v>
      </c>
      <c r="N5" s="40" t="e">
        <f>'jrc_Net Electricity Generation'!N5/'jrc_Net Capacities'!N5/8760*1000</f>
        <v>#DIV/0!</v>
      </c>
      <c r="O5" s="40" t="e">
        <f>'jrc_Net Electricity Generation'!O5/'jrc_Net Capacities'!O5/8760*1000</f>
        <v>#DIV/0!</v>
      </c>
      <c r="P5" s="40" t="e">
        <f>'jrc_Net Electricity Generation'!P5/'jrc_Net Capacities'!P5/8760*1000</f>
        <v>#DIV/0!</v>
      </c>
      <c r="Q5" s="40" t="e">
        <f>'jrc_Net Electricity Generation'!Q5/'jrc_Net Capacities'!Q5/8760*1000</f>
        <v>#DIV/0!</v>
      </c>
      <c r="R5" s="40" t="e">
        <f>'jrc_Net Electricity Generation'!R5/'jrc_Net Capacities'!R5/8760*1000</f>
        <v>#DIV/0!</v>
      </c>
      <c r="S5" s="40" t="e">
        <f>'jrc_Net Electricity Generation'!S5/'jrc_Net Capacities'!S5/8760*1000</f>
        <v>#DIV/0!</v>
      </c>
      <c r="T5" s="40" t="e">
        <f>'jrc_Net Electricity Generation'!T5/'jrc_Net Capacities'!T5/8760*1000</f>
        <v>#DIV/0!</v>
      </c>
      <c r="U5" s="40" t="e">
        <f>'jrc_Net Electricity Generation'!U5/'jrc_Net Capacities'!U5/8760*1000</f>
        <v>#DIV/0!</v>
      </c>
      <c r="V5" s="40" t="e">
        <f>'jrc_Net Electricity Generation'!V5/'jrc_Net Capacities'!V5/8760*1000</f>
        <v>#DIV/0!</v>
      </c>
      <c r="W5" s="40" t="e">
        <f>'jrc_Net Electricity Generation'!W5/'jrc_Net Capacities'!W5/8760*1000</f>
        <v>#DIV/0!</v>
      </c>
      <c r="X5" s="40" t="e">
        <f>'jrc_Net Electricity Generation'!X5/'jrc_Net Capacities'!X5/8760*1000</f>
        <v>#DIV/0!</v>
      </c>
      <c r="Y5" s="40" t="e">
        <f>'jrc_Net Electricity Generation'!Y5/'jrc_Net Capacities'!Y5/8760*1000</f>
        <v>#DIV/0!</v>
      </c>
      <c r="Z5" s="40" t="e">
        <f>'jrc_Net Electricity Generation'!Z5/'jrc_Net Capacities'!Z5/8760*1000</f>
        <v>#DIV/0!</v>
      </c>
      <c r="AA5" s="40" t="e">
        <f>'jrc_Net Electricity Generation'!AA5/'jrc_Net Capacities'!AA5/8760*1000</f>
        <v>#DIV/0!</v>
      </c>
      <c r="AB5" s="40" t="e">
        <f>'jrc_Net Electricity Generation'!AB5/'jrc_Net Capacities'!AB5/8760*1000</f>
        <v>#DIV/0!</v>
      </c>
      <c r="AC5" s="40" t="e">
        <f>'jrc_Net Electricity Generation'!AC5/'jrc_Net Capacities'!AC5/8760*1000</f>
        <v>#DIV/0!</v>
      </c>
      <c r="AD5" s="40" t="e">
        <f>'jrc_Net Electricity Generation'!AD5/'jrc_Net Capacities'!AD5/8760*1000</f>
        <v>#DIV/0!</v>
      </c>
      <c r="AE5" s="40" t="e">
        <f>'jrc_Net Electricity Generation'!AE5/'jrc_Net Capacities'!AE5/8760*1000</f>
        <v>#DIV/0!</v>
      </c>
      <c r="AF5" s="40" t="e">
        <f>'jrc_Net Electricity Generation'!AF5/'jrc_Net Capacities'!AF5/8760*1000</f>
        <v>#DIV/0!</v>
      </c>
      <c r="AG5" s="40" t="e">
        <f>'jrc_Net Electricity Generation'!AG5/'jrc_Net Capacities'!AG5/8760*1000</f>
        <v>#DIV/0!</v>
      </c>
      <c r="AH5" s="40" t="e">
        <f>'jrc_Net Electricity Generation'!AH5/'jrc_Net Capacities'!AH5/8760*1000</f>
        <v>#DIV/0!</v>
      </c>
      <c r="AI5" s="40" t="e">
        <f>'jrc_Net Electricity Generation'!AI5/'jrc_Net Capacities'!AI5/8760*1000</f>
        <v>#DIV/0!</v>
      </c>
      <c r="AJ5" s="40" t="e">
        <f>'jrc_Net Electricity Generation'!AJ5/'jrc_Net Capacities'!AJ5/8760*1000</f>
        <v>#DIV/0!</v>
      </c>
      <c r="AK5" s="40" t="e">
        <f>'jrc_Net Electricity Generation'!AK5/'jrc_Net Capacities'!AK5/8760*1000</f>
        <v>#DIV/0!</v>
      </c>
      <c r="AL5" s="40" t="e">
        <f>'jrc_Net Electricity Generation'!AL5/'jrc_Net Capacities'!AL5/8760*1000</f>
        <v>#DIV/0!</v>
      </c>
      <c r="AM5" s="40" t="e">
        <f>'jrc_Net Electricity Generation'!AM5/'jrc_Net Capacities'!AM5/8760*1000</f>
        <v>#DIV/0!</v>
      </c>
      <c r="AN5" s="40" t="e">
        <f>'jrc_Net Electricity Generation'!AN5/'jrc_Net Capacities'!AN5/8760*1000</f>
        <v>#DIV/0!</v>
      </c>
      <c r="AO5" s="40" t="e">
        <f>'jrc_Net Electricity Generation'!AO5/'jrc_Net Capacities'!AO5/8760*1000</f>
        <v>#DIV/0!</v>
      </c>
      <c r="AP5" s="40" t="e">
        <f>'jrc_Net Electricity Generation'!AP5/'jrc_Net Capacities'!AP5/8760*1000</f>
        <v>#DIV/0!</v>
      </c>
      <c r="AQ5" s="40" t="e">
        <f>'jrc_Net Electricity Generation'!AQ5/'jrc_Net Capacities'!AQ5/8760*1000</f>
        <v>#DIV/0!</v>
      </c>
      <c r="AR5" s="40" t="e">
        <f>'jrc_Net Electricity Generation'!AR5/'jrc_Net Capacities'!AR5/8760*1000</f>
        <v>#DIV/0!</v>
      </c>
      <c r="AS5" s="40" t="e">
        <f>'jrc_Net Electricity Generation'!AS5/'jrc_Net Capacities'!AS5/8760*1000</f>
        <v>#DIV/0!</v>
      </c>
      <c r="AT5" s="40" t="e">
        <f>'jrc_Net Electricity Generation'!AT5/'jrc_Net Capacities'!AT5/8760*1000</f>
        <v>#DIV/0!</v>
      </c>
      <c r="AU5" s="40" t="e">
        <f>'jrc_Net Electricity Generation'!AU5/'jrc_Net Capacities'!AU5/8760*1000</f>
        <v>#DIV/0!</v>
      </c>
      <c r="AV5" s="40" t="e">
        <f>'jrc_Net Electricity Generation'!AV5/'jrc_Net Capacities'!AV5/8760*1000</f>
        <v>#DIV/0!</v>
      </c>
      <c r="AW5" s="40">
        <f>'jrc_Net Electricity Generation'!AW5/'jrc_Net Capacities'!AW5/8760*1000</f>
        <v>0.79766457634441768</v>
      </c>
      <c r="AX5" s="40">
        <f>'jrc_Net Electricity Generation'!AX5/'jrc_Net Capacities'!AX5/8760*1000</f>
        <v>0.79444818692367369</v>
      </c>
      <c r="AY5" s="40">
        <f>'jrc_Net Electricity Generation'!AY5/'jrc_Net Capacities'!AY5/8760*1000</f>
        <v>0.79123179750293049</v>
      </c>
      <c r="AZ5" s="40">
        <f>'jrc_Net Electricity Generation'!AZ5/'jrc_Net Capacities'!AZ5/8760*1000</f>
        <v>0.78801540808218673</v>
      </c>
    </row>
    <row r="6" spans="1:52" x14ac:dyDescent="0.45">
      <c r="A6" s="20" t="s">
        <v>31</v>
      </c>
      <c r="B6" s="40" t="e">
        <f>'jrc_Net Electricity Generation'!B6/'jrc_Net Capacities'!B6/8760*1000</f>
        <v>#DIV/0!</v>
      </c>
      <c r="C6" s="40" t="e">
        <f>'jrc_Net Electricity Generation'!C6/'jrc_Net Capacities'!C6/8760*1000</f>
        <v>#DIV/0!</v>
      </c>
      <c r="D6" s="40" t="e">
        <f>'jrc_Net Electricity Generation'!D6/'jrc_Net Capacities'!D6/8760*1000</f>
        <v>#DIV/0!</v>
      </c>
      <c r="E6" s="40" t="e">
        <f>'jrc_Net Electricity Generation'!E6/'jrc_Net Capacities'!E6/8760*1000</f>
        <v>#DIV/0!</v>
      </c>
      <c r="F6" s="40" t="e">
        <f>'jrc_Net Electricity Generation'!F6/'jrc_Net Capacities'!F6/8760*1000</f>
        <v>#DIV/0!</v>
      </c>
      <c r="G6" s="40" t="e">
        <f>'jrc_Net Electricity Generation'!G6/'jrc_Net Capacities'!G6/8760*1000</f>
        <v>#DIV/0!</v>
      </c>
      <c r="H6" s="40" t="e">
        <f>'jrc_Net Electricity Generation'!H6/'jrc_Net Capacities'!H6/8760*1000</f>
        <v>#DIV/0!</v>
      </c>
      <c r="I6" s="40" t="e">
        <f>'jrc_Net Electricity Generation'!I6/'jrc_Net Capacities'!I6/8760*1000</f>
        <v>#DIV/0!</v>
      </c>
      <c r="J6" s="40" t="e">
        <f>'jrc_Net Electricity Generation'!J6/'jrc_Net Capacities'!J6/8760*1000</f>
        <v>#DIV/0!</v>
      </c>
      <c r="K6" s="40" t="e">
        <f>'jrc_Net Electricity Generation'!K6/'jrc_Net Capacities'!K6/8760*1000</f>
        <v>#DIV/0!</v>
      </c>
      <c r="L6" s="40" t="e">
        <f>'jrc_Net Electricity Generation'!L6/'jrc_Net Capacities'!L6/8760*1000</f>
        <v>#DIV/0!</v>
      </c>
      <c r="M6" s="40" t="e">
        <f>'jrc_Net Electricity Generation'!M6/'jrc_Net Capacities'!M6/8760*1000</f>
        <v>#DIV/0!</v>
      </c>
      <c r="N6" s="40" t="e">
        <f>'jrc_Net Electricity Generation'!N6/'jrc_Net Capacities'!N6/8760*1000</f>
        <v>#DIV/0!</v>
      </c>
      <c r="O6" s="40" t="e">
        <f>'jrc_Net Electricity Generation'!O6/'jrc_Net Capacities'!O6/8760*1000</f>
        <v>#DIV/0!</v>
      </c>
      <c r="P6" s="40" t="e">
        <f>'jrc_Net Electricity Generation'!P6/'jrc_Net Capacities'!P6/8760*1000</f>
        <v>#DIV/0!</v>
      </c>
      <c r="Q6" s="40" t="e">
        <f>'jrc_Net Electricity Generation'!Q6/'jrc_Net Capacities'!Q6/8760*1000</f>
        <v>#DIV/0!</v>
      </c>
      <c r="R6" s="40" t="e">
        <f>'jrc_Net Electricity Generation'!R6/'jrc_Net Capacities'!R6/8760*1000</f>
        <v>#DIV/0!</v>
      </c>
      <c r="S6" s="40" t="e">
        <f>'jrc_Net Electricity Generation'!S6/'jrc_Net Capacities'!S6/8760*1000</f>
        <v>#DIV/0!</v>
      </c>
      <c r="T6" s="40" t="e">
        <f>'jrc_Net Electricity Generation'!T6/'jrc_Net Capacities'!T6/8760*1000</f>
        <v>#DIV/0!</v>
      </c>
      <c r="U6" s="40" t="e">
        <f>'jrc_Net Electricity Generation'!U6/'jrc_Net Capacities'!U6/8760*1000</f>
        <v>#DIV/0!</v>
      </c>
      <c r="V6" s="40" t="e">
        <f>'jrc_Net Electricity Generation'!V6/'jrc_Net Capacities'!V6/8760*1000</f>
        <v>#DIV/0!</v>
      </c>
      <c r="W6" s="40" t="e">
        <f>'jrc_Net Electricity Generation'!W6/'jrc_Net Capacities'!W6/8760*1000</f>
        <v>#DIV/0!</v>
      </c>
      <c r="X6" s="40" t="e">
        <f>'jrc_Net Electricity Generation'!X6/'jrc_Net Capacities'!X6/8760*1000</f>
        <v>#DIV/0!</v>
      </c>
      <c r="Y6" s="40" t="e">
        <f>'jrc_Net Electricity Generation'!Y6/'jrc_Net Capacities'!Y6/8760*1000</f>
        <v>#DIV/0!</v>
      </c>
      <c r="Z6" s="40" t="e">
        <f>'jrc_Net Electricity Generation'!Z6/'jrc_Net Capacities'!Z6/8760*1000</f>
        <v>#DIV/0!</v>
      </c>
      <c r="AA6" s="40" t="e">
        <f>'jrc_Net Electricity Generation'!AA6/'jrc_Net Capacities'!AA6/8760*1000</f>
        <v>#DIV/0!</v>
      </c>
      <c r="AB6" s="40" t="e">
        <f>'jrc_Net Electricity Generation'!AB6/'jrc_Net Capacities'!AB6/8760*1000</f>
        <v>#DIV/0!</v>
      </c>
      <c r="AC6" s="40" t="e">
        <f>'jrc_Net Electricity Generation'!AC6/'jrc_Net Capacities'!AC6/8760*1000</f>
        <v>#DIV/0!</v>
      </c>
      <c r="AD6" s="40" t="e">
        <f>'jrc_Net Electricity Generation'!AD6/'jrc_Net Capacities'!AD6/8760*1000</f>
        <v>#DIV/0!</v>
      </c>
      <c r="AE6" s="40" t="e">
        <f>'jrc_Net Electricity Generation'!AE6/'jrc_Net Capacities'!AE6/8760*1000</f>
        <v>#DIV/0!</v>
      </c>
      <c r="AF6" s="40" t="e">
        <f>'jrc_Net Electricity Generation'!AF6/'jrc_Net Capacities'!AF6/8760*1000</f>
        <v>#DIV/0!</v>
      </c>
      <c r="AG6" s="40" t="e">
        <f>'jrc_Net Electricity Generation'!AG6/'jrc_Net Capacities'!AG6/8760*1000</f>
        <v>#DIV/0!</v>
      </c>
      <c r="AH6" s="40" t="e">
        <f>'jrc_Net Electricity Generation'!AH6/'jrc_Net Capacities'!AH6/8760*1000</f>
        <v>#DIV/0!</v>
      </c>
      <c r="AI6" s="40" t="e">
        <f>'jrc_Net Electricity Generation'!AI6/'jrc_Net Capacities'!AI6/8760*1000</f>
        <v>#DIV/0!</v>
      </c>
      <c r="AJ6" s="40" t="e">
        <f>'jrc_Net Electricity Generation'!AJ6/'jrc_Net Capacities'!AJ6/8760*1000</f>
        <v>#DIV/0!</v>
      </c>
      <c r="AK6" s="40" t="e">
        <f>'jrc_Net Electricity Generation'!AK6/'jrc_Net Capacities'!AK6/8760*1000</f>
        <v>#DIV/0!</v>
      </c>
      <c r="AL6" s="40" t="e">
        <f>'jrc_Net Electricity Generation'!AL6/'jrc_Net Capacities'!AL6/8760*1000</f>
        <v>#DIV/0!</v>
      </c>
      <c r="AM6" s="40" t="e">
        <f>'jrc_Net Electricity Generation'!AM6/'jrc_Net Capacities'!AM6/8760*1000</f>
        <v>#DIV/0!</v>
      </c>
      <c r="AN6" s="40" t="e">
        <f>'jrc_Net Electricity Generation'!AN6/'jrc_Net Capacities'!AN6/8760*1000</f>
        <v>#DIV/0!</v>
      </c>
      <c r="AO6" s="40" t="e">
        <f>'jrc_Net Electricity Generation'!AO6/'jrc_Net Capacities'!AO6/8760*1000</f>
        <v>#DIV/0!</v>
      </c>
      <c r="AP6" s="40" t="e">
        <f>'jrc_Net Electricity Generation'!AP6/'jrc_Net Capacities'!AP6/8760*1000</f>
        <v>#DIV/0!</v>
      </c>
      <c r="AQ6" s="40" t="e">
        <f>'jrc_Net Electricity Generation'!AQ6/'jrc_Net Capacities'!AQ6/8760*1000</f>
        <v>#DIV/0!</v>
      </c>
      <c r="AR6" s="40" t="e">
        <f>'jrc_Net Electricity Generation'!AR6/'jrc_Net Capacities'!AR6/8760*1000</f>
        <v>#DIV/0!</v>
      </c>
      <c r="AS6" s="40" t="e">
        <f>'jrc_Net Electricity Generation'!AS6/'jrc_Net Capacities'!AS6/8760*1000</f>
        <v>#DIV/0!</v>
      </c>
      <c r="AT6" s="40" t="e">
        <f>'jrc_Net Electricity Generation'!AT6/'jrc_Net Capacities'!AT6/8760*1000</f>
        <v>#DIV/0!</v>
      </c>
      <c r="AU6" s="40" t="e">
        <f>'jrc_Net Electricity Generation'!AU6/'jrc_Net Capacities'!AU6/8760*1000</f>
        <v>#DIV/0!</v>
      </c>
      <c r="AV6" s="40" t="e">
        <f>'jrc_Net Electricity Generation'!AV6/'jrc_Net Capacities'!AV6/8760*1000</f>
        <v>#DIV/0!</v>
      </c>
      <c r="AW6" s="40" t="e">
        <f>'jrc_Net Electricity Generation'!AW6/'jrc_Net Capacities'!AW6/8760*1000</f>
        <v>#DIV/0!</v>
      </c>
      <c r="AX6" s="40" t="e">
        <f>'jrc_Net Electricity Generation'!AX6/'jrc_Net Capacities'!AX6/8760*1000</f>
        <v>#DIV/0!</v>
      </c>
      <c r="AY6" s="40" t="e">
        <f>'jrc_Net Electricity Generation'!AY6/'jrc_Net Capacities'!AY6/8760*1000</f>
        <v>#DIV/0!</v>
      </c>
      <c r="AZ6" s="40" t="e">
        <f>'jrc_Net Electricity Generation'!AZ6/'jrc_Net Capacities'!AZ6/8760*1000</f>
        <v>#DIV/0!</v>
      </c>
    </row>
    <row r="7" spans="1:52" x14ac:dyDescent="0.45">
      <c r="A7" s="21" t="s">
        <v>32</v>
      </c>
      <c r="B7" s="40">
        <f>'jrc_Net Electricity Generation'!B7/'jrc_Net Capacities'!B7/8760*1000</f>
        <v>0.43897867127895052</v>
      </c>
      <c r="C7" s="40">
        <f>'jrc_Net Electricity Generation'!C7/'jrc_Net Capacities'!C7/8760*1000</f>
        <v>0.44164470260820204</v>
      </c>
      <c r="D7" s="40">
        <f>'jrc_Net Electricity Generation'!D7/'jrc_Net Capacities'!D7/8760*1000</f>
        <v>0.45573468212942231</v>
      </c>
      <c r="E7" s="40">
        <f>'jrc_Net Electricity Generation'!E7/'jrc_Net Capacities'!E7/8760*1000</f>
        <v>0.47263353006786407</v>
      </c>
      <c r="F7" s="40">
        <f>'jrc_Net Electricity Generation'!F7/'jrc_Net Capacities'!F7/8760*1000</f>
        <v>0.46695439651633969</v>
      </c>
      <c r="G7" s="40">
        <f>'jrc_Net Electricity Generation'!G7/'jrc_Net Capacities'!G7/8760*1000</f>
        <v>0.46805319641328375</v>
      </c>
      <c r="H7" s="40">
        <f>'jrc_Net Electricity Generation'!H7/'jrc_Net Capacities'!H7/8760*1000</f>
        <v>0.46652624550274219</v>
      </c>
      <c r="I7" s="40">
        <f>'jrc_Net Electricity Generation'!I7/'jrc_Net Capacities'!I7/8760*1000</f>
        <v>0.46744554717127101</v>
      </c>
      <c r="J7" s="40">
        <f>'jrc_Net Electricity Generation'!J7/'jrc_Net Capacities'!J7/8760*1000</f>
        <v>0.45212767693962713</v>
      </c>
      <c r="K7" s="40">
        <f>'jrc_Net Electricity Generation'!K7/'jrc_Net Capacities'!K7/8760*1000</f>
        <v>0.41011319996725615</v>
      </c>
      <c r="L7" s="40">
        <f>'jrc_Net Electricity Generation'!L7/'jrc_Net Capacities'!L7/8760*1000</f>
        <v>0.40776347133844187</v>
      </c>
      <c r="M7" s="40">
        <f>'jrc_Net Electricity Generation'!M7/'jrc_Net Capacities'!M7/8760*1000</f>
        <v>0.39257199658864173</v>
      </c>
      <c r="N7" s="40">
        <f>'jrc_Net Electricity Generation'!N7/'jrc_Net Capacities'!N7/8760*1000</f>
        <v>0.37870190461770226</v>
      </c>
      <c r="O7" s="40">
        <f>'jrc_Net Electricity Generation'!O7/'jrc_Net Capacities'!O7/8760*1000</f>
        <v>0.36480207195433983</v>
      </c>
      <c r="P7" s="40">
        <f>'jrc_Net Electricity Generation'!P7/'jrc_Net Capacities'!P7/8760*1000</f>
        <v>0.34170549012914964</v>
      </c>
      <c r="Q7" s="40">
        <f>'jrc_Net Electricity Generation'!Q7/'jrc_Net Capacities'!Q7/8760*1000</f>
        <v>0.35805136037274859</v>
      </c>
      <c r="R7" s="40">
        <f>'jrc_Net Electricity Generation'!R7/'jrc_Net Capacities'!R7/8760*1000</f>
        <v>0.3629328287793826</v>
      </c>
      <c r="S7" s="40">
        <f>'jrc_Net Electricity Generation'!S7/'jrc_Net Capacities'!S7/8760*1000</f>
        <v>0.36714767430569867</v>
      </c>
      <c r="T7" s="40">
        <f>'jrc_Net Electricity Generation'!T7/'jrc_Net Capacities'!T7/8760*1000</f>
        <v>0.35939233216526284</v>
      </c>
      <c r="U7" s="40">
        <f>'jrc_Net Electricity Generation'!U7/'jrc_Net Capacities'!U7/8760*1000</f>
        <v>0.3532047120790528</v>
      </c>
      <c r="V7" s="40">
        <f>'jrc_Net Electricity Generation'!V7/'jrc_Net Capacities'!V7/8760*1000</f>
        <v>0.34499449621947104</v>
      </c>
      <c r="W7" s="40">
        <f>'jrc_Net Electricity Generation'!W7/'jrc_Net Capacities'!W7/8760*1000</f>
        <v>0.33674202096290778</v>
      </c>
      <c r="X7" s="40">
        <f>'jrc_Net Electricity Generation'!X7/'jrc_Net Capacities'!X7/8760*1000</f>
        <v>0.35394329452480638</v>
      </c>
      <c r="Y7" s="40">
        <f>'jrc_Net Electricity Generation'!Y7/'jrc_Net Capacities'!Y7/8760*1000</f>
        <v>0.36211837459993601</v>
      </c>
      <c r="Z7" s="40">
        <f>'jrc_Net Electricity Generation'!Z7/'jrc_Net Capacities'!Z7/8760*1000</f>
        <v>0.35680381368417424</v>
      </c>
      <c r="AA7" s="40">
        <f>'jrc_Net Electricity Generation'!AA7/'jrc_Net Capacities'!AA7/8760*1000</f>
        <v>0.34603515500532911</v>
      </c>
      <c r="AB7" s="40">
        <f>'jrc_Net Electricity Generation'!AB7/'jrc_Net Capacities'!AB7/8760*1000</f>
        <v>0.33863969695819934</v>
      </c>
      <c r="AC7" s="40">
        <f>'jrc_Net Electricity Generation'!AC7/'jrc_Net Capacities'!AC7/8760*1000</f>
        <v>0.32809744123315504</v>
      </c>
      <c r="AD7" s="40">
        <f>'jrc_Net Electricity Generation'!AD7/'jrc_Net Capacities'!AD7/8760*1000</f>
        <v>0.32742130539514869</v>
      </c>
      <c r="AE7" s="40">
        <f>'jrc_Net Electricity Generation'!AE7/'jrc_Net Capacities'!AE7/8760*1000</f>
        <v>0.32364769367435392</v>
      </c>
      <c r="AF7" s="40">
        <f>'jrc_Net Electricity Generation'!AF7/'jrc_Net Capacities'!AF7/8760*1000</f>
        <v>0.32292385058358264</v>
      </c>
      <c r="AG7" s="40">
        <f>'jrc_Net Electricity Generation'!AG7/'jrc_Net Capacities'!AG7/8760*1000</f>
        <v>0.3147696098597057</v>
      </c>
      <c r="AH7" s="40">
        <f>'jrc_Net Electricity Generation'!AH7/'jrc_Net Capacities'!AH7/8760*1000</f>
        <v>0.3169577338292151</v>
      </c>
      <c r="AI7" s="40">
        <f>'jrc_Net Electricity Generation'!AI7/'jrc_Net Capacities'!AI7/8760*1000</f>
        <v>0.32380415339183155</v>
      </c>
      <c r="AJ7" s="40">
        <f>'jrc_Net Electricity Generation'!AJ7/'jrc_Net Capacities'!AJ7/8760*1000</f>
        <v>0.32383415995596565</v>
      </c>
      <c r="AK7" s="40">
        <f>'jrc_Net Electricity Generation'!AK7/'jrc_Net Capacities'!AK7/8760*1000</f>
        <v>0.33292075461385023</v>
      </c>
      <c r="AL7" s="40">
        <f>'jrc_Net Electricity Generation'!AL7/'jrc_Net Capacities'!AL7/8760*1000</f>
        <v>0.32073134093856703</v>
      </c>
      <c r="AM7" s="40">
        <f>'jrc_Net Electricity Generation'!AM7/'jrc_Net Capacities'!AM7/8760*1000</f>
        <v>0.31693677026943534</v>
      </c>
      <c r="AN7" s="40">
        <f>'jrc_Net Electricity Generation'!AN7/'jrc_Net Capacities'!AN7/8760*1000</f>
        <v>0.31116962725206398</v>
      </c>
      <c r="AO7" s="40">
        <f>'jrc_Net Electricity Generation'!AO7/'jrc_Net Capacities'!AO7/8760*1000</f>
        <v>0.30328442183544663</v>
      </c>
      <c r="AP7" s="40">
        <f>'jrc_Net Electricity Generation'!AP7/'jrc_Net Capacities'!AP7/8760*1000</f>
        <v>0.29590266669528198</v>
      </c>
      <c r="AQ7" s="40">
        <f>'jrc_Net Electricity Generation'!AQ7/'jrc_Net Capacities'!AQ7/8760*1000</f>
        <v>0.2987289468503867</v>
      </c>
      <c r="AR7" s="40">
        <f>'jrc_Net Electricity Generation'!AR7/'jrc_Net Capacities'!AR7/8760*1000</f>
        <v>0.2883877920019583</v>
      </c>
      <c r="AS7" s="40">
        <f>'jrc_Net Electricity Generation'!AS7/'jrc_Net Capacities'!AS7/8760*1000</f>
        <v>0.28408323287617088</v>
      </c>
      <c r="AT7" s="40">
        <f>'jrc_Net Electricity Generation'!AT7/'jrc_Net Capacities'!AT7/8760*1000</f>
        <v>0.27766307215043046</v>
      </c>
      <c r="AU7" s="40">
        <f>'jrc_Net Electricity Generation'!AU7/'jrc_Net Capacities'!AU7/8760*1000</f>
        <v>0.26674317026369004</v>
      </c>
      <c r="AV7" s="40">
        <f>'jrc_Net Electricity Generation'!AV7/'jrc_Net Capacities'!AV7/8760*1000</f>
        <v>0.26446599455702402</v>
      </c>
      <c r="AW7" s="40">
        <f>'jrc_Net Electricity Generation'!AW7/'jrc_Net Capacities'!AW7/8760*1000</f>
        <v>0.26341595571271692</v>
      </c>
      <c r="AX7" s="40">
        <f>'jrc_Net Electricity Generation'!AX7/'jrc_Net Capacities'!AX7/8760*1000</f>
        <v>0.26803856637556683</v>
      </c>
      <c r="AY7" s="40">
        <f>'jrc_Net Electricity Generation'!AY7/'jrc_Net Capacities'!AY7/8760*1000</f>
        <v>0.27072189663673807</v>
      </c>
      <c r="AZ7" s="40">
        <f>'jrc_Net Electricity Generation'!AZ7/'jrc_Net Capacities'!AZ7/8760*1000</f>
        <v>0.26647599108512687</v>
      </c>
    </row>
    <row r="8" spans="1:52" x14ac:dyDescent="0.45">
      <c r="A8" s="12" t="s">
        <v>27</v>
      </c>
      <c r="B8" s="40">
        <f>'jrc_Net Electricity Generation'!B8/'jrc_Net Capacities'!B8/8760*1000</f>
        <v>0.46620464855389654</v>
      </c>
      <c r="C8" s="40">
        <f>'jrc_Net Electricity Generation'!C8/'jrc_Net Capacities'!C8/8760*1000</f>
        <v>0.47002798057541328</v>
      </c>
      <c r="D8" s="40">
        <f>'jrc_Net Electricity Generation'!D8/'jrc_Net Capacities'!D8/8760*1000</f>
        <v>0.48174440607130192</v>
      </c>
      <c r="E8" s="40">
        <f>'jrc_Net Electricity Generation'!E8/'jrc_Net Capacities'!E8/8760*1000</f>
        <v>0.52664606272927006</v>
      </c>
      <c r="F8" s="40">
        <f>'jrc_Net Electricity Generation'!F8/'jrc_Net Capacities'!F8/8760*1000</f>
        <v>0.51273806248902953</v>
      </c>
      <c r="G8" s="40">
        <f>'jrc_Net Electricity Generation'!G8/'jrc_Net Capacities'!G8/8760*1000</f>
        <v>0.51858842827076623</v>
      </c>
      <c r="H8" s="40">
        <f>'jrc_Net Electricity Generation'!H8/'jrc_Net Capacities'!H8/8760*1000</f>
        <v>0.5366333946485119</v>
      </c>
      <c r="I8" s="40">
        <f>'jrc_Net Electricity Generation'!I8/'jrc_Net Capacities'!I8/8760*1000</f>
        <v>0.53382960569101023</v>
      </c>
      <c r="J8" s="40">
        <f>'jrc_Net Electricity Generation'!J8/'jrc_Net Capacities'!J8/8760*1000</f>
        <v>0.46733044899522802</v>
      </c>
      <c r="K8" s="40">
        <f>'jrc_Net Electricity Generation'!K8/'jrc_Net Capacities'!K8/8760*1000</f>
        <v>0.41742195027082873</v>
      </c>
      <c r="L8" s="40">
        <f>'jrc_Net Electricity Generation'!L8/'jrc_Net Capacities'!L8/8760*1000</f>
        <v>0.42352681665269343</v>
      </c>
      <c r="M8" s="40">
        <f>'jrc_Net Electricity Generation'!M8/'jrc_Net Capacities'!M8/8760*1000</f>
        <v>0.42667118281784011</v>
      </c>
      <c r="N8" s="40">
        <f>'jrc_Net Electricity Generation'!N8/'jrc_Net Capacities'!N8/8760*1000</f>
        <v>0.47170694200632685</v>
      </c>
      <c r="O8" s="40">
        <f>'jrc_Net Electricity Generation'!O8/'jrc_Net Capacities'!O8/8760*1000</f>
        <v>0.49447993490439257</v>
      </c>
      <c r="P8" s="40">
        <f>'jrc_Net Electricity Generation'!P8/'jrc_Net Capacities'!P8/8760*1000</f>
        <v>0.44914813065756681</v>
      </c>
      <c r="Q8" s="40">
        <f>'jrc_Net Electricity Generation'!Q8/'jrc_Net Capacities'!Q8/8760*1000</f>
        <v>0.46441330973949058</v>
      </c>
      <c r="R8" s="40">
        <f>'jrc_Net Electricity Generation'!R8/'jrc_Net Capacities'!R8/8760*1000</f>
        <v>0.46616421725576218</v>
      </c>
      <c r="S8" s="40">
        <f>'jrc_Net Electricity Generation'!S8/'jrc_Net Capacities'!S8/8760*1000</f>
        <v>0.45770077562738387</v>
      </c>
      <c r="T8" s="40">
        <f>'jrc_Net Electricity Generation'!T8/'jrc_Net Capacities'!T8/8760*1000</f>
        <v>0.42869027327310394</v>
      </c>
      <c r="U8" s="40">
        <f>'jrc_Net Electricity Generation'!U8/'jrc_Net Capacities'!U8/8760*1000</f>
        <v>0.4355270116334885</v>
      </c>
      <c r="V8" s="40">
        <f>'jrc_Net Electricity Generation'!V8/'jrc_Net Capacities'!V8/8760*1000</f>
        <v>0.43214681218792428</v>
      </c>
      <c r="W8" s="40">
        <f>'jrc_Net Electricity Generation'!W8/'jrc_Net Capacities'!W8/8760*1000</f>
        <v>0.46002441630778212</v>
      </c>
      <c r="X8" s="40">
        <f>'jrc_Net Electricity Generation'!X8/'jrc_Net Capacities'!X8/8760*1000</f>
        <v>0.45298175214002473</v>
      </c>
      <c r="Y8" s="40">
        <f>'jrc_Net Electricity Generation'!Y8/'jrc_Net Capacities'!Y8/8760*1000</f>
        <v>0.46742103470388807</v>
      </c>
      <c r="Z8" s="40">
        <f>'jrc_Net Electricity Generation'!Z8/'jrc_Net Capacities'!Z8/8760*1000</f>
        <v>0.48727178116934533</v>
      </c>
      <c r="AA8" s="40">
        <f>'jrc_Net Electricity Generation'!AA8/'jrc_Net Capacities'!AA8/8760*1000</f>
        <v>0.49780698498603981</v>
      </c>
      <c r="AB8" s="40">
        <f>'jrc_Net Electricity Generation'!AB8/'jrc_Net Capacities'!AB8/8760*1000</f>
        <v>0.4906774808306007</v>
      </c>
      <c r="AC8" s="40">
        <f>'jrc_Net Electricity Generation'!AC8/'jrc_Net Capacities'!AC8/8760*1000</f>
        <v>0.49363918486004399</v>
      </c>
      <c r="AD8" s="40">
        <f>'jrc_Net Electricity Generation'!AD8/'jrc_Net Capacities'!AD8/8760*1000</f>
        <v>0.48972401676784544</v>
      </c>
      <c r="AE8" s="40">
        <f>'jrc_Net Electricity Generation'!AE8/'jrc_Net Capacities'!AE8/8760*1000</f>
        <v>0.46120414638144236</v>
      </c>
      <c r="AF8" s="40">
        <f>'jrc_Net Electricity Generation'!AF8/'jrc_Net Capacities'!AF8/8760*1000</f>
        <v>0.48599000678756249</v>
      </c>
      <c r="AG8" s="40">
        <f>'jrc_Net Electricity Generation'!AG8/'jrc_Net Capacities'!AG8/8760*1000</f>
        <v>0.47116516099402334</v>
      </c>
      <c r="AH8" s="40">
        <f>'jrc_Net Electricity Generation'!AH8/'jrc_Net Capacities'!AH8/8760*1000</f>
        <v>0.46878042394614078</v>
      </c>
      <c r="AI8" s="40">
        <f>'jrc_Net Electricity Generation'!AI8/'jrc_Net Capacities'!AI8/8760*1000</f>
        <v>0.4274058839649259</v>
      </c>
      <c r="AJ8" s="40">
        <f>'jrc_Net Electricity Generation'!AJ8/'jrc_Net Capacities'!AJ8/8760*1000</f>
        <v>0.40861158024439675</v>
      </c>
      <c r="AK8" s="40">
        <f>'jrc_Net Electricity Generation'!AK8/'jrc_Net Capacities'!AK8/8760*1000</f>
        <v>0.41008856399234112</v>
      </c>
      <c r="AL8" s="40">
        <f>'jrc_Net Electricity Generation'!AL8/'jrc_Net Capacities'!AL8/8760*1000</f>
        <v>0.44978005244590269</v>
      </c>
      <c r="AM8" s="40">
        <f>'jrc_Net Electricity Generation'!AM8/'jrc_Net Capacities'!AM8/8760*1000</f>
        <v>0.42854608238660641</v>
      </c>
      <c r="AN8" s="40">
        <f>'jrc_Net Electricity Generation'!AN8/'jrc_Net Capacities'!AN8/8760*1000</f>
        <v>0.41448252103797989</v>
      </c>
      <c r="AO8" s="40">
        <f>'jrc_Net Electricity Generation'!AO8/'jrc_Net Capacities'!AO8/8760*1000</f>
        <v>0.43380210614742137</v>
      </c>
      <c r="AP8" s="40">
        <f>'jrc_Net Electricity Generation'!AP8/'jrc_Net Capacities'!AP8/8760*1000</f>
        <v>0.43096971021908953</v>
      </c>
      <c r="AQ8" s="40">
        <f>'jrc_Net Electricity Generation'!AQ8/'jrc_Net Capacities'!AQ8/8760*1000</f>
        <v>0.42460919762554145</v>
      </c>
      <c r="AR8" s="40">
        <f>'jrc_Net Electricity Generation'!AR8/'jrc_Net Capacities'!AR8/8760*1000</f>
        <v>0.45897571081957611</v>
      </c>
      <c r="AS8" s="40">
        <f>'jrc_Net Electricity Generation'!AS8/'jrc_Net Capacities'!AS8/8760*1000</f>
        <v>0.45029519836301335</v>
      </c>
      <c r="AT8" s="40">
        <f>'jrc_Net Electricity Generation'!AT8/'jrc_Net Capacities'!AT8/8760*1000</f>
        <v>0.46064664144027651</v>
      </c>
      <c r="AU8" s="40">
        <f>'jrc_Net Electricity Generation'!AU8/'jrc_Net Capacities'!AU8/8760*1000</f>
        <v>0.46322760744492858</v>
      </c>
      <c r="AV8" s="40">
        <f>'jrc_Net Electricity Generation'!AV8/'jrc_Net Capacities'!AV8/8760*1000</f>
        <v>0.4439230821780536</v>
      </c>
      <c r="AW8" s="40">
        <f>'jrc_Net Electricity Generation'!AW8/'jrc_Net Capacities'!AW8/8760*1000</f>
        <v>0.42898995441346843</v>
      </c>
      <c r="AX8" s="40">
        <f>'jrc_Net Electricity Generation'!AX8/'jrc_Net Capacities'!AX8/8760*1000</f>
        <v>0.43863445233259035</v>
      </c>
      <c r="AY8" s="40">
        <f>'jrc_Net Electricity Generation'!AY8/'jrc_Net Capacities'!AY8/8760*1000</f>
        <v>0.45288107818689327</v>
      </c>
      <c r="AZ8" s="40">
        <f>'jrc_Net Electricity Generation'!AZ8/'jrc_Net Capacities'!AZ8/8760*1000</f>
        <v>0.4496403012631186</v>
      </c>
    </row>
    <row r="9" spans="1:52" x14ac:dyDescent="0.45">
      <c r="A9" s="23" t="s">
        <v>33</v>
      </c>
      <c r="B9" s="40">
        <f>'jrc_Net Electricity Generation'!B9/'jrc_Net Capacities'!B9/8760*1000</f>
        <v>1.7458633302879788E-2</v>
      </c>
      <c r="C9" s="40">
        <f>'jrc_Net Electricity Generation'!C9/'jrc_Net Capacities'!C9/8760*1000</f>
        <v>9.7240409507300639E-3</v>
      </c>
      <c r="D9" s="40">
        <f>'jrc_Net Electricity Generation'!D9/'jrc_Net Capacities'!D9/8760*1000</f>
        <v>0.14786678390497168</v>
      </c>
      <c r="E9" s="40">
        <f>'jrc_Net Electricity Generation'!E9/'jrc_Net Capacities'!E9/8760*1000</f>
        <v>0.65453205330182029</v>
      </c>
      <c r="F9" s="40">
        <f>'jrc_Net Electricity Generation'!F9/'jrc_Net Capacities'!F9/8760*1000</f>
        <v>0.5844506182482696</v>
      </c>
      <c r="G9" s="40">
        <f>'jrc_Net Electricity Generation'!G9/'jrc_Net Capacities'!G9/8760*1000</f>
        <v>0.65994527638210176</v>
      </c>
      <c r="H9" s="40">
        <f>'jrc_Net Electricity Generation'!H9/'jrc_Net Capacities'!H9/8760*1000</f>
        <v>0.73652692687497634</v>
      </c>
      <c r="I9" s="40">
        <f>'jrc_Net Electricity Generation'!I9/'jrc_Net Capacities'!I9/8760*1000</f>
        <v>0.40931727977189697</v>
      </c>
      <c r="J9" s="40">
        <f>'jrc_Net Electricity Generation'!J9/'jrc_Net Capacities'!J9/8760*1000</f>
        <v>1.6202481213468578E-3</v>
      </c>
      <c r="K9" s="40">
        <f>'jrc_Net Electricity Generation'!K9/'jrc_Net Capacities'!K9/8760*1000</f>
        <v>0.28081749550492707</v>
      </c>
      <c r="L9" s="40">
        <f>'jrc_Net Electricity Generation'!L9/'jrc_Net Capacities'!L9/8760*1000</f>
        <v>0.17427069138708032</v>
      </c>
      <c r="M9" s="40">
        <f>'jrc_Net Electricity Generation'!M9/'jrc_Net Capacities'!M9/8760*1000</f>
        <v>9.4885051884055979E-2</v>
      </c>
      <c r="N9" s="40">
        <f>'jrc_Net Electricity Generation'!N9/'jrc_Net Capacities'!N9/8760*1000</f>
        <v>0.42763169913376442</v>
      </c>
      <c r="O9" s="40">
        <f>'jrc_Net Electricity Generation'!O9/'jrc_Net Capacities'!O9/8760*1000</f>
        <v>0.27478138612629116</v>
      </c>
      <c r="P9" s="40">
        <f>'jrc_Net Electricity Generation'!P9/'jrc_Net Capacities'!P9/8760*1000</f>
        <v>0</v>
      </c>
      <c r="Q9" s="40">
        <f>'jrc_Net Electricity Generation'!Q9/'jrc_Net Capacities'!Q9/8760*1000</f>
        <v>0.55895173087866812</v>
      </c>
      <c r="R9" s="40">
        <f>'jrc_Net Electricity Generation'!R9/'jrc_Net Capacities'!R9/8760*1000</f>
        <v>0.8374394974298569</v>
      </c>
      <c r="S9" s="40">
        <f>'jrc_Net Electricity Generation'!S9/'jrc_Net Capacities'!S9/8760*1000</f>
        <v>0.83579344818066381</v>
      </c>
      <c r="T9" s="40">
        <f>'jrc_Net Electricity Generation'!T9/'jrc_Net Capacities'!T9/8760*1000</f>
        <v>0.83876611637862131</v>
      </c>
      <c r="U9" s="40">
        <f>'jrc_Net Electricity Generation'!U9/'jrc_Net Capacities'!U9/8760*1000</f>
        <v>0.8417626288551403</v>
      </c>
      <c r="V9" s="40">
        <f>'jrc_Net Electricity Generation'!V9/'jrc_Net Capacities'!V9/8760*1000</f>
        <v>0.84625874570586512</v>
      </c>
      <c r="W9" s="40">
        <f>'jrc_Net Electricity Generation'!W9/'jrc_Net Capacities'!W9/8760*1000</f>
        <v>0.56932014173969925</v>
      </c>
      <c r="X9" s="40">
        <f>'jrc_Net Electricity Generation'!X9/'jrc_Net Capacities'!X9/8760*1000</f>
        <v>0.45824112223765989</v>
      </c>
      <c r="Y9" s="40">
        <f>'jrc_Net Electricity Generation'!Y9/'jrc_Net Capacities'!Y9/8760*1000</f>
        <v>0.40096098195795243</v>
      </c>
      <c r="Z9" s="40">
        <f>'jrc_Net Electricity Generation'!Z9/'jrc_Net Capacities'!Z9/8760*1000</f>
        <v>0.84884099074751684</v>
      </c>
      <c r="AA9" s="40">
        <f>'jrc_Net Electricity Generation'!AA9/'jrc_Net Capacities'!AA9/8760*1000</f>
        <v>0.84914681643781487</v>
      </c>
      <c r="AB9" s="40">
        <f>'jrc_Net Electricity Generation'!AB9/'jrc_Net Capacities'!AB9/8760*1000</f>
        <v>0.84986818506695994</v>
      </c>
      <c r="AC9" s="40">
        <f>'jrc_Net Electricity Generation'!AC9/'jrc_Net Capacities'!AC9/8760*1000</f>
        <v>0.85034721314246342</v>
      </c>
      <c r="AD9" s="40">
        <f>'jrc_Net Electricity Generation'!AD9/'jrc_Net Capacities'!AD9/8760*1000</f>
        <v>0.85045685547076455</v>
      </c>
      <c r="AE9" s="40">
        <f>'jrc_Net Electricity Generation'!AE9/'jrc_Net Capacities'!AE9/8760*1000</f>
        <v>0.85137720227882807</v>
      </c>
      <c r="AF9" s="40">
        <f>'jrc_Net Electricity Generation'!AF9/'jrc_Net Capacities'!AF9/8760*1000</f>
        <v>0.85135931812075716</v>
      </c>
      <c r="AG9" s="40">
        <f>'jrc_Net Electricity Generation'!AG9/'jrc_Net Capacities'!AG9/8760*1000</f>
        <v>0.85088715944481919</v>
      </c>
      <c r="AH9" s="40">
        <f>'jrc_Net Electricity Generation'!AH9/'jrc_Net Capacities'!AH9/8760*1000</f>
        <v>0.58602697184398145</v>
      </c>
      <c r="AI9" s="40" t="e">
        <f>'jrc_Net Electricity Generation'!AI9/'jrc_Net Capacities'!AI9/8760*1000</f>
        <v>#DIV/0!</v>
      </c>
      <c r="AJ9" s="40" t="e">
        <f>'jrc_Net Electricity Generation'!AJ9/'jrc_Net Capacities'!AJ9/8760*1000</f>
        <v>#DIV/0!</v>
      </c>
      <c r="AK9" s="40">
        <f>'jrc_Net Electricity Generation'!AK9/'jrc_Net Capacities'!AK9/8760*1000</f>
        <v>0.69961793153454133</v>
      </c>
      <c r="AL9" s="40">
        <f>'jrc_Net Electricity Generation'!AL9/'jrc_Net Capacities'!AL9/8760*1000</f>
        <v>0.88616718635129144</v>
      </c>
      <c r="AM9" s="40">
        <f>'jrc_Net Electricity Generation'!AM9/'jrc_Net Capacities'!AM9/8760*1000</f>
        <v>0.83719273201398159</v>
      </c>
      <c r="AN9" s="40">
        <f>'jrc_Net Electricity Generation'!AN9/'jrc_Net Capacities'!AN9/8760*1000</f>
        <v>0.61389156809613032</v>
      </c>
      <c r="AO9" s="40">
        <f>'jrc_Net Electricity Generation'!AO9/'jrc_Net Capacities'!AO9/8760*1000</f>
        <v>0.77921160074450302</v>
      </c>
      <c r="AP9" s="40">
        <f>'jrc_Net Electricity Generation'!AP9/'jrc_Net Capacities'!AP9/8760*1000</f>
        <v>0.78191311588669221</v>
      </c>
      <c r="AQ9" s="40">
        <f>'jrc_Net Electricity Generation'!AQ9/'jrc_Net Capacities'!AQ9/8760*1000</f>
        <v>0.79714875730871837</v>
      </c>
      <c r="AR9" s="40">
        <f>'jrc_Net Electricity Generation'!AR9/'jrc_Net Capacities'!AR9/8760*1000</f>
        <v>0.87186664752496323</v>
      </c>
      <c r="AS9" s="40">
        <f>'jrc_Net Electricity Generation'!AS9/'jrc_Net Capacities'!AS9/8760*1000</f>
        <v>0.80868575401898957</v>
      </c>
      <c r="AT9" s="40">
        <f>'jrc_Net Electricity Generation'!AT9/'jrc_Net Capacities'!AT9/8760*1000</f>
        <v>0.80198540567972121</v>
      </c>
      <c r="AU9" s="40">
        <f>'jrc_Net Electricity Generation'!AU9/'jrc_Net Capacities'!AU9/8760*1000</f>
        <v>0.82636357849428177</v>
      </c>
      <c r="AV9" s="40">
        <f>'jrc_Net Electricity Generation'!AV9/'jrc_Net Capacities'!AV9/8760*1000</f>
        <v>0.8102343759547308</v>
      </c>
      <c r="AW9" s="40">
        <f>'jrc_Net Electricity Generation'!AW9/'jrc_Net Capacities'!AW9/8760*1000</f>
        <v>0.75219243949860726</v>
      </c>
      <c r="AX9" s="40">
        <f>'jrc_Net Electricity Generation'!AX9/'jrc_Net Capacities'!AX9/8760*1000</f>
        <v>0.81206411086572439</v>
      </c>
      <c r="AY9" s="40">
        <f>'jrc_Net Electricity Generation'!AY9/'jrc_Net Capacities'!AY9/8760*1000</f>
        <v>0.81323350515205606</v>
      </c>
      <c r="AZ9" s="40">
        <f>'jrc_Net Electricity Generation'!AZ9/'jrc_Net Capacities'!AZ9/8760*1000</f>
        <v>0.81950481070403225</v>
      </c>
    </row>
    <row r="10" spans="1:52" x14ac:dyDescent="0.45">
      <c r="A10" s="23" t="s">
        <v>34</v>
      </c>
      <c r="B10" s="40">
        <f>'jrc_Net Electricity Generation'!B10/'jrc_Net Capacities'!B10/8760*1000</f>
        <v>0.72997535407944047</v>
      </c>
      <c r="C10" s="40">
        <f>'jrc_Net Electricity Generation'!C10/'jrc_Net Capacities'!C10/8760*1000</f>
        <v>0.73971318051732082</v>
      </c>
      <c r="D10" s="40">
        <f>'jrc_Net Electricity Generation'!D10/'jrc_Net Capacities'!D10/8760*1000</f>
        <v>0.66701684563761043</v>
      </c>
      <c r="E10" s="40">
        <f>'jrc_Net Electricity Generation'!E10/'jrc_Net Capacities'!E10/8760*1000</f>
        <v>0.71453129225889889</v>
      </c>
      <c r="F10" s="40">
        <f>'jrc_Net Electricity Generation'!F10/'jrc_Net Capacities'!F10/8760*1000</f>
        <v>0.65812553864615464</v>
      </c>
      <c r="G10" s="40">
        <f>'jrc_Net Electricity Generation'!G10/'jrc_Net Capacities'!G10/8760*1000</f>
        <v>0.68006748392313454</v>
      </c>
      <c r="H10" s="40">
        <f>'jrc_Net Electricity Generation'!H10/'jrc_Net Capacities'!H10/8760*1000</f>
        <v>0.70310952602443566</v>
      </c>
      <c r="I10" s="40">
        <f>'jrc_Net Electricity Generation'!I10/'jrc_Net Capacities'!I10/8760*1000</f>
        <v>0.75031577409829031</v>
      </c>
      <c r="J10" s="40">
        <f>'jrc_Net Electricity Generation'!J10/'jrc_Net Capacities'!J10/8760*1000</f>
        <v>0.73096406871959652</v>
      </c>
      <c r="K10" s="40">
        <f>'jrc_Net Electricity Generation'!K10/'jrc_Net Capacities'!K10/8760*1000</f>
        <v>0.68357501825136102</v>
      </c>
      <c r="L10" s="40">
        <f>'jrc_Net Electricity Generation'!L10/'jrc_Net Capacities'!L10/8760*1000</f>
        <v>0.73296299909866569</v>
      </c>
      <c r="M10" s="40">
        <f>'jrc_Net Electricity Generation'!M10/'jrc_Net Capacities'!M10/8760*1000</f>
        <v>0.6611908804373765</v>
      </c>
      <c r="N10" s="40">
        <f>'jrc_Net Electricity Generation'!N10/'jrc_Net Capacities'!N10/8760*1000</f>
        <v>0.68055546672707368</v>
      </c>
      <c r="O10" s="40">
        <f>'jrc_Net Electricity Generation'!O10/'jrc_Net Capacities'!O10/8760*1000</f>
        <v>0.66047437941763698</v>
      </c>
      <c r="P10" s="40">
        <f>'jrc_Net Electricity Generation'!P10/'jrc_Net Capacities'!P10/8760*1000</f>
        <v>0.65778742396361156</v>
      </c>
      <c r="Q10" s="40">
        <f>'jrc_Net Electricity Generation'!Q10/'jrc_Net Capacities'!Q10/8760*1000</f>
        <v>0.64497030223082141</v>
      </c>
      <c r="R10" s="40">
        <f>'jrc_Net Electricity Generation'!R10/'jrc_Net Capacities'!R10/8760*1000</f>
        <v>0.67171163678604651</v>
      </c>
      <c r="S10" s="40">
        <f>'jrc_Net Electricity Generation'!S10/'jrc_Net Capacities'!S10/8760*1000</f>
        <v>0.66711092939750849</v>
      </c>
      <c r="T10" s="40">
        <f>'jrc_Net Electricity Generation'!T10/'jrc_Net Capacities'!T10/8760*1000</f>
        <v>0.62988191768046886</v>
      </c>
      <c r="U10" s="40">
        <f>'jrc_Net Electricity Generation'!U10/'jrc_Net Capacities'!U10/8760*1000</f>
        <v>0.64671788835040278</v>
      </c>
      <c r="V10" s="40">
        <f>'jrc_Net Electricity Generation'!V10/'jrc_Net Capacities'!V10/8760*1000</f>
        <v>0.6135637291689805</v>
      </c>
      <c r="W10" s="40">
        <f>'jrc_Net Electricity Generation'!W10/'jrc_Net Capacities'!W10/8760*1000</f>
        <v>0.60266187188348253</v>
      </c>
      <c r="X10" s="40">
        <f>'jrc_Net Electricity Generation'!X10/'jrc_Net Capacities'!X10/8760*1000</f>
        <v>0.64114939172781316</v>
      </c>
      <c r="Y10" s="40">
        <f>'jrc_Net Electricity Generation'!Y10/'jrc_Net Capacities'!Y10/8760*1000</f>
        <v>0.68301394353067424</v>
      </c>
      <c r="Z10" s="40">
        <f>'jrc_Net Electricity Generation'!Z10/'jrc_Net Capacities'!Z10/8760*1000</f>
        <v>0.65199722657180359</v>
      </c>
      <c r="AA10" s="40">
        <f>'jrc_Net Electricity Generation'!AA10/'jrc_Net Capacities'!AA10/8760*1000</f>
        <v>0.68317844634542846</v>
      </c>
      <c r="AB10" s="40">
        <f>'jrc_Net Electricity Generation'!AB10/'jrc_Net Capacities'!AB10/8760*1000</f>
        <v>0.64080853061513776</v>
      </c>
      <c r="AC10" s="40">
        <f>'jrc_Net Electricity Generation'!AC10/'jrc_Net Capacities'!AC10/8760*1000</f>
        <v>0.6292197430714086</v>
      </c>
      <c r="AD10" s="40">
        <f>'jrc_Net Electricity Generation'!AD10/'jrc_Net Capacities'!AD10/8760*1000</f>
        <v>0.65273348606748338</v>
      </c>
      <c r="AE10" s="40">
        <f>'jrc_Net Electricity Generation'!AE10/'jrc_Net Capacities'!AE10/8760*1000</f>
        <v>0.6148070126826688</v>
      </c>
      <c r="AF10" s="40">
        <f>'jrc_Net Electricity Generation'!AF10/'jrc_Net Capacities'!AF10/8760*1000</f>
        <v>0.61568516004834095</v>
      </c>
      <c r="AG10" s="40">
        <f>'jrc_Net Electricity Generation'!AG10/'jrc_Net Capacities'!AG10/8760*1000</f>
        <v>0.59155495550548898</v>
      </c>
      <c r="AH10" s="40">
        <f>'jrc_Net Electricity Generation'!AH10/'jrc_Net Capacities'!AH10/8760*1000</f>
        <v>0.59698337744549479</v>
      </c>
      <c r="AI10" s="40">
        <f>'jrc_Net Electricity Generation'!AI10/'jrc_Net Capacities'!AI10/8760*1000</f>
        <v>0.54184258331399104</v>
      </c>
      <c r="AJ10" s="40">
        <f>'jrc_Net Electricity Generation'!AJ10/'jrc_Net Capacities'!AJ10/8760*1000</f>
        <v>0.48136101794242092</v>
      </c>
      <c r="AK10" s="40">
        <f>'jrc_Net Electricity Generation'!AK10/'jrc_Net Capacities'!AK10/8760*1000</f>
        <v>0.45162854331891683</v>
      </c>
      <c r="AL10" s="40">
        <f>'jrc_Net Electricity Generation'!AL10/'jrc_Net Capacities'!AL10/8760*1000</f>
        <v>0.48950355214128016</v>
      </c>
      <c r="AM10" s="40">
        <f>'jrc_Net Electricity Generation'!AM10/'jrc_Net Capacities'!AM10/8760*1000</f>
        <v>0.46358843664126315</v>
      </c>
      <c r="AN10" s="40">
        <f>'jrc_Net Electricity Generation'!AN10/'jrc_Net Capacities'!AN10/8760*1000</f>
        <v>0.45658701125215023</v>
      </c>
      <c r="AO10" s="40">
        <f>'jrc_Net Electricity Generation'!AO10/'jrc_Net Capacities'!AO10/8760*1000</f>
        <v>0.48978828466520774</v>
      </c>
      <c r="AP10" s="40">
        <f>'jrc_Net Electricity Generation'!AP10/'jrc_Net Capacities'!AP10/8760*1000</f>
        <v>0.43585646356870938</v>
      </c>
      <c r="AQ10" s="40">
        <f>'jrc_Net Electricity Generation'!AQ10/'jrc_Net Capacities'!AQ10/8760*1000</f>
        <v>0.40020860850251078</v>
      </c>
      <c r="AR10" s="40">
        <f>'jrc_Net Electricity Generation'!AR10/'jrc_Net Capacities'!AR10/8760*1000</f>
        <v>0.42936407301949325</v>
      </c>
      <c r="AS10" s="40">
        <f>'jrc_Net Electricity Generation'!AS10/'jrc_Net Capacities'!AS10/8760*1000</f>
        <v>0.39542300393574259</v>
      </c>
      <c r="AT10" s="40">
        <f>'jrc_Net Electricity Generation'!AT10/'jrc_Net Capacities'!AT10/8760*1000</f>
        <v>0.39829107963996241</v>
      </c>
      <c r="AU10" s="40">
        <f>'jrc_Net Electricity Generation'!AU10/'jrc_Net Capacities'!AU10/8760*1000</f>
        <v>0.36387031649444213</v>
      </c>
      <c r="AV10" s="40">
        <f>'jrc_Net Electricity Generation'!AV10/'jrc_Net Capacities'!AV10/8760*1000</f>
        <v>0.36591776290069128</v>
      </c>
      <c r="AW10" s="40">
        <f>'jrc_Net Electricity Generation'!AW10/'jrc_Net Capacities'!AW10/8760*1000</f>
        <v>0.32566887114502396</v>
      </c>
      <c r="AX10" s="40">
        <f>'jrc_Net Electricity Generation'!AX10/'jrc_Net Capacities'!AX10/8760*1000</f>
        <v>0.30296159549410046</v>
      </c>
      <c r="AY10" s="40">
        <f>'jrc_Net Electricity Generation'!AY10/'jrc_Net Capacities'!AY10/8760*1000</f>
        <v>0.3231880545213876</v>
      </c>
      <c r="AZ10" s="40">
        <f>'jrc_Net Electricity Generation'!AZ10/'jrc_Net Capacities'!AZ10/8760*1000</f>
        <v>0.31901858245506665</v>
      </c>
    </row>
    <row r="11" spans="1:52" x14ac:dyDescent="0.45">
      <c r="A11" s="23" t="s">
        <v>35</v>
      </c>
      <c r="B11" s="40">
        <f>'jrc_Net Electricity Generation'!B11/'jrc_Net Capacities'!B11/8760*1000</f>
        <v>0.70913659912202009</v>
      </c>
      <c r="C11" s="40">
        <f>'jrc_Net Electricity Generation'!C11/'jrc_Net Capacities'!C11/8760*1000</f>
        <v>0.61890568226888243</v>
      </c>
      <c r="D11" s="40">
        <f>'jrc_Net Electricity Generation'!D11/'jrc_Net Capacities'!D11/8760*1000</f>
        <v>0.71678638395508365</v>
      </c>
      <c r="E11" s="40">
        <f>'jrc_Net Electricity Generation'!E11/'jrc_Net Capacities'!E11/8760*1000</f>
        <v>0.67041939164650355</v>
      </c>
      <c r="F11" s="40">
        <f>'jrc_Net Electricity Generation'!F11/'jrc_Net Capacities'!F11/8760*1000</f>
        <v>0.64644282527046204</v>
      </c>
      <c r="G11" s="40">
        <f>'jrc_Net Electricity Generation'!G11/'jrc_Net Capacities'!G11/8760*1000</f>
        <v>0.79548467811753365</v>
      </c>
      <c r="H11" s="40">
        <f>'jrc_Net Electricity Generation'!H11/'jrc_Net Capacities'!H11/8760*1000</f>
        <v>0.77563907583824654</v>
      </c>
      <c r="I11" s="40">
        <f>'jrc_Net Electricity Generation'!I11/'jrc_Net Capacities'!I11/8760*1000</f>
        <v>0.69255900699914019</v>
      </c>
      <c r="J11" s="40">
        <f>'jrc_Net Electricity Generation'!J11/'jrc_Net Capacities'!J11/8760*1000</f>
        <v>0.61052734162879319</v>
      </c>
      <c r="K11" s="40">
        <f>'jrc_Net Electricity Generation'!K11/'jrc_Net Capacities'!K11/8760*1000</f>
        <v>0.69084775785479158</v>
      </c>
      <c r="L11" s="40">
        <f>'jrc_Net Electricity Generation'!L11/'jrc_Net Capacities'!L11/8760*1000</f>
        <v>0.40479642624432494</v>
      </c>
      <c r="M11" s="40">
        <f>'jrc_Net Electricity Generation'!M11/'jrc_Net Capacities'!M11/8760*1000</f>
        <v>0.59644362863874834</v>
      </c>
      <c r="N11" s="40">
        <f>'jrc_Net Electricity Generation'!N11/'jrc_Net Capacities'!N11/8760*1000</f>
        <v>0.73418012328103066</v>
      </c>
      <c r="O11" s="40">
        <f>'jrc_Net Electricity Generation'!O11/'jrc_Net Capacities'!O11/8760*1000</f>
        <v>0.60779089559600719</v>
      </c>
      <c r="P11" s="40">
        <f>'jrc_Net Electricity Generation'!P11/'jrc_Net Capacities'!P11/8760*1000</f>
        <v>0.5592272855604129</v>
      </c>
      <c r="Q11" s="40">
        <f>'jrc_Net Electricity Generation'!Q11/'jrc_Net Capacities'!Q11/8760*1000</f>
        <v>0.7044074160317616</v>
      </c>
      <c r="R11" s="40">
        <f>'jrc_Net Electricity Generation'!R11/'jrc_Net Capacities'!R11/8760*1000</f>
        <v>0.6582774316975144</v>
      </c>
      <c r="S11" s="40">
        <f>'jrc_Net Electricity Generation'!S11/'jrc_Net Capacities'!S11/8760*1000</f>
        <v>0.64653832931671018</v>
      </c>
      <c r="T11" s="40">
        <f>'jrc_Net Electricity Generation'!T11/'jrc_Net Capacities'!T11/8760*1000</f>
        <v>0.61961282187657063</v>
      </c>
      <c r="U11" s="40">
        <f>'jrc_Net Electricity Generation'!U11/'jrc_Net Capacities'!U11/8760*1000</f>
        <v>0.65523553011317481</v>
      </c>
      <c r="V11" s="40">
        <f>'jrc_Net Electricity Generation'!V11/'jrc_Net Capacities'!V11/8760*1000</f>
        <v>0.5339850383303153</v>
      </c>
      <c r="W11" s="40">
        <f>'jrc_Net Electricity Generation'!W11/'jrc_Net Capacities'!W11/8760*1000</f>
        <v>0.50892144728744748</v>
      </c>
      <c r="X11" s="40">
        <f>'jrc_Net Electricity Generation'!X11/'jrc_Net Capacities'!X11/8760*1000</f>
        <v>0.44880701598377104</v>
      </c>
      <c r="Y11" s="40">
        <f>'jrc_Net Electricity Generation'!Y11/'jrc_Net Capacities'!Y11/8760*1000</f>
        <v>0.63220667134715869</v>
      </c>
      <c r="Z11" s="40">
        <f>'jrc_Net Electricity Generation'!Z11/'jrc_Net Capacities'!Z11/8760*1000</f>
        <v>0.6114175820424359</v>
      </c>
      <c r="AA11" s="40">
        <f>'jrc_Net Electricity Generation'!AA11/'jrc_Net Capacities'!AA11/8760*1000</f>
        <v>0.599596510510367</v>
      </c>
      <c r="AB11" s="40">
        <f>'jrc_Net Electricity Generation'!AB11/'jrc_Net Capacities'!AB11/8760*1000</f>
        <v>0.69516206150034765</v>
      </c>
      <c r="AC11" s="40">
        <f>'jrc_Net Electricity Generation'!AC11/'jrc_Net Capacities'!AC11/8760*1000</f>
        <v>0.67614571784828204</v>
      </c>
      <c r="AD11" s="40">
        <f>'jrc_Net Electricity Generation'!AD11/'jrc_Net Capacities'!AD11/8760*1000</f>
        <v>0.74046442925611455</v>
      </c>
      <c r="AE11" s="40">
        <f>'jrc_Net Electricity Generation'!AE11/'jrc_Net Capacities'!AE11/8760*1000</f>
        <v>0.68037262581404367</v>
      </c>
      <c r="AF11" s="40">
        <f>'jrc_Net Electricity Generation'!AF11/'jrc_Net Capacities'!AF11/8760*1000</f>
        <v>0.74559023804511815</v>
      </c>
      <c r="AG11" s="40">
        <f>'jrc_Net Electricity Generation'!AG11/'jrc_Net Capacities'!AG11/8760*1000</f>
        <v>0.6885929305145525</v>
      </c>
      <c r="AH11" s="40">
        <f>'jrc_Net Electricity Generation'!AH11/'jrc_Net Capacities'!AH11/8760*1000</f>
        <v>0.68073877718795961</v>
      </c>
      <c r="AI11" s="40">
        <f>'jrc_Net Electricity Generation'!AI11/'jrc_Net Capacities'!AI11/8760*1000</f>
        <v>0.76239557783608436</v>
      </c>
      <c r="AJ11" s="40">
        <f>'jrc_Net Electricity Generation'!AJ11/'jrc_Net Capacities'!AJ11/8760*1000</f>
        <v>0.69564608320653465</v>
      </c>
      <c r="AK11" s="40">
        <f>'jrc_Net Electricity Generation'!AK11/'jrc_Net Capacities'!AK11/8760*1000</f>
        <v>0.66488463186865365</v>
      </c>
      <c r="AL11" s="40">
        <f>'jrc_Net Electricity Generation'!AL11/'jrc_Net Capacities'!AL11/8760*1000</f>
        <v>0.78977215012063795</v>
      </c>
      <c r="AM11" s="40">
        <f>'jrc_Net Electricity Generation'!AM11/'jrc_Net Capacities'!AM11/8760*1000</f>
        <v>0.66440835335681248</v>
      </c>
      <c r="AN11" s="40">
        <f>'jrc_Net Electricity Generation'!AN11/'jrc_Net Capacities'!AN11/8760*1000</f>
        <v>0.858517969777149</v>
      </c>
      <c r="AO11" s="40">
        <f>'jrc_Net Electricity Generation'!AO11/'jrc_Net Capacities'!AO11/8760*1000</f>
        <v>0.91786569371407811</v>
      </c>
      <c r="AP11" s="40">
        <f>'jrc_Net Electricity Generation'!AP11/'jrc_Net Capacities'!AP11/8760*1000</f>
        <v>0.89301867240763899</v>
      </c>
      <c r="AQ11" s="40">
        <f>'jrc_Net Electricity Generation'!AQ11/'jrc_Net Capacities'!AQ11/8760*1000</f>
        <v>0.88001803627104203</v>
      </c>
      <c r="AR11" s="40">
        <f>'jrc_Net Electricity Generation'!AR11/'jrc_Net Capacities'!AR11/8760*1000</f>
        <v>0.75828872360221911</v>
      </c>
      <c r="AS11" s="40">
        <f>'jrc_Net Electricity Generation'!AS11/'jrc_Net Capacities'!AS11/8760*1000</f>
        <v>0.78516468668036199</v>
      </c>
      <c r="AT11" s="40">
        <f>'jrc_Net Electricity Generation'!AT11/'jrc_Net Capacities'!AT11/8760*1000</f>
        <v>0.67277093130664589</v>
      </c>
      <c r="AU11" s="40">
        <f>'jrc_Net Electricity Generation'!AU11/'jrc_Net Capacities'!AU11/8760*1000</f>
        <v>0.74185035106879982</v>
      </c>
      <c r="AV11" s="40">
        <f>'jrc_Net Electricity Generation'!AV11/'jrc_Net Capacities'!AV11/8760*1000</f>
        <v>0.68263550867262368</v>
      </c>
      <c r="AW11" s="40">
        <f>'jrc_Net Electricity Generation'!AW11/'jrc_Net Capacities'!AW11/8760*1000</f>
        <v>0.73859464409371656</v>
      </c>
      <c r="AX11" s="40">
        <f>'jrc_Net Electricity Generation'!AX11/'jrc_Net Capacities'!AX11/8760*1000</f>
        <v>0.67035371688082146</v>
      </c>
      <c r="AY11" s="40">
        <f>'jrc_Net Electricity Generation'!AY11/'jrc_Net Capacities'!AY11/8760*1000</f>
        <v>0.67025448525129694</v>
      </c>
      <c r="AZ11" s="40">
        <f>'jrc_Net Electricity Generation'!AZ11/'jrc_Net Capacities'!AZ11/8760*1000</f>
        <v>0.65474050546281359</v>
      </c>
    </row>
    <row r="12" spans="1:52" x14ac:dyDescent="0.45">
      <c r="A12" s="23" t="s">
        <v>36</v>
      </c>
      <c r="B12" s="40">
        <f>'jrc_Net Electricity Generation'!B12/'jrc_Net Capacities'!B12/8760*1000</f>
        <v>0.44278074624635949</v>
      </c>
      <c r="C12" s="40">
        <f>'jrc_Net Electricity Generation'!C12/'jrc_Net Capacities'!C12/8760*1000</f>
        <v>0.44655574972376483</v>
      </c>
      <c r="D12" s="40">
        <f>'jrc_Net Electricity Generation'!D12/'jrc_Net Capacities'!D12/8760*1000</f>
        <v>0.46318289807374191</v>
      </c>
      <c r="E12" s="40">
        <f>'jrc_Net Electricity Generation'!E12/'jrc_Net Capacities'!E12/8760*1000</f>
        <v>0.50696302806998539</v>
      </c>
      <c r="F12" s="40">
        <f>'jrc_Net Electricity Generation'!F12/'jrc_Net Capacities'!F12/8760*1000</f>
        <v>0.49672825535136755</v>
      </c>
      <c r="G12" s="40">
        <f>'jrc_Net Electricity Generation'!G12/'jrc_Net Capacities'!G12/8760*1000</f>
        <v>0.49751350439310227</v>
      </c>
      <c r="H12" s="40">
        <f>'jrc_Net Electricity Generation'!H12/'jrc_Net Capacities'!H12/8760*1000</f>
        <v>0.51541025469020474</v>
      </c>
      <c r="I12" s="40">
        <f>'jrc_Net Electricity Generation'!I12/'jrc_Net Capacities'!I12/8760*1000</f>
        <v>0.51093635557646377</v>
      </c>
      <c r="J12" s="40">
        <f>'jrc_Net Electricity Generation'!J12/'jrc_Net Capacities'!J12/8760*1000</f>
        <v>0.43604535318909432</v>
      </c>
      <c r="K12" s="40">
        <f>'jrc_Net Electricity Generation'!K12/'jrc_Net Capacities'!K12/8760*1000</f>
        <v>0.38138696163768648</v>
      </c>
      <c r="L12" s="40">
        <f>'jrc_Net Electricity Generation'!L12/'jrc_Net Capacities'!L12/8760*1000</f>
        <v>0.38702604700804527</v>
      </c>
      <c r="M12" s="40">
        <f>'jrc_Net Electricity Generation'!M12/'jrc_Net Capacities'!M12/8760*1000</f>
        <v>0.38832690873939246</v>
      </c>
      <c r="N12" s="40">
        <f>'jrc_Net Electricity Generation'!N12/'jrc_Net Capacities'!N12/8760*1000</f>
        <v>0.43198744364421271</v>
      </c>
      <c r="O12" s="40">
        <f>'jrc_Net Electricity Generation'!O12/'jrc_Net Capacities'!O12/8760*1000</f>
        <v>0.46155908386531974</v>
      </c>
      <c r="P12" s="40">
        <f>'jrc_Net Electricity Generation'!P12/'jrc_Net Capacities'!P12/8760*1000</f>
        <v>0.40580987506190719</v>
      </c>
      <c r="Q12" s="40">
        <f>'jrc_Net Electricity Generation'!Q12/'jrc_Net Capacities'!Q12/8760*1000</f>
        <v>0.41684724987929889</v>
      </c>
      <c r="R12" s="40">
        <f>'jrc_Net Electricity Generation'!R12/'jrc_Net Capacities'!R12/8760*1000</f>
        <v>0.40876544309439394</v>
      </c>
      <c r="S12" s="40">
        <f>'jrc_Net Electricity Generation'!S12/'jrc_Net Capacities'!S12/8760*1000</f>
        <v>0.39133170954988139</v>
      </c>
      <c r="T12" s="40">
        <f>'jrc_Net Electricity Generation'!T12/'jrc_Net Capacities'!T12/8760*1000</f>
        <v>0.36168032901375735</v>
      </c>
      <c r="U12" s="40">
        <f>'jrc_Net Electricity Generation'!U12/'jrc_Net Capacities'!U12/8760*1000</f>
        <v>0.36318205768201384</v>
      </c>
      <c r="V12" s="40">
        <f>'jrc_Net Electricity Generation'!V12/'jrc_Net Capacities'!V12/8760*1000</f>
        <v>0.36825536106797108</v>
      </c>
      <c r="W12" s="40">
        <f>'jrc_Net Electricity Generation'!W12/'jrc_Net Capacities'!W12/8760*1000</f>
        <v>0.40840995228486709</v>
      </c>
      <c r="X12" s="40">
        <f>'jrc_Net Electricity Generation'!X12/'jrc_Net Capacities'!X12/8760*1000</f>
        <v>0.382029012263993</v>
      </c>
      <c r="Y12" s="40">
        <f>'jrc_Net Electricity Generation'!Y12/'jrc_Net Capacities'!Y12/8760*1000</f>
        <v>0.37429049581836721</v>
      </c>
      <c r="Z12" s="40">
        <f>'jrc_Net Electricity Generation'!Z12/'jrc_Net Capacities'!Z12/8760*1000</f>
        <v>0.40987243542651025</v>
      </c>
      <c r="AA12" s="40">
        <f>'jrc_Net Electricity Generation'!AA12/'jrc_Net Capacities'!AA12/8760*1000</f>
        <v>0.41107054003233628</v>
      </c>
      <c r="AB12" s="40">
        <f>'jrc_Net Electricity Generation'!AB12/'jrc_Net Capacities'!AB12/8760*1000</f>
        <v>0.41165588365625311</v>
      </c>
      <c r="AC12" s="40">
        <f>'jrc_Net Electricity Generation'!AC12/'jrc_Net Capacities'!AC12/8760*1000</f>
        <v>0.41994925561873392</v>
      </c>
      <c r="AD12" s="40">
        <f>'jrc_Net Electricity Generation'!AD12/'jrc_Net Capacities'!AD12/8760*1000</f>
        <v>0.39809905916581156</v>
      </c>
      <c r="AE12" s="40">
        <f>'jrc_Net Electricity Generation'!AE12/'jrc_Net Capacities'!AE12/8760*1000</f>
        <v>0.37173460724935248</v>
      </c>
      <c r="AF12" s="40">
        <f>'jrc_Net Electricity Generation'!AF12/'jrc_Net Capacities'!AF12/8760*1000</f>
        <v>0.4049912662369739</v>
      </c>
      <c r="AG12" s="40">
        <f>'jrc_Net Electricity Generation'!AG12/'jrc_Net Capacities'!AG12/8760*1000</f>
        <v>0.39129968633696066</v>
      </c>
      <c r="AH12" s="40">
        <f>'jrc_Net Electricity Generation'!AH12/'jrc_Net Capacities'!AH12/8760*1000</f>
        <v>0.37612241032825094</v>
      </c>
      <c r="AI12" s="40">
        <f>'jrc_Net Electricity Generation'!AI12/'jrc_Net Capacities'!AI12/8760*1000</f>
        <v>0.32490899122856831</v>
      </c>
      <c r="AJ12" s="40">
        <f>'jrc_Net Electricity Generation'!AJ12/'jrc_Net Capacities'!AJ12/8760*1000</f>
        <v>0.3357142266781783</v>
      </c>
      <c r="AK12" s="40">
        <f>'jrc_Net Electricity Generation'!AK12/'jrc_Net Capacities'!AK12/8760*1000</f>
        <v>0.35265084723572226</v>
      </c>
      <c r="AL12" s="40">
        <f>'jrc_Net Electricity Generation'!AL12/'jrc_Net Capacities'!AL12/8760*1000</f>
        <v>0.37477055549516636</v>
      </c>
      <c r="AM12" s="40">
        <f>'jrc_Net Electricity Generation'!AM12/'jrc_Net Capacities'!AM12/8760*1000</f>
        <v>0.35627535107064551</v>
      </c>
      <c r="AN12" s="40">
        <f>'jrc_Net Electricity Generation'!AN12/'jrc_Net Capacities'!AN12/8760*1000</f>
        <v>0.33078368706879402</v>
      </c>
      <c r="AO12" s="40">
        <f>'jrc_Net Electricity Generation'!AO12/'jrc_Net Capacities'!AO12/8760*1000</f>
        <v>0.29777936390323467</v>
      </c>
      <c r="AP12" s="40">
        <f>'jrc_Net Electricity Generation'!AP12/'jrc_Net Capacities'!AP12/8760*1000</f>
        <v>0.3181525600557728</v>
      </c>
      <c r="AQ12" s="40">
        <f>'jrc_Net Electricity Generation'!AQ12/'jrc_Net Capacities'!AQ12/8760*1000</f>
        <v>0.30890022267176992</v>
      </c>
      <c r="AR12" s="40">
        <f>'jrc_Net Electricity Generation'!AR12/'jrc_Net Capacities'!AR12/8760*1000</f>
        <v>0.31959871801610851</v>
      </c>
      <c r="AS12" s="40">
        <f>'jrc_Net Electricity Generation'!AS12/'jrc_Net Capacities'!AS12/8760*1000</f>
        <v>0.31974116801402286</v>
      </c>
      <c r="AT12" s="40">
        <f>'jrc_Net Electricity Generation'!AT12/'jrc_Net Capacities'!AT12/8760*1000</f>
        <v>0.33553367099303361</v>
      </c>
      <c r="AU12" s="40">
        <f>'jrc_Net Electricity Generation'!AU12/'jrc_Net Capacities'!AU12/8760*1000</f>
        <v>0.32646169561583099</v>
      </c>
      <c r="AV12" s="40">
        <f>'jrc_Net Electricity Generation'!AV12/'jrc_Net Capacities'!AV12/8760*1000</f>
        <v>0.28083521779871257</v>
      </c>
      <c r="AW12" s="40">
        <f>'jrc_Net Electricity Generation'!AW12/'jrc_Net Capacities'!AW12/8760*1000</f>
        <v>0.28782150351723312</v>
      </c>
      <c r="AX12" s="40">
        <f>'jrc_Net Electricity Generation'!AX12/'jrc_Net Capacities'!AX12/8760*1000</f>
        <v>0.27856019194570097</v>
      </c>
      <c r="AY12" s="40">
        <f>'jrc_Net Electricity Generation'!AY12/'jrc_Net Capacities'!AY12/8760*1000</f>
        <v>0.23682389985443841</v>
      </c>
      <c r="AZ12" s="40">
        <f>'jrc_Net Electricity Generation'!AZ12/'jrc_Net Capacities'!AZ12/8760*1000</f>
        <v>0.2356943482158278</v>
      </c>
    </row>
    <row r="13" spans="1:52" x14ac:dyDescent="0.45">
      <c r="A13" s="24" t="s">
        <v>37</v>
      </c>
      <c r="B13" s="40">
        <f>'jrc_Net Electricity Generation'!B13/'jrc_Net Capacities'!B13/8760*1000</f>
        <v>0.63788602711107378</v>
      </c>
      <c r="C13" s="40">
        <f>'jrc_Net Electricity Generation'!C13/'jrc_Net Capacities'!C13/8760*1000</f>
        <v>0.65846254403852611</v>
      </c>
      <c r="D13" s="40">
        <f>'jrc_Net Electricity Generation'!D13/'jrc_Net Capacities'!D13/8760*1000</f>
        <v>0.65240764253864281</v>
      </c>
      <c r="E13" s="40">
        <f>'jrc_Net Electricity Generation'!E13/'jrc_Net Capacities'!E13/8760*1000</f>
        <v>0.67934923119179935</v>
      </c>
      <c r="F13" s="40">
        <f>'jrc_Net Electricity Generation'!F13/'jrc_Net Capacities'!F13/8760*1000</f>
        <v>0.66486085683548191</v>
      </c>
      <c r="G13" s="40">
        <f>'jrc_Net Electricity Generation'!G13/'jrc_Net Capacities'!G13/8760*1000</f>
        <v>0.66287967186250041</v>
      </c>
      <c r="H13" s="40">
        <f>'jrc_Net Electricity Generation'!H13/'jrc_Net Capacities'!H13/8760*1000</f>
        <v>0.65922361342744273</v>
      </c>
      <c r="I13" s="40">
        <f>'jrc_Net Electricity Generation'!I13/'jrc_Net Capacities'!I13/8760*1000</f>
        <v>0.67560563924090955</v>
      </c>
      <c r="J13" s="40">
        <f>'jrc_Net Electricity Generation'!J13/'jrc_Net Capacities'!J13/8760*1000</f>
        <v>0.64358369458888998</v>
      </c>
      <c r="K13" s="40">
        <f>'jrc_Net Electricity Generation'!K13/'jrc_Net Capacities'!K13/8760*1000</f>
        <v>0.59711759605776615</v>
      </c>
      <c r="L13" s="40">
        <f>'jrc_Net Electricity Generation'!L13/'jrc_Net Capacities'!L13/8760*1000</f>
        <v>0.60225317121806632</v>
      </c>
      <c r="M13" s="40">
        <f>'jrc_Net Electricity Generation'!M13/'jrc_Net Capacities'!M13/8760*1000</f>
        <v>0.62206451551992537</v>
      </c>
      <c r="N13" s="40">
        <f>'jrc_Net Electricity Generation'!N13/'jrc_Net Capacities'!N13/8760*1000</f>
        <v>0.63003515998763504</v>
      </c>
      <c r="O13" s="40">
        <f>'jrc_Net Electricity Generation'!O13/'jrc_Net Capacities'!O13/8760*1000</f>
        <v>0.61444372908730194</v>
      </c>
      <c r="P13" s="40">
        <f>'jrc_Net Electricity Generation'!P13/'jrc_Net Capacities'!P13/8760*1000</f>
        <v>0.60827601872619119</v>
      </c>
      <c r="Q13" s="40">
        <f>'jrc_Net Electricity Generation'!Q13/'jrc_Net Capacities'!Q13/8760*1000</f>
        <v>0.61225507491716824</v>
      </c>
      <c r="R13" s="40">
        <f>'jrc_Net Electricity Generation'!R13/'jrc_Net Capacities'!R13/8760*1000</f>
        <v>0.5802482988192188</v>
      </c>
      <c r="S13" s="40">
        <f>'jrc_Net Electricity Generation'!S13/'jrc_Net Capacities'!S13/8760*1000</f>
        <v>0.58382999940933211</v>
      </c>
      <c r="T13" s="40">
        <f>'jrc_Net Electricity Generation'!T13/'jrc_Net Capacities'!T13/8760*1000</f>
        <v>0.5421845159678953</v>
      </c>
      <c r="U13" s="40">
        <f>'jrc_Net Electricity Generation'!U13/'jrc_Net Capacities'!U13/8760*1000</f>
        <v>0.47635645238936597</v>
      </c>
      <c r="V13" s="40">
        <f>'jrc_Net Electricity Generation'!V13/'jrc_Net Capacities'!V13/8760*1000</f>
        <v>0.50356708039038434</v>
      </c>
      <c r="W13" s="40">
        <f>'jrc_Net Electricity Generation'!W13/'jrc_Net Capacities'!W13/8760*1000</f>
        <v>0.50855456163390189</v>
      </c>
      <c r="X13" s="40">
        <f>'jrc_Net Electricity Generation'!X13/'jrc_Net Capacities'!X13/8760*1000</f>
        <v>0.53125665572869962</v>
      </c>
      <c r="Y13" s="40">
        <f>'jrc_Net Electricity Generation'!Y13/'jrc_Net Capacities'!Y13/8760*1000</f>
        <v>0.54216400488405281</v>
      </c>
      <c r="Z13" s="40">
        <f>'jrc_Net Electricity Generation'!Z13/'jrc_Net Capacities'!Z13/8760*1000</f>
        <v>0.48399997263164829</v>
      </c>
      <c r="AA13" s="40">
        <f>'jrc_Net Electricity Generation'!AA13/'jrc_Net Capacities'!AA13/8760*1000</f>
        <v>0.48081503885470478</v>
      </c>
      <c r="AB13" s="40">
        <f>'jrc_Net Electricity Generation'!AB13/'jrc_Net Capacities'!AB13/8760*1000</f>
        <v>0.48531557160672112</v>
      </c>
      <c r="AC13" s="40">
        <f>'jrc_Net Electricity Generation'!AC13/'jrc_Net Capacities'!AC13/8760*1000</f>
        <v>0.49022014576105749</v>
      </c>
      <c r="AD13" s="40">
        <f>'jrc_Net Electricity Generation'!AD13/'jrc_Net Capacities'!AD13/8760*1000</f>
        <v>0.53688679132024686</v>
      </c>
      <c r="AE13" s="40">
        <f>'jrc_Net Electricity Generation'!AE13/'jrc_Net Capacities'!AE13/8760*1000</f>
        <v>0.55909468748684332</v>
      </c>
      <c r="AF13" s="40">
        <f>'jrc_Net Electricity Generation'!AF13/'jrc_Net Capacities'!AF13/8760*1000</f>
        <v>0.45540295173066514</v>
      </c>
      <c r="AG13" s="40">
        <f>'jrc_Net Electricity Generation'!AG13/'jrc_Net Capacities'!AG13/8760*1000</f>
        <v>0.46770397217369863</v>
      </c>
      <c r="AH13" s="40">
        <f>'jrc_Net Electricity Generation'!AH13/'jrc_Net Capacities'!AH13/8760*1000</f>
        <v>0.40021950252728988</v>
      </c>
      <c r="AI13" s="40">
        <f>'jrc_Net Electricity Generation'!AI13/'jrc_Net Capacities'!AI13/8760*1000</f>
        <v>0.38873394387000354</v>
      </c>
      <c r="AJ13" s="40">
        <f>'jrc_Net Electricity Generation'!AJ13/'jrc_Net Capacities'!AJ13/8760*1000</f>
        <v>0.31386326292107281</v>
      </c>
      <c r="AK13" s="40">
        <f>'jrc_Net Electricity Generation'!AK13/'jrc_Net Capacities'!AK13/8760*1000</f>
        <v>0.29227878157760062</v>
      </c>
      <c r="AL13" s="40">
        <f>'jrc_Net Electricity Generation'!AL13/'jrc_Net Capacities'!AL13/8760*1000</f>
        <v>0.29448880139873412</v>
      </c>
      <c r="AM13" s="40">
        <f>'jrc_Net Electricity Generation'!AM13/'jrc_Net Capacities'!AM13/8760*1000</f>
        <v>0.29927019963606472</v>
      </c>
      <c r="AN13" s="40">
        <f>'jrc_Net Electricity Generation'!AN13/'jrc_Net Capacities'!AN13/8760*1000</f>
        <v>0.31696637944151951</v>
      </c>
      <c r="AO13" s="40">
        <f>'jrc_Net Electricity Generation'!AO13/'jrc_Net Capacities'!AO13/8760*1000</f>
        <v>0.28366647842406284</v>
      </c>
      <c r="AP13" s="40">
        <f>'jrc_Net Electricity Generation'!AP13/'jrc_Net Capacities'!AP13/8760*1000</f>
        <v>0.26322349761382602</v>
      </c>
      <c r="AQ13" s="40">
        <f>'jrc_Net Electricity Generation'!AQ13/'jrc_Net Capacities'!AQ13/8760*1000</f>
        <v>0.24831826517385036</v>
      </c>
      <c r="AR13" s="40">
        <f>'jrc_Net Electricity Generation'!AR13/'jrc_Net Capacities'!AR13/8760*1000</f>
        <v>0.25147180302487149</v>
      </c>
      <c r="AS13" s="40">
        <f>'jrc_Net Electricity Generation'!AS13/'jrc_Net Capacities'!AS13/8760*1000</f>
        <v>0.28812227482381514</v>
      </c>
      <c r="AT13" s="40">
        <f>'jrc_Net Electricity Generation'!AT13/'jrc_Net Capacities'!AT13/8760*1000</f>
        <v>0.25412614432627223</v>
      </c>
      <c r="AU13" s="40">
        <f>'jrc_Net Electricity Generation'!AU13/'jrc_Net Capacities'!AU13/8760*1000</f>
        <v>0.28987601716822531</v>
      </c>
      <c r="AV13" s="40">
        <f>'jrc_Net Electricity Generation'!AV13/'jrc_Net Capacities'!AV13/8760*1000</f>
        <v>0.25328967588337631</v>
      </c>
      <c r="AW13" s="40">
        <f>'jrc_Net Electricity Generation'!AW13/'jrc_Net Capacities'!AW13/8760*1000</f>
        <v>0.20256696416094302</v>
      </c>
      <c r="AX13" s="40">
        <f>'jrc_Net Electricity Generation'!AX13/'jrc_Net Capacities'!AX13/8760*1000</f>
        <v>0.18795775067229861</v>
      </c>
      <c r="AY13" s="40">
        <f>'jrc_Net Electricity Generation'!AY13/'jrc_Net Capacities'!AY13/8760*1000</f>
        <v>0.17623651965030609</v>
      </c>
      <c r="AZ13" s="40">
        <f>'jrc_Net Electricity Generation'!AZ13/'jrc_Net Capacities'!AZ13/8760*1000</f>
        <v>0.11323159333884508</v>
      </c>
    </row>
    <row r="14" spans="1:52" x14ac:dyDescent="0.45">
      <c r="A14" s="23" t="s">
        <v>33</v>
      </c>
      <c r="B14" s="40" t="e">
        <f>'jrc_Net Electricity Generation'!B14/'jrc_Net Capacities'!B14/8760*1000</f>
        <v>#DIV/0!</v>
      </c>
      <c r="C14" s="40" t="e">
        <f>'jrc_Net Electricity Generation'!C14/'jrc_Net Capacities'!C14/8760*1000</f>
        <v>#DIV/0!</v>
      </c>
      <c r="D14" s="40" t="e">
        <f>'jrc_Net Electricity Generation'!D14/'jrc_Net Capacities'!D14/8760*1000</f>
        <v>#DIV/0!</v>
      </c>
      <c r="E14" s="40" t="e">
        <f>'jrc_Net Electricity Generation'!E14/'jrc_Net Capacities'!E14/8760*1000</f>
        <v>#DIV/0!</v>
      </c>
      <c r="F14" s="40" t="e">
        <f>'jrc_Net Electricity Generation'!F14/'jrc_Net Capacities'!F14/8760*1000</f>
        <v>#DIV/0!</v>
      </c>
      <c r="G14" s="40" t="e">
        <f>'jrc_Net Electricity Generation'!G14/'jrc_Net Capacities'!G14/8760*1000</f>
        <v>#DIV/0!</v>
      </c>
      <c r="H14" s="40" t="e">
        <f>'jrc_Net Electricity Generation'!H14/'jrc_Net Capacities'!H14/8760*1000</f>
        <v>#DIV/0!</v>
      </c>
      <c r="I14" s="40" t="e">
        <f>'jrc_Net Electricity Generation'!I14/'jrc_Net Capacities'!I14/8760*1000</f>
        <v>#DIV/0!</v>
      </c>
      <c r="J14" s="40" t="e">
        <f>'jrc_Net Electricity Generation'!J14/'jrc_Net Capacities'!J14/8760*1000</f>
        <v>#DIV/0!</v>
      </c>
      <c r="K14" s="40" t="e">
        <f>'jrc_Net Electricity Generation'!K14/'jrc_Net Capacities'!K14/8760*1000</f>
        <v>#DIV/0!</v>
      </c>
      <c r="L14" s="40" t="e">
        <f>'jrc_Net Electricity Generation'!L14/'jrc_Net Capacities'!L14/8760*1000</f>
        <v>#DIV/0!</v>
      </c>
      <c r="M14" s="40" t="e">
        <f>'jrc_Net Electricity Generation'!M14/'jrc_Net Capacities'!M14/8760*1000</f>
        <v>#DIV/0!</v>
      </c>
      <c r="N14" s="40" t="e">
        <f>'jrc_Net Electricity Generation'!N14/'jrc_Net Capacities'!N14/8760*1000</f>
        <v>#DIV/0!</v>
      </c>
      <c r="O14" s="40" t="e">
        <f>'jrc_Net Electricity Generation'!O14/'jrc_Net Capacities'!O14/8760*1000</f>
        <v>#DIV/0!</v>
      </c>
      <c r="P14" s="40" t="e">
        <f>'jrc_Net Electricity Generation'!P14/'jrc_Net Capacities'!P14/8760*1000</f>
        <v>#DIV/0!</v>
      </c>
      <c r="Q14" s="40" t="e">
        <f>'jrc_Net Electricity Generation'!Q14/'jrc_Net Capacities'!Q14/8760*1000</f>
        <v>#DIV/0!</v>
      </c>
      <c r="R14" s="40" t="e">
        <f>'jrc_Net Electricity Generation'!R14/'jrc_Net Capacities'!R14/8760*1000</f>
        <v>#DIV/0!</v>
      </c>
      <c r="S14" s="40" t="e">
        <f>'jrc_Net Electricity Generation'!S14/'jrc_Net Capacities'!S14/8760*1000</f>
        <v>#DIV/0!</v>
      </c>
      <c r="T14" s="40" t="e">
        <f>'jrc_Net Electricity Generation'!T14/'jrc_Net Capacities'!T14/8760*1000</f>
        <v>#DIV/0!</v>
      </c>
      <c r="U14" s="40" t="e">
        <f>'jrc_Net Electricity Generation'!U14/'jrc_Net Capacities'!U14/8760*1000</f>
        <v>#DIV/0!</v>
      </c>
      <c r="V14" s="40" t="e">
        <f>'jrc_Net Electricity Generation'!V14/'jrc_Net Capacities'!V14/8760*1000</f>
        <v>#DIV/0!</v>
      </c>
      <c r="W14" s="40" t="e">
        <f>'jrc_Net Electricity Generation'!W14/'jrc_Net Capacities'!W14/8760*1000</f>
        <v>#DIV/0!</v>
      </c>
      <c r="X14" s="40" t="e">
        <f>'jrc_Net Electricity Generation'!X14/'jrc_Net Capacities'!X14/8760*1000</f>
        <v>#DIV/0!</v>
      </c>
      <c r="Y14" s="40" t="e">
        <f>'jrc_Net Electricity Generation'!Y14/'jrc_Net Capacities'!Y14/8760*1000</f>
        <v>#DIV/0!</v>
      </c>
      <c r="Z14" s="40" t="e">
        <f>'jrc_Net Electricity Generation'!Z14/'jrc_Net Capacities'!Z14/8760*1000</f>
        <v>#DIV/0!</v>
      </c>
      <c r="AA14" s="40" t="e">
        <f>'jrc_Net Electricity Generation'!AA14/'jrc_Net Capacities'!AA14/8760*1000</f>
        <v>#DIV/0!</v>
      </c>
      <c r="AB14" s="40" t="e">
        <f>'jrc_Net Electricity Generation'!AB14/'jrc_Net Capacities'!AB14/8760*1000</f>
        <v>#DIV/0!</v>
      </c>
      <c r="AC14" s="40" t="e">
        <f>'jrc_Net Electricity Generation'!AC14/'jrc_Net Capacities'!AC14/8760*1000</f>
        <v>#DIV/0!</v>
      </c>
      <c r="AD14" s="40" t="e">
        <f>'jrc_Net Electricity Generation'!AD14/'jrc_Net Capacities'!AD14/8760*1000</f>
        <v>#DIV/0!</v>
      </c>
      <c r="AE14" s="40" t="e">
        <f>'jrc_Net Electricity Generation'!AE14/'jrc_Net Capacities'!AE14/8760*1000</f>
        <v>#DIV/0!</v>
      </c>
      <c r="AF14" s="40" t="e">
        <f>'jrc_Net Electricity Generation'!AF14/'jrc_Net Capacities'!AF14/8760*1000</f>
        <v>#DIV/0!</v>
      </c>
      <c r="AG14" s="40" t="e">
        <f>'jrc_Net Electricity Generation'!AG14/'jrc_Net Capacities'!AG14/8760*1000</f>
        <v>#DIV/0!</v>
      </c>
      <c r="AH14" s="40" t="e">
        <f>'jrc_Net Electricity Generation'!AH14/'jrc_Net Capacities'!AH14/8760*1000</f>
        <v>#DIV/0!</v>
      </c>
      <c r="AI14" s="40" t="e">
        <f>'jrc_Net Electricity Generation'!AI14/'jrc_Net Capacities'!AI14/8760*1000</f>
        <v>#DIV/0!</v>
      </c>
      <c r="AJ14" s="40" t="e">
        <f>'jrc_Net Electricity Generation'!AJ14/'jrc_Net Capacities'!AJ14/8760*1000</f>
        <v>#DIV/0!</v>
      </c>
      <c r="AK14" s="40" t="e">
        <f>'jrc_Net Electricity Generation'!AK14/'jrc_Net Capacities'!AK14/8760*1000</f>
        <v>#DIV/0!</v>
      </c>
      <c r="AL14" s="40" t="e">
        <f>'jrc_Net Electricity Generation'!AL14/'jrc_Net Capacities'!AL14/8760*1000</f>
        <v>#DIV/0!</v>
      </c>
      <c r="AM14" s="40" t="e">
        <f>'jrc_Net Electricity Generation'!AM14/'jrc_Net Capacities'!AM14/8760*1000</f>
        <v>#DIV/0!</v>
      </c>
      <c r="AN14" s="40" t="e">
        <f>'jrc_Net Electricity Generation'!AN14/'jrc_Net Capacities'!AN14/8760*1000</f>
        <v>#DIV/0!</v>
      </c>
      <c r="AO14" s="40" t="e">
        <f>'jrc_Net Electricity Generation'!AO14/'jrc_Net Capacities'!AO14/8760*1000</f>
        <v>#DIV/0!</v>
      </c>
      <c r="AP14" s="40" t="e">
        <f>'jrc_Net Electricity Generation'!AP14/'jrc_Net Capacities'!AP14/8760*1000</f>
        <v>#DIV/0!</v>
      </c>
      <c r="AQ14" s="40" t="e">
        <f>'jrc_Net Electricity Generation'!AQ14/'jrc_Net Capacities'!AQ14/8760*1000</f>
        <v>#DIV/0!</v>
      </c>
      <c r="AR14" s="40" t="e">
        <f>'jrc_Net Electricity Generation'!AR14/'jrc_Net Capacities'!AR14/8760*1000</f>
        <v>#DIV/0!</v>
      </c>
      <c r="AS14" s="40" t="e">
        <f>'jrc_Net Electricity Generation'!AS14/'jrc_Net Capacities'!AS14/8760*1000</f>
        <v>#DIV/0!</v>
      </c>
      <c r="AT14" s="40" t="e">
        <f>'jrc_Net Electricity Generation'!AT14/'jrc_Net Capacities'!AT14/8760*1000</f>
        <v>#DIV/0!</v>
      </c>
      <c r="AU14" s="40" t="e">
        <f>'jrc_Net Electricity Generation'!AU14/'jrc_Net Capacities'!AU14/8760*1000</f>
        <v>#DIV/0!</v>
      </c>
      <c r="AV14" s="40" t="e">
        <f>'jrc_Net Electricity Generation'!AV14/'jrc_Net Capacities'!AV14/8760*1000</f>
        <v>#DIV/0!</v>
      </c>
      <c r="AW14" s="40" t="e">
        <f>'jrc_Net Electricity Generation'!AW14/'jrc_Net Capacities'!AW14/8760*1000</f>
        <v>#DIV/0!</v>
      </c>
      <c r="AX14" s="40" t="e">
        <f>'jrc_Net Electricity Generation'!AX14/'jrc_Net Capacities'!AX14/8760*1000</f>
        <v>#DIV/0!</v>
      </c>
      <c r="AY14" s="40" t="e">
        <f>'jrc_Net Electricity Generation'!AY14/'jrc_Net Capacities'!AY14/8760*1000</f>
        <v>#DIV/0!</v>
      </c>
      <c r="AZ14" s="40" t="e">
        <f>'jrc_Net Electricity Generation'!AZ14/'jrc_Net Capacities'!AZ14/8760*1000</f>
        <v>#DIV/0!</v>
      </c>
    </row>
    <row r="15" spans="1:52" x14ac:dyDescent="0.45">
      <c r="A15" s="23" t="s">
        <v>34</v>
      </c>
      <c r="B15" s="40">
        <f>'jrc_Net Electricity Generation'!B15/'jrc_Net Capacities'!B15/8760*1000</f>
        <v>0.89877744154086459</v>
      </c>
      <c r="C15" s="40">
        <f>'jrc_Net Electricity Generation'!C15/'jrc_Net Capacities'!C15/8760*1000</f>
        <v>0.92038048389469507</v>
      </c>
      <c r="D15" s="40">
        <f>'jrc_Net Electricity Generation'!D15/'jrc_Net Capacities'!D15/8760*1000</f>
        <v>0.92272084907668883</v>
      </c>
      <c r="E15" s="40">
        <f>'jrc_Net Electricity Generation'!E15/'jrc_Net Capacities'!E15/8760*1000</f>
        <v>0.91289602067955833</v>
      </c>
      <c r="F15" s="40">
        <f>'jrc_Net Electricity Generation'!F15/'jrc_Net Capacities'!F15/8760*1000</f>
        <v>0.87414794644973626</v>
      </c>
      <c r="G15" s="40">
        <f>'jrc_Net Electricity Generation'!G15/'jrc_Net Capacities'!G15/8760*1000</f>
        <v>0.92374031280694358</v>
      </c>
      <c r="H15" s="40">
        <f>'jrc_Net Electricity Generation'!H15/'jrc_Net Capacities'!H15/8760*1000</f>
        <v>0.90271732336999355</v>
      </c>
      <c r="I15" s="40">
        <f>'jrc_Net Electricity Generation'!I15/'jrc_Net Capacities'!I15/8760*1000</f>
        <v>0.90666419196973469</v>
      </c>
      <c r="J15" s="40">
        <f>'jrc_Net Electricity Generation'!J15/'jrc_Net Capacities'!J15/8760*1000</f>
        <v>0.84131577222054466</v>
      </c>
      <c r="K15" s="40">
        <f>'jrc_Net Electricity Generation'!K15/'jrc_Net Capacities'!K15/8760*1000</f>
        <v>0.80115496323609248</v>
      </c>
      <c r="L15" s="40">
        <f>'jrc_Net Electricity Generation'!L15/'jrc_Net Capacities'!L15/8760*1000</f>
        <v>0.80487319372903987</v>
      </c>
      <c r="M15" s="40">
        <f>'jrc_Net Electricity Generation'!M15/'jrc_Net Capacities'!M15/8760*1000</f>
        <v>0.80486399393897379</v>
      </c>
      <c r="N15" s="40">
        <f>'jrc_Net Electricity Generation'!N15/'jrc_Net Capacities'!N15/8760*1000</f>
        <v>0.85742277365162478</v>
      </c>
      <c r="O15" s="40">
        <f>'jrc_Net Electricity Generation'!O15/'jrc_Net Capacities'!O15/8760*1000</f>
        <v>0.85372529223149585</v>
      </c>
      <c r="P15" s="40">
        <f>'jrc_Net Electricity Generation'!P15/'jrc_Net Capacities'!P15/8760*1000</f>
        <v>0.85207487676420668</v>
      </c>
      <c r="Q15" s="40">
        <f>'jrc_Net Electricity Generation'!Q15/'jrc_Net Capacities'!Q15/8760*1000</f>
        <v>0.85301495593212662</v>
      </c>
      <c r="R15" s="40">
        <f>'jrc_Net Electricity Generation'!R15/'jrc_Net Capacities'!R15/8760*1000</f>
        <v>0.81853757549153605</v>
      </c>
      <c r="S15" s="40">
        <f>'jrc_Net Electricity Generation'!S15/'jrc_Net Capacities'!S15/8760*1000</f>
        <v>0.80321052700465068</v>
      </c>
      <c r="T15" s="40">
        <f>'jrc_Net Electricity Generation'!T15/'jrc_Net Capacities'!T15/8760*1000</f>
        <v>0.79041270491960203</v>
      </c>
      <c r="U15" s="40">
        <f>'jrc_Net Electricity Generation'!U15/'jrc_Net Capacities'!U15/8760*1000</f>
        <v>0.72222500734489326</v>
      </c>
      <c r="V15" s="40">
        <f>'jrc_Net Electricity Generation'!V15/'jrc_Net Capacities'!V15/8760*1000</f>
        <v>0.69934748112729372</v>
      </c>
      <c r="W15" s="40">
        <f>'jrc_Net Electricity Generation'!W15/'jrc_Net Capacities'!W15/8760*1000</f>
        <v>0.67634925882022756</v>
      </c>
      <c r="X15" s="40">
        <f>'jrc_Net Electricity Generation'!X15/'jrc_Net Capacities'!X15/8760*1000</f>
        <v>0.753088896252609</v>
      </c>
      <c r="Y15" s="40">
        <f>'jrc_Net Electricity Generation'!Y15/'jrc_Net Capacities'!Y15/8760*1000</f>
        <v>0.74524678532206756</v>
      </c>
      <c r="Z15" s="40">
        <f>'jrc_Net Electricity Generation'!Z15/'jrc_Net Capacities'!Z15/8760*1000</f>
        <v>0.60678278442189471</v>
      </c>
      <c r="AA15" s="40">
        <f>'jrc_Net Electricity Generation'!AA15/'jrc_Net Capacities'!AA15/8760*1000</f>
        <v>0.55361511711471856</v>
      </c>
      <c r="AB15" s="40">
        <f>'jrc_Net Electricity Generation'!AB15/'jrc_Net Capacities'!AB15/8760*1000</f>
        <v>0.5866898373806253</v>
      </c>
      <c r="AC15" s="40">
        <f>'jrc_Net Electricity Generation'!AC15/'jrc_Net Capacities'!AC15/8760*1000</f>
        <v>0.55077468398685303</v>
      </c>
      <c r="AD15" s="40">
        <f>'jrc_Net Electricity Generation'!AD15/'jrc_Net Capacities'!AD15/8760*1000</f>
        <v>0.59279105251221365</v>
      </c>
      <c r="AE15" s="40">
        <f>'jrc_Net Electricity Generation'!AE15/'jrc_Net Capacities'!AE15/8760*1000</f>
        <v>0.68925680655731958</v>
      </c>
      <c r="AF15" s="40">
        <f>'jrc_Net Electricity Generation'!AF15/'jrc_Net Capacities'!AF15/8760*1000</f>
        <v>0.43480978242908591</v>
      </c>
      <c r="AG15" s="40">
        <f>'jrc_Net Electricity Generation'!AG15/'jrc_Net Capacities'!AG15/8760*1000</f>
        <v>0.44828656273396156</v>
      </c>
      <c r="AH15" s="40">
        <f>'jrc_Net Electricity Generation'!AH15/'jrc_Net Capacities'!AH15/8760*1000</f>
        <v>0.3753198019586183</v>
      </c>
      <c r="AI15" s="40">
        <f>'jrc_Net Electricity Generation'!AI15/'jrc_Net Capacities'!AI15/8760*1000</f>
        <v>0.46907869971309035</v>
      </c>
      <c r="AJ15" s="40">
        <f>'jrc_Net Electricity Generation'!AJ15/'jrc_Net Capacities'!AJ15/8760*1000</f>
        <v>0.29259980039968464</v>
      </c>
      <c r="AK15" s="40">
        <f>'jrc_Net Electricity Generation'!AK15/'jrc_Net Capacities'!AK15/8760*1000</f>
        <v>0.26649011518756871</v>
      </c>
      <c r="AL15" s="40">
        <f>'jrc_Net Electricity Generation'!AL15/'jrc_Net Capacities'!AL15/8760*1000</f>
        <v>0.26052519281240455</v>
      </c>
      <c r="AM15" s="40">
        <f>'jrc_Net Electricity Generation'!AM15/'jrc_Net Capacities'!AM15/8760*1000</f>
        <v>0.27032899353514361</v>
      </c>
      <c r="AN15" s="40">
        <f>'jrc_Net Electricity Generation'!AN15/'jrc_Net Capacities'!AN15/8760*1000</f>
        <v>0.27038140902901919</v>
      </c>
      <c r="AO15" s="40">
        <f>'jrc_Net Electricity Generation'!AO15/'jrc_Net Capacities'!AO15/8760*1000</f>
        <v>0.24955335872980433</v>
      </c>
      <c r="AP15" s="40">
        <f>'jrc_Net Electricity Generation'!AP15/'jrc_Net Capacities'!AP15/8760*1000</f>
        <v>0.2139469311059668</v>
      </c>
      <c r="AQ15" s="40">
        <f>'jrc_Net Electricity Generation'!AQ15/'jrc_Net Capacities'!AQ15/8760*1000</f>
        <v>0.2230175259902932</v>
      </c>
      <c r="AR15" s="40">
        <f>'jrc_Net Electricity Generation'!AR15/'jrc_Net Capacities'!AR15/8760*1000</f>
        <v>0.23980741717581464</v>
      </c>
      <c r="AS15" s="40">
        <f>'jrc_Net Electricity Generation'!AS15/'jrc_Net Capacities'!AS15/8760*1000</f>
        <v>0.29185845783247361</v>
      </c>
      <c r="AT15" s="40">
        <f>'jrc_Net Electricity Generation'!AT15/'jrc_Net Capacities'!AT15/8760*1000</f>
        <v>0.26888613291048719</v>
      </c>
      <c r="AU15" s="40">
        <f>'jrc_Net Electricity Generation'!AU15/'jrc_Net Capacities'!AU15/8760*1000</f>
        <v>0.27249264001932061</v>
      </c>
      <c r="AV15" s="40">
        <f>'jrc_Net Electricity Generation'!AV15/'jrc_Net Capacities'!AV15/8760*1000</f>
        <v>0.25173012637340458</v>
      </c>
      <c r="AW15" s="40">
        <f>'jrc_Net Electricity Generation'!AW15/'jrc_Net Capacities'!AW15/8760*1000</f>
        <v>0.19142241418982875</v>
      </c>
      <c r="AX15" s="40">
        <f>'jrc_Net Electricity Generation'!AX15/'jrc_Net Capacities'!AX15/8760*1000</f>
        <v>0.17441136862270371</v>
      </c>
      <c r="AY15" s="40">
        <f>'jrc_Net Electricity Generation'!AY15/'jrc_Net Capacities'!AY15/8760*1000</f>
        <v>0.15283135067070366</v>
      </c>
      <c r="AZ15" s="40">
        <f>'jrc_Net Electricity Generation'!AZ15/'jrc_Net Capacities'!AZ15/8760*1000</f>
        <v>6.303687796764626E-2</v>
      </c>
    </row>
    <row r="16" spans="1:52" x14ac:dyDescent="0.45">
      <c r="A16" s="23" t="s">
        <v>35</v>
      </c>
      <c r="B16" s="40">
        <f>'jrc_Net Electricity Generation'!B16/'jrc_Net Capacities'!B16/8760*1000</f>
        <v>0.29126992994562462</v>
      </c>
      <c r="C16" s="40">
        <f>'jrc_Net Electricity Generation'!C16/'jrc_Net Capacities'!C16/8760*1000</f>
        <v>0.83049110821594141</v>
      </c>
      <c r="D16" s="40">
        <f>'jrc_Net Electricity Generation'!D16/'jrc_Net Capacities'!D16/8760*1000</f>
        <v>0.73741233589046595</v>
      </c>
      <c r="E16" s="40">
        <f>'jrc_Net Electricity Generation'!E16/'jrc_Net Capacities'!E16/8760*1000</f>
        <v>0.78061749698546323</v>
      </c>
      <c r="F16" s="40">
        <f>'jrc_Net Electricity Generation'!F16/'jrc_Net Capacities'!F16/8760*1000</f>
        <v>0.6551592851632918</v>
      </c>
      <c r="G16" s="40">
        <f>'jrc_Net Electricity Generation'!G16/'jrc_Net Capacities'!G16/8760*1000</f>
        <v>0.76498791600160776</v>
      </c>
      <c r="H16" s="40">
        <f>'jrc_Net Electricity Generation'!H16/'jrc_Net Capacities'!H16/8760*1000</f>
        <v>0.79104941296035636</v>
      </c>
      <c r="I16" s="40">
        <f>'jrc_Net Electricity Generation'!I16/'jrc_Net Capacities'!I16/8760*1000</f>
        <v>0.78713869442825202</v>
      </c>
      <c r="J16" s="40">
        <f>'jrc_Net Electricity Generation'!J16/'jrc_Net Capacities'!J16/8760*1000</f>
        <v>0.73775062941209391</v>
      </c>
      <c r="K16" s="40">
        <f>'jrc_Net Electricity Generation'!K16/'jrc_Net Capacities'!K16/8760*1000</f>
        <v>0.75927941517368258</v>
      </c>
      <c r="L16" s="40">
        <f>'jrc_Net Electricity Generation'!L16/'jrc_Net Capacities'!L16/8760*1000</f>
        <v>0.75942985822496767</v>
      </c>
      <c r="M16" s="40">
        <f>'jrc_Net Electricity Generation'!M16/'jrc_Net Capacities'!M16/8760*1000</f>
        <v>0.69066130647178536</v>
      </c>
      <c r="N16" s="40">
        <f>'jrc_Net Electricity Generation'!N16/'jrc_Net Capacities'!N16/8760*1000</f>
        <v>0.60181789692253895</v>
      </c>
      <c r="O16" s="40">
        <f>'jrc_Net Electricity Generation'!O16/'jrc_Net Capacities'!O16/8760*1000</f>
        <v>0.48269150879255879</v>
      </c>
      <c r="P16" s="40">
        <f>'jrc_Net Electricity Generation'!P16/'jrc_Net Capacities'!P16/8760*1000</f>
        <v>0.53080748896396579</v>
      </c>
      <c r="Q16" s="40">
        <f>'jrc_Net Electricity Generation'!Q16/'jrc_Net Capacities'!Q16/8760*1000</f>
        <v>0.57043047190799101</v>
      </c>
      <c r="R16" s="40">
        <f>'jrc_Net Electricity Generation'!R16/'jrc_Net Capacities'!R16/8760*1000</f>
        <v>0.71545277442668542</v>
      </c>
      <c r="S16" s="40">
        <f>'jrc_Net Electricity Generation'!S16/'jrc_Net Capacities'!S16/8760*1000</f>
        <v>0.65481764407644405</v>
      </c>
      <c r="T16" s="40">
        <f>'jrc_Net Electricity Generation'!T16/'jrc_Net Capacities'!T16/8760*1000</f>
        <v>0.65939661876918865</v>
      </c>
      <c r="U16" s="40">
        <f>'jrc_Net Electricity Generation'!U16/'jrc_Net Capacities'!U16/8760*1000</f>
        <v>0.6609588805755171</v>
      </c>
      <c r="V16" s="40">
        <f>'jrc_Net Electricity Generation'!V16/'jrc_Net Capacities'!V16/8760*1000</f>
        <v>0.65597532481145227</v>
      </c>
      <c r="W16" s="40">
        <f>'jrc_Net Electricity Generation'!W16/'jrc_Net Capacities'!W16/8760*1000</f>
        <v>0.70344725210911629</v>
      </c>
      <c r="X16" s="40">
        <f>'jrc_Net Electricity Generation'!X16/'jrc_Net Capacities'!X16/8760*1000</f>
        <v>0.64404978415344527</v>
      </c>
      <c r="Y16" s="40">
        <f>'jrc_Net Electricity Generation'!Y16/'jrc_Net Capacities'!Y16/8760*1000</f>
        <v>0.62311137079610235</v>
      </c>
      <c r="Z16" s="40">
        <f>'jrc_Net Electricity Generation'!Z16/'jrc_Net Capacities'!Z16/8760*1000</f>
        <v>0.63226244151697752</v>
      </c>
      <c r="AA16" s="40">
        <f>'jrc_Net Electricity Generation'!AA16/'jrc_Net Capacities'!AA16/8760*1000</f>
        <v>0.49610798328588984</v>
      </c>
      <c r="AB16" s="40">
        <f>'jrc_Net Electricity Generation'!AB16/'jrc_Net Capacities'!AB16/8760*1000</f>
        <v>0.53790967244809373</v>
      </c>
      <c r="AC16" s="40">
        <f>'jrc_Net Electricity Generation'!AC16/'jrc_Net Capacities'!AC16/8760*1000</f>
        <v>0.51694443199868911</v>
      </c>
      <c r="AD16" s="40">
        <f>'jrc_Net Electricity Generation'!AD16/'jrc_Net Capacities'!AD16/8760*1000</f>
        <v>0.42624138874118778</v>
      </c>
      <c r="AE16" s="40">
        <f>'jrc_Net Electricity Generation'!AE16/'jrc_Net Capacities'!AE16/8760*1000</f>
        <v>0.43952972027522152</v>
      </c>
      <c r="AF16" s="40">
        <f>'jrc_Net Electricity Generation'!AF16/'jrc_Net Capacities'!AF16/8760*1000</f>
        <v>0.38845341978671538</v>
      </c>
      <c r="AG16" s="40">
        <f>'jrc_Net Electricity Generation'!AG16/'jrc_Net Capacities'!AG16/8760*1000</f>
        <v>0.42649220067787136</v>
      </c>
      <c r="AH16" s="40">
        <f>'jrc_Net Electricity Generation'!AH16/'jrc_Net Capacities'!AH16/8760*1000</f>
        <v>0.36747004543459272</v>
      </c>
      <c r="AI16" s="40">
        <f>'jrc_Net Electricity Generation'!AI16/'jrc_Net Capacities'!AI16/8760*1000</f>
        <v>0.33092252877294753</v>
      </c>
      <c r="AJ16" s="40">
        <f>'jrc_Net Electricity Generation'!AJ16/'jrc_Net Capacities'!AJ16/8760*1000</f>
        <v>0.22645021419968925</v>
      </c>
      <c r="AK16" s="40">
        <f>'jrc_Net Electricity Generation'!AK16/'jrc_Net Capacities'!AK16/8760*1000</f>
        <v>0.22742057525524884</v>
      </c>
      <c r="AL16" s="40">
        <f>'jrc_Net Electricity Generation'!AL16/'jrc_Net Capacities'!AL16/8760*1000</f>
        <v>0.22868295961346424</v>
      </c>
      <c r="AM16" s="40">
        <f>'jrc_Net Electricity Generation'!AM16/'jrc_Net Capacities'!AM16/8760*1000</f>
        <v>0.22394564709555964</v>
      </c>
      <c r="AN16" s="40">
        <f>'jrc_Net Electricity Generation'!AN16/'jrc_Net Capacities'!AN16/8760*1000</f>
        <v>0.21030029008057663</v>
      </c>
      <c r="AO16" s="40">
        <f>'jrc_Net Electricity Generation'!AO16/'jrc_Net Capacities'!AO16/8760*1000</f>
        <v>0.19898135465976163</v>
      </c>
      <c r="AP16" s="40">
        <f>'jrc_Net Electricity Generation'!AP16/'jrc_Net Capacities'!AP16/8760*1000</f>
        <v>0.20038589227593118</v>
      </c>
      <c r="AQ16" s="40">
        <f>'jrc_Net Electricity Generation'!AQ16/'jrc_Net Capacities'!AQ16/8760*1000</f>
        <v>0.18331113358576559</v>
      </c>
      <c r="AR16" s="40">
        <f>'jrc_Net Electricity Generation'!AR16/'jrc_Net Capacities'!AR16/8760*1000</f>
        <v>0.15051562582727157</v>
      </c>
      <c r="AS16" s="40">
        <f>'jrc_Net Electricity Generation'!AS16/'jrc_Net Capacities'!AS16/8760*1000</f>
        <v>0.14488139312346324</v>
      </c>
      <c r="AT16" s="40">
        <f>'jrc_Net Electricity Generation'!AT16/'jrc_Net Capacities'!AT16/8760*1000</f>
        <v>0.31949254270442989</v>
      </c>
      <c r="AU16" s="40">
        <f>'jrc_Net Electricity Generation'!AU16/'jrc_Net Capacities'!AU16/8760*1000</f>
        <v>0.48207973433448886</v>
      </c>
      <c r="AV16" s="40">
        <f>'jrc_Net Electricity Generation'!AV16/'jrc_Net Capacities'!AV16/8760*1000</f>
        <v>0.486529154929281</v>
      </c>
      <c r="AW16" s="40">
        <f>'jrc_Net Electricity Generation'!AW16/'jrc_Net Capacities'!AW16/8760*1000</f>
        <v>0.49166447684522463</v>
      </c>
      <c r="AX16" s="40">
        <f>'jrc_Net Electricity Generation'!AX16/'jrc_Net Capacities'!AX16/8760*1000</f>
        <v>0.50698226325309959</v>
      </c>
      <c r="AY16" s="40">
        <f>'jrc_Net Electricity Generation'!AY16/'jrc_Net Capacities'!AY16/8760*1000</f>
        <v>0.54419756803956598</v>
      </c>
      <c r="AZ16" s="40">
        <f>'jrc_Net Electricity Generation'!AZ16/'jrc_Net Capacities'!AZ16/8760*1000</f>
        <v>0.53285319579643953</v>
      </c>
    </row>
    <row r="17" spans="1:52" x14ac:dyDescent="0.45">
      <c r="A17" s="23" t="s">
        <v>36</v>
      </c>
      <c r="B17" s="40">
        <f>'jrc_Net Electricity Generation'!B17/'jrc_Net Capacities'!B17/8760*1000</f>
        <v>0.61207063038587717</v>
      </c>
      <c r="C17" s="40">
        <f>'jrc_Net Electricity Generation'!C17/'jrc_Net Capacities'!C17/8760*1000</f>
        <v>0.63096927862008345</v>
      </c>
      <c r="D17" s="40">
        <f>'jrc_Net Electricity Generation'!D17/'jrc_Net Capacities'!D17/8760*1000</f>
        <v>0.61957026184739972</v>
      </c>
      <c r="E17" s="40">
        <f>'jrc_Net Electricity Generation'!E17/'jrc_Net Capacities'!E17/8760*1000</f>
        <v>0.64821534724037533</v>
      </c>
      <c r="F17" s="40">
        <f>'jrc_Net Electricity Generation'!F17/'jrc_Net Capacities'!F17/8760*1000</f>
        <v>0.63785945319760862</v>
      </c>
      <c r="G17" s="40">
        <f>'jrc_Net Electricity Generation'!G17/'jrc_Net Capacities'!G17/8760*1000</f>
        <v>0.62721126655469839</v>
      </c>
      <c r="H17" s="40">
        <f>'jrc_Net Electricity Generation'!H17/'jrc_Net Capacities'!H17/8760*1000</f>
        <v>0.62519214473301821</v>
      </c>
      <c r="I17" s="40">
        <f>'jrc_Net Electricity Generation'!I17/'jrc_Net Capacities'!I17/8760*1000</f>
        <v>0.64121594653231062</v>
      </c>
      <c r="J17" s="40">
        <f>'jrc_Net Electricity Generation'!J17/'jrc_Net Capacities'!J17/8760*1000</f>
        <v>0.60721966927589166</v>
      </c>
      <c r="K17" s="40">
        <f>'jrc_Net Electricity Generation'!K17/'jrc_Net Capacities'!K17/8760*1000</f>
        <v>0.55452181441174542</v>
      </c>
      <c r="L17" s="40">
        <f>'jrc_Net Electricity Generation'!L17/'jrc_Net Capacities'!L17/8760*1000</f>
        <v>0.55833502452716643</v>
      </c>
      <c r="M17" s="40">
        <f>'jrc_Net Electricity Generation'!M17/'jrc_Net Capacities'!M17/8760*1000</f>
        <v>0.58031439967400522</v>
      </c>
      <c r="N17" s="40">
        <f>'jrc_Net Electricity Generation'!N17/'jrc_Net Capacities'!N17/8760*1000</f>
        <v>0.57949024281065542</v>
      </c>
      <c r="O17" s="40">
        <f>'jrc_Net Electricity Generation'!O17/'jrc_Net Capacities'!O17/8760*1000</f>
        <v>0.5608234904879319</v>
      </c>
      <c r="P17" s="40">
        <f>'jrc_Net Electricity Generation'!P17/'jrc_Net Capacities'!P17/8760*1000</f>
        <v>0.55159745704380492</v>
      </c>
      <c r="Q17" s="40">
        <f>'jrc_Net Electricity Generation'!Q17/'jrc_Net Capacities'!Q17/8760*1000</f>
        <v>0.55428812224536039</v>
      </c>
      <c r="R17" s="40">
        <f>'jrc_Net Electricity Generation'!R17/'jrc_Net Capacities'!R17/8760*1000</f>
        <v>0.51449372236915547</v>
      </c>
      <c r="S17" s="40">
        <f>'jrc_Net Electricity Generation'!S17/'jrc_Net Capacities'!S17/8760*1000</f>
        <v>0.52230659980185046</v>
      </c>
      <c r="T17" s="40">
        <f>'jrc_Net Electricity Generation'!T17/'jrc_Net Capacities'!T17/8760*1000</f>
        <v>0.4698728445669072</v>
      </c>
      <c r="U17" s="40">
        <f>'jrc_Net Electricity Generation'!U17/'jrc_Net Capacities'!U17/8760*1000</f>
        <v>0.39945137876189646</v>
      </c>
      <c r="V17" s="40">
        <f>'jrc_Net Electricity Generation'!V17/'jrc_Net Capacities'!V17/8760*1000</f>
        <v>0.43563908539082669</v>
      </c>
      <c r="W17" s="40">
        <f>'jrc_Net Electricity Generation'!W17/'jrc_Net Capacities'!W17/8760*1000</f>
        <v>0.44370625942197389</v>
      </c>
      <c r="X17" s="40">
        <f>'jrc_Net Electricity Generation'!X17/'jrc_Net Capacities'!X17/8760*1000</f>
        <v>0.44646000888239973</v>
      </c>
      <c r="Y17" s="40">
        <f>'jrc_Net Electricity Generation'!Y17/'jrc_Net Capacities'!Y17/8760*1000</f>
        <v>0.46123089871657058</v>
      </c>
      <c r="Z17" s="40">
        <f>'jrc_Net Electricity Generation'!Z17/'jrc_Net Capacities'!Z17/8760*1000</f>
        <v>0.43026508004903197</v>
      </c>
      <c r="AA17" s="40">
        <f>'jrc_Net Electricity Generation'!AA17/'jrc_Net Capacities'!AA17/8760*1000</f>
        <v>0.44889777060216912</v>
      </c>
      <c r="AB17" s="40">
        <f>'jrc_Net Electricity Generation'!AB17/'jrc_Net Capacities'!AB17/8760*1000</f>
        <v>0.43753696590916791</v>
      </c>
      <c r="AC17" s="40">
        <f>'jrc_Net Electricity Generation'!AC17/'jrc_Net Capacities'!AC17/8760*1000</f>
        <v>0.45975457469287262</v>
      </c>
      <c r="AD17" s="40">
        <f>'jrc_Net Electricity Generation'!AD17/'jrc_Net Capacities'!AD17/8760*1000</f>
        <v>0.51326963519079416</v>
      </c>
      <c r="AE17" s="40">
        <f>'jrc_Net Electricity Generation'!AE17/'jrc_Net Capacities'!AE17/8760*1000</f>
        <v>0.49521037155206987</v>
      </c>
      <c r="AF17" s="40">
        <f>'jrc_Net Electricity Generation'!AF17/'jrc_Net Capacities'!AF17/8760*1000</f>
        <v>0.47126766126333847</v>
      </c>
      <c r="AG17" s="40">
        <f>'jrc_Net Electricity Generation'!AG17/'jrc_Net Capacities'!AG17/8760*1000</f>
        <v>0.48394304002690863</v>
      </c>
      <c r="AH17" s="40">
        <f>'jrc_Net Electricity Generation'!AH17/'jrc_Net Capacities'!AH17/8760*1000</f>
        <v>0.42065016174067876</v>
      </c>
      <c r="AI17" s="40">
        <f>'jrc_Net Electricity Generation'!AI17/'jrc_Net Capacities'!AI17/8760*1000</f>
        <v>0.33158859099481636</v>
      </c>
      <c r="AJ17" s="40">
        <f>'jrc_Net Electricity Generation'!AJ17/'jrc_Net Capacities'!AJ17/8760*1000</f>
        <v>0.33916837846330455</v>
      </c>
      <c r="AK17" s="40">
        <f>'jrc_Net Electricity Generation'!AK17/'jrc_Net Capacities'!AK17/8760*1000</f>
        <v>0.32874638718212557</v>
      </c>
      <c r="AL17" s="40">
        <f>'jrc_Net Electricity Generation'!AL17/'jrc_Net Capacities'!AL17/8760*1000</f>
        <v>0.34661885992836333</v>
      </c>
      <c r="AM17" s="40">
        <f>'jrc_Net Electricity Generation'!AM17/'jrc_Net Capacities'!AM17/8760*1000</f>
        <v>0.35785705078590596</v>
      </c>
      <c r="AN17" s="40">
        <f>'jrc_Net Electricity Generation'!AN17/'jrc_Net Capacities'!AN17/8760*1000</f>
        <v>0.43312804126690513</v>
      </c>
      <c r="AO17" s="40">
        <f>'jrc_Net Electricity Generation'!AO17/'jrc_Net Capacities'!AO17/8760*1000</f>
        <v>0.37587324758698848</v>
      </c>
      <c r="AP17" s="40">
        <f>'jrc_Net Electricity Generation'!AP17/'jrc_Net Capacities'!AP17/8760*1000</f>
        <v>0.38881391352004879</v>
      </c>
      <c r="AQ17" s="40">
        <f>'jrc_Net Electricity Generation'!AQ17/'jrc_Net Capacities'!AQ17/8760*1000</f>
        <v>0.31463436553713348</v>
      </c>
      <c r="AR17" s="40">
        <f>'jrc_Net Electricity Generation'!AR17/'jrc_Net Capacities'!AR17/8760*1000</f>
        <v>0.29328286614582394</v>
      </c>
      <c r="AS17" s="40">
        <f>'jrc_Net Electricity Generation'!AS17/'jrc_Net Capacities'!AS17/8760*1000</f>
        <v>0.30819404531670175</v>
      </c>
      <c r="AT17" s="40">
        <f>'jrc_Net Electricity Generation'!AT17/'jrc_Net Capacities'!AT17/8760*1000</f>
        <v>0.20574965674093371</v>
      </c>
      <c r="AU17" s="40">
        <f>'jrc_Net Electricity Generation'!AU17/'jrc_Net Capacities'!AU17/8760*1000</f>
        <v>0.2783586097594738</v>
      </c>
      <c r="AV17" s="40">
        <f>'jrc_Net Electricity Generation'!AV17/'jrc_Net Capacities'!AV17/8760*1000</f>
        <v>0.19421424160113165</v>
      </c>
      <c r="AW17" s="40">
        <f>'jrc_Net Electricity Generation'!AW17/'jrc_Net Capacities'!AW17/8760*1000</f>
        <v>0.11140909576940485</v>
      </c>
      <c r="AX17" s="40">
        <f>'jrc_Net Electricity Generation'!AX17/'jrc_Net Capacities'!AX17/8760*1000</f>
        <v>6.2372781654555717E-2</v>
      </c>
      <c r="AY17" s="40">
        <f>'jrc_Net Electricity Generation'!AY17/'jrc_Net Capacities'!AY17/8760*1000</f>
        <v>2.3496882577883325E-2</v>
      </c>
      <c r="AZ17" s="40">
        <f>'jrc_Net Electricity Generation'!AZ17/'jrc_Net Capacities'!AZ17/8760*1000</f>
        <v>9.2265743842745405E-3</v>
      </c>
    </row>
    <row r="18" spans="1:52" x14ac:dyDescent="0.45">
      <c r="A18" s="24" t="s">
        <v>38</v>
      </c>
      <c r="B18" s="40">
        <f>'jrc_Net Electricity Generation'!B18/'jrc_Net Capacities'!B18/8760*1000</f>
        <v>0.42810653814183447</v>
      </c>
      <c r="C18" s="40">
        <f>'jrc_Net Electricity Generation'!C18/'jrc_Net Capacities'!C18/8760*1000</f>
        <v>0.42251261480084962</v>
      </c>
      <c r="D18" s="40">
        <f>'jrc_Net Electricity Generation'!D18/'jrc_Net Capacities'!D18/8760*1000</f>
        <v>0.43484752308678437</v>
      </c>
      <c r="E18" s="40">
        <f>'jrc_Net Electricity Generation'!E18/'jrc_Net Capacities'!E18/8760*1000</f>
        <v>0.44819703385431325</v>
      </c>
      <c r="F18" s="40">
        <f>'jrc_Net Electricity Generation'!F18/'jrc_Net Capacities'!F18/8760*1000</f>
        <v>0.45440006145293466</v>
      </c>
      <c r="G18" s="40">
        <f>'jrc_Net Electricity Generation'!G18/'jrc_Net Capacities'!G18/8760*1000</f>
        <v>0.44667337811036767</v>
      </c>
      <c r="H18" s="40">
        <f>'jrc_Net Electricity Generation'!H18/'jrc_Net Capacities'!H18/8760*1000</f>
        <v>0.43689252783490024</v>
      </c>
      <c r="I18" s="40">
        <f>'jrc_Net Electricity Generation'!I18/'jrc_Net Capacities'!I18/8760*1000</f>
        <v>0.44290712527063614</v>
      </c>
      <c r="J18" s="40">
        <f>'jrc_Net Electricity Generation'!J18/'jrc_Net Capacities'!J18/8760*1000</f>
        <v>0.45555263018675096</v>
      </c>
      <c r="K18" s="40">
        <f>'jrc_Net Electricity Generation'!K18/'jrc_Net Capacities'!K18/8760*1000</f>
        <v>0.410444217447055</v>
      </c>
      <c r="L18" s="40">
        <f>'jrc_Net Electricity Generation'!L18/'jrc_Net Capacities'!L18/8760*1000</f>
        <v>0.39912762566614646</v>
      </c>
      <c r="M18" s="40">
        <f>'jrc_Net Electricity Generation'!M18/'jrc_Net Capacities'!M18/8760*1000</f>
        <v>0.35945299651753959</v>
      </c>
      <c r="N18" s="40">
        <f>'jrc_Net Electricity Generation'!N18/'jrc_Net Capacities'!N18/8760*1000</f>
        <v>0.29789441601736888</v>
      </c>
      <c r="O18" s="40">
        <f>'jrc_Net Electricity Generation'!O18/'jrc_Net Capacities'!O18/8760*1000</f>
        <v>0.26588902092090322</v>
      </c>
      <c r="P18" s="40">
        <f>'jrc_Net Electricity Generation'!P18/'jrc_Net Capacities'!P18/8760*1000</f>
        <v>0.24164283177319393</v>
      </c>
      <c r="Q18" s="40">
        <f>'jrc_Net Electricity Generation'!Q18/'jrc_Net Capacities'!Q18/8760*1000</f>
        <v>0.26258298387873497</v>
      </c>
      <c r="R18" s="40">
        <f>'jrc_Net Electricity Generation'!R18/'jrc_Net Capacities'!R18/8760*1000</f>
        <v>0.29044285342032117</v>
      </c>
      <c r="S18" s="40">
        <f>'jrc_Net Electricity Generation'!S18/'jrc_Net Capacities'!S18/8760*1000</f>
        <v>0.30078544267646301</v>
      </c>
      <c r="T18" s="40">
        <f>'jrc_Net Electricity Generation'!T18/'jrc_Net Capacities'!T18/8760*1000</f>
        <v>0.31074620175804846</v>
      </c>
      <c r="U18" s="40">
        <f>'jrc_Net Electricity Generation'!U18/'jrc_Net Capacities'!U18/8760*1000</f>
        <v>0.30853015718312743</v>
      </c>
      <c r="V18" s="40">
        <f>'jrc_Net Electricity Generation'!V18/'jrc_Net Capacities'!V18/8760*1000</f>
        <v>0.29171736618925176</v>
      </c>
      <c r="W18" s="40">
        <f>'jrc_Net Electricity Generation'!W18/'jrc_Net Capacities'!W18/8760*1000</f>
        <v>0.26544921135816951</v>
      </c>
      <c r="X18" s="40">
        <f>'jrc_Net Electricity Generation'!X18/'jrc_Net Capacities'!X18/8760*1000</f>
        <v>0.29458487382202053</v>
      </c>
      <c r="Y18" s="40">
        <f>'jrc_Net Electricity Generation'!Y18/'jrc_Net Capacities'!Y18/8760*1000</f>
        <v>0.299211339229771</v>
      </c>
      <c r="Z18" s="40">
        <f>'jrc_Net Electricity Generation'!Z18/'jrc_Net Capacities'!Z18/8760*1000</f>
        <v>0.29909324383714164</v>
      </c>
      <c r="AA18" s="40">
        <f>'jrc_Net Electricity Generation'!AA18/'jrc_Net Capacities'!AA18/8760*1000</f>
        <v>0.28365805401609956</v>
      </c>
      <c r="AB18" s="40">
        <f>'jrc_Net Electricity Generation'!AB18/'jrc_Net Capacities'!AB18/8760*1000</f>
        <v>0.27468968721276976</v>
      </c>
      <c r="AC18" s="40">
        <f>'jrc_Net Electricity Generation'!AC18/'jrc_Net Capacities'!AC18/8760*1000</f>
        <v>0.258334357897538</v>
      </c>
      <c r="AD18" s="40">
        <f>'jrc_Net Electricity Generation'!AD18/'jrc_Net Capacities'!AD18/8760*1000</f>
        <v>0.25396908001036228</v>
      </c>
      <c r="AE18" s="40">
        <f>'jrc_Net Electricity Generation'!AE18/'jrc_Net Capacities'!AE18/8760*1000</f>
        <v>0.25335851372547996</v>
      </c>
      <c r="AF18" s="40">
        <f>'jrc_Net Electricity Generation'!AF18/'jrc_Net Capacities'!AF18/8760*1000</f>
        <v>0.2639296431910354</v>
      </c>
      <c r="AG18" s="40">
        <f>'jrc_Net Electricity Generation'!AG18/'jrc_Net Capacities'!AG18/8760*1000</f>
        <v>0.25699775630648342</v>
      </c>
      <c r="AH18" s="40">
        <f>'jrc_Net Electricity Generation'!AH18/'jrc_Net Capacities'!AH18/8760*1000</f>
        <v>0.26799977744537112</v>
      </c>
      <c r="AI18" s="40">
        <f>'jrc_Net Electricity Generation'!AI18/'jrc_Net Capacities'!AI18/8760*1000</f>
        <v>0.28457769166173097</v>
      </c>
      <c r="AJ18" s="40">
        <f>'jrc_Net Electricity Generation'!AJ18/'jrc_Net Capacities'!AJ18/8760*1000</f>
        <v>0.29010315611247778</v>
      </c>
      <c r="AK18" s="40">
        <f>'jrc_Net Electricity Generation'!AK18/'jrc_Net Capacities'!AK18/8760*1000</f>
        <v>0.30582674891763023</v>
      </c>
      <c r="AL18" s="40">
        <f>'jrc_Net Electricity Generation'!AL18/'jrc_Net Capacities'!AL18/8760*1000</f>
        <v>0.27854994246509168</v>
      </c>
      <c r="AM18" s="40">
        <f>'jrc_Net Electricity Generation'!AM18/'jrc_Net Capacities'!AM18/8760*1000</f>
        <v>0.27336445820781058</v>
      </c>
      <c r="AN18" s="40">
        <f>'jrc_Net Electricity Generation'!AN18/'jrc_Net Capacities'!AN18/8760*1000</f>
        <v>0.26608360167191092</v>
      </c>
      <c r="AO18" s="40">
        <f>'jrc_Net Electricity Generation'!AO18/'jrc_Net Capacities'!AO18/8760*1000</f>
        <v>0.25445087025560509</v>
      </c>
      <c r="AP18" s="40">
        <f>'jrc_Net Electricity Generation'!AP18/'jrc_Net Capacities'!AP18/8760*1000</f>
        <v>0.24472237009463144</v>
      </c>
      <c r="AQ18" s="40">
        <f>'jrc_Net Electricity Generation'!AQ18/'jrc_Net Capacities'!AQ18/8760*1000</f>
        <v>0.24658703632819326</v>
      </c>
      <c r="AR18" s="40">
        <f>'jrc_Net Electricity Generation'!AR18/'jrc_Net Capacities'!AR18/8760*1000</f>
        <v>0.22833604171690883</v>
      </c>
      <c r="AS18" s="40">
        <f>'jrc_Net Electricity Generation'!AS18/'jrc_Net Capacities'!AS18/8760*1000</f>
        <v>0.21569155638154924</v>
      </c>
      <c r="AT18" s="40">
        <f>'jrc_Net Electricity Generation'!AT18/'jrc_Net Capacities'!AT18/8760*1000</f>
        <v>0.21013085363358533</v>
      </c>
      <c r="AU18" s="40">
        <f>'jrc_Net Electricity Generation'!AU18/'jrc_Net Capacities'!AU18/8760*1000</f>
        <v>0.18732724453435279</v>
      </c>
      <c r="AV18" s="40">
        <f>'jrc_Net Electricity Generation'!AV18/'jrc_Net Capacities'!AV18/8760*1000</f>
        <v>0.1917713850134147</v>
      </c>
      <c r="AW18" s="40">
        <f>'jrc_Net Electricity Generation'!AW18/'jrc_Net Capacities'!AW18/8760*1000</f>
        <v>0.19857715235788004</v>
      </c>
      <c r="AX18" s="40">
        <f>'jrc_Net Electricity Generation'!AX18/'jrc_Net Capacities'!AX18/8760*1000</f>
        <v>0.20766904605535483</v>
      </c>
      <c r="AY18" s="40">
        <f>'jrc_Net Electricity Generation'!AY18/'jrc_Net Capacities'!AY18/8760*1000</f>
        <v>0.20914942716686566</v>
      </c>
      <c r="AZ18" s="40">
        <f>'jrc_Net Electricity Generation'!AZ18/'jrc_Net Capacities'!AZ18/8760*1000</f>
        <v>0.2102412860586485</v>
      </c>
    </row>
    <row r="19" spans="1:52" x14ac:dyDescent="0.45">
      <c r="A19" s="23" t="s">
        <v>39</v>
      </c>
      <c r="B19" s="40">
        <f>'jrc_Net Electricity Generation'!B19/'jrc_Net Capacities'!B19/8760*1000</f>
        <v>0.67973695123966482</v>
      </c>
      <c r="C19" s="40">
        <f>'jrc_Net Electricity Generation'!C19/'jrc_Net Capacities'!C19/8760*1000</f>
        <v>0.62232053542032284</v>
      </c>
      <c r="D19" s="40">
        <f>'jrc_Net Electricity Generation'!D19/'jrc_Net Capacities'!D19/8760*1000</f>
        <v>0.65101424280916231</v>
      </c>
      <c r="E19" s="40">
        <f>'jrc_Net Electricity Generation'!E19/'jrc_Net Capacities'!E19/8760*1000</f>
        <v>0.61199952977127692</v>
      </c>
      <c r="F19" s="40">
        <f>'jrc_Net Electricity Generation'!F19/'jrc_Net Capacities'!F19/8760*1000</f>
        <v>0.62232793856035762</v>
      </c>
      <c r="G19" s="40">
        <f>'jrc_Net Electricity Generation'!G19/'jrc_Net Capacities'!G19/8760*1000</f>
        <v>0.55896367068257646</v>
      </c>
      <c r="H19" s="40">
        <f>'jrc_Net Electricity Generation'!H19/'jrc_Net Capacities'!H19/8760*1000</f>
        <v>0.53086816793501845</v>
      </c>
      <c r="I19" s="40">
        <f>'jrc_Net Electricity Generation'!I19/'jrc_Net Capacities'!I19/8760*1000</f>
        <v>0.53076888783632081</v>
      </c>
      <c r="J19" s="40">
        <f>'jrc_Net Electricity Generation'!J19/'jrc_Net Capacities'!J19/8760*1000</f>
        <v>0.54931019215963695</v>
      </c>
      <c r="K19" s="40">
        <f>'jrc_Net Electricity Generation'!K19/'jrc_Net Capacities'!K19/8760*1000</f>
        <v>0.49333364079940017</v>
      </c>
      <c r="L19" s="40">
        <f>'jrc_Net Electricity Generation'!L19/'jrc_Net Capacities'!L19/8760*1000</f>
        <v>0.47173479606607327</v>
      </c>
      <c r="M19" s="40">
        <f>'jrc_Net Electricity Generation'!M19/'jrc_Net Capacities'!M19/8760*1000</f>
        <v>0.41101300240854477</v>
      </c>
      <c r="N19" s="40">
        <f>'jrc_Net Electricity Generation'!N19/'jrc_Net Capacities'!N19/8760*1000</f>
        <v>0.3398012382501065</v>
      </c>
      <c r="O19" s="40">
        <f>'jrc_Net Electricity Generation'!O19/'jrc_Net Capacities'!O19/8760*1000</f>
        <v>0.30550021627208729</v>
      </c>
      <c r="P19" s="40">
        <f>'jrc_Net Electricity Generation'!P19/'jrc_Net Capacities'!P19/8760*1000</f>
        <v>0.28412060456961535</v>
      </c>
      <c r="Q19" s="40">
        <f>'jrc_Net Electricity Generation'!Q19/'jrc_Net Capacities'!Q19/8760*1000</f>
        <v>0.29030621047137539</v>
      </c>
      <c r="R19" s="40">
        <f>'jrc_Net Electricity Generation'!R19/'jrc_Net Capacities'!R19/8760*1000</f>
        <v>0.32504697963889551</v>
      </c>
      <c r="S19" s="40">
        <f>'jrc_Net Electricity Generation'!S19/'jrc_Net Capacities'!S19/8760*1000</f>
        <v>0.33168272223091477</v>
      </c>
      <c r="T19" s="40">
        <f>'jrc_Net Electricity Generation'!T19/'jrc_Net Capacities'!T19/8760*1000</f>
        <v>0.3411887003610099</v>
      </c>
      <c r="U19" s="40">
        <f>'jrc_Net Electricity Generation'!U19/'jrc_Net Capacities'!U19/8760*1000</f>
        <v>0.33499252989722611</v>
      </c>
      <c r="V19" s="40">
        <f>'jrc_Net Electricity Generation'!V19/'jrc_Net Capacities'!V19/8760*1000</f>
        <v>0.31366872235804921</v>
      </c>
      <c r="W19" s="40">
        <f>'jrc_Net Electricity Generation'!W19/'jrc_Net Capacities'!W19/8760*1000</f>
        <v>0.28576896537888336</v>
      </c>
      <c r="X19" s="40">
        <f>'jrc_Net Electricity Generation'!X19/'jrc_Net Capacities'!X19/8760*1000</f>
        <v>0.32249041579958454</v>
      </c>
      <c r="Y19" s="40">
        <f>'jrc_Net Electricity Generation'!Y19/'jrc_Net Capacities'!Y19/8760*1000</f>
        <v>0.32071603812814836</v>
      </c>
      <c r="Z19" s="40">
        <f>'jrc_Net Electricity Generation'!Z19/'jrc_Net Capacities'!Z19/8760*1000</f>
        <v>0.31052003998581074</v>
      </c>
      <c r="AA19" s="40">
        <f>'jrc_Net Electricity Generation'!AA19/'jrc_Net Capacities'!AA19/8760*1000</f>
        <v>0.2923546031011578</v>
      </c>
      <c r="AB19" s="40">
        <f>'jrc_Net Electricity Generation'!AB19/'jrc_Net Capacities'!AB19/8760*1000</f>
        <v>0.27853616882568444</v>
      </c>
      <c r="AC19" s="40">
        <f>'jrc_Net Electricity Generation'!AC19/'jrc_Net Capacities'!AC19/8760*1000</f>
        <v>0.2566823091514665</v>
      </c>
      <c r="AD19" s="40">
        <f>'jrc_Net Electricity Generation'!AD19/'jrc_Net Capacities'!AD19/8760*1000</f>
        <v>0.25539424530766491</v>
      </c>
      <c r="AE19" s="40">
        <f>'jrc_Net Electricity Generation'!AE19/'jrc_Net Capacities'!AE19/8760*1000</f>
        <v>0.25392564136420326</v>
      </c>
      <c r="AF19" s="40">
        <f>'jrc_Net Electricity Generation'!AF19/'jrc_Net Capacities'!AF19/8760*1000</f>
        <v>0.26392055910974488</v>
      </c>
      <c r="AG19" s="40">
        <f>'jrc_Net Electricity Generation'!AG19/'jrc_Net Capacities'!AG19/8760*1000</f>
        <v>0.25602738596662361</v>
      </c>
      <c r="AH19" s="40">
        <f>'jrc_Net Electricity Generation'!AH19/'jrc_Net Capacities'!AH19/8760*1000</f>
        <v>0.26767399293154781</v>
      </c>
      <c r="AI19" s="40">
        <f>'jrc_Net Electricity Generation'!AI19/'jrc_Net Capacities'!AI19/8760*1000</f>
        <v>0.28126845676731377</v>
      </c>
      <c r="AJ19" s="40">
        <f>'jrc_Net Electricity Generation'!AJ19/'jrc_Net Capacities'!AJ19/8760*1000</f>
        <v>0.28733397570327562</v>
      </c>
      <c r="AK19" s="40">
        <f>'jrc_Net Electricity Generation'!AK19/'jrc_Net Capacities'!AK19/8760*1000</f>
        <v>0.3013431650170732</v>
      </c>
      <c r="AL19" s="40">
        <f>'jrc_Net Electricity Generation'!AL19/'jrc_Net Capacities'!AL19/8760*1000</f>
        <v>0.27357984008682712</v>
      </c>
      <c r="AM19" s="40">
        <f>'jrc_Net Electricity Generation'!AM19/'jrc_Net Capacities'!AM19/8760*1000</f>
        <v>0.26750721167340308</v>
      </c>
      <c r="AN19" s="40">
        <f>'jrc_Net Electricity Generation'!AN19/'jrc_Net Capacities'!AN19/8760*1000</f>
        <v>0.26110476417270723</v>
      </c>
      <c r="AO19" s="40">
        <f>'jrc_Net Electricity Generation'!AO19/'jrc_Net Capacities'!AO19/8760*1000</f>
        <v>0.24855021038436931</v>
      </c>
      <c r="AP19" s="40">
        <f>'jrc_Net Electricity Generation'!AP19/'jrc_Net Capacities'!AP19/8760*1000</f>
        <v>0.23825799831726652</v>
      </c>
      <c r="AQ19" s="40">
        <f>'jrc_Net Electricity Generation'!AQ19/'jrc_Net Capacities'!AQ19/8760*1000</f>
        <v>0.24020412574236519</v>
      </c>
      <c r="AR19" s="40">
        <f>'jrc_Net Electricity Generation'!AR19/'jrc_Net Capacities'!AR19/8760*1000</f>
        <v>0.22293515389929253</v>
      </c>
      <c r="AS19" s="40">
        <f>'jrc_Net Electricity Generation'!AS19/'jrc_Net Capacities'!AS19/8760*1000</f>
        <v>0.20994346786280563</v>
      </c>
      <c r="AT19" s="40">
        <f>'jrc_Net Electricity Generation'!AT19/'jrc_Net Capacities'!AT19/8760*1000</f>
        <v>0.20374364678615278</v>
      </c>
      <c r="AU19" s="40">
        <f>'jrc_Net Electricity Generation'!AU19/'jrc_Net Capacities'!AU19/8760*1000</f>
        <v>0.18081128071522523</v>
      </c>
      <c r="AV19" s="40">
        <f>'jrc_Net Electricity Generation'!AV19/'jrc_Net Capacities'!AV19/8760*1000</f>
        <v>0.18711322635662689</v>
      </c>
      <c r="AW19" s="40">
        <f>'jrc_Net Electricity Generation'!AW19/'jrc_Net Capacities'!AW19/8760*1000</f>
        <v>0.19704051521216095</v>
      </c>
      <c r="AX19" s="40">
        <f>'jrc_Net Electricity Generation'!AX19/'jrc_Net Capacities'!AX19/8760*1000</f>
        <v>0.20974136790671402</v>
      </c>
      <c r="AY19" s="40">
        <f>'jrc_Net Electricity Generation'!AY19/'jrc_Net Capacities'!AY19/8760*1000</f>
        <v>0.21047531133619124</v>
      </c>
      <c r="AZ19" s="40">
        <f>'jrc_Net Electricity Generation'!AZ19/'jrc_Net Capacities'!AZ19/8760*1000</f>
        <v>0.21212474657798103</v>
      </c>
    </row>
    <row r="20" spans="1:52" x14ac:dyDescent="0.45">
      <c r="A20" s="23" t="s">
        <v>40</v>
      </c>
      <c r="B20" s="40">
        <f>'jrc_Net Electricity Generation'!B20/'jrc_Net Capacities'!B20/8760*1000</f>
        <v>0.11504020951773498</v>
      </c>
      <c r="C20" s="40">
        <f>'jrc_Net Electricity Generation'!C20/'jrc_Net Capacities'!C20/8760*1000</f>
        <v>0.13959333400043952</v>
      </c>
      <c r="D20" s="40">
        <f>'jrc_Net Electricity Generation'!D20/'jrc_Net Capacities'!D20/8760*1000</f>
        <v>0.15665251805353766</v>
      </c>
      <c r="E20" s="40">
        <f>'jrc_Net Electricity Generation'!E20/'jrc_Net Capacities'!E20/8760*1000</f>
        <v>0.14360297428408411</v>
      </c>
      <c r="F20" s="40">
        <f>'jrc_Net Electricity Generation'!F20/'jrc_Net Capacities'!F20/8760*1000</f>
        <v>0.1490938866130733</v>
      </c>
      <c r="G20" s="40">
        <f>'jrc_Net Electricity Generation'!G20/'jrc_Net Capacities'!G20/8760*1000</f>
        <v>0.11705224505968002</v>
      </c>
      <c r="H20" s="40">
        <f>'jrc_Net Electricity Generation'!H20/'jrc_Net Capacities'!H20/8760*1000</f>
        <v>0.13489414266770636</v>
      </c>
      <c r="I20" s="40">
        <f>'jrc_Net Electricity Generation'!I20/'jrc_Net Capacities'!I20/8760*1000</f>
        <v>0.11716461852176875</v>
      </c>
      <c r="J20" s="40">
        <f>'jrc_Net Electricity Generation'!J20/'jrc_Net Capacities'!J20/8760*1000</f>
        <v>0.12570885534707371</v>
      </c>
      <c r="K20" s="40">
        <f>'jrc_Net Electricity Generation'!K20/'jrc_Net Capacities'!K20/8760*1000</f>
        <v>0.10707977924834139</v>
      </c>
      <c r="L20" s="40">
        <f>'jrc_Net Electricity Generation'!L20/'jrc_Net Capacities'!L20/8760*1000</f>
        <v>0.11293918261826207</v>
      </c>
      <c r="M20" s="40">
        <f>'jrc_Net Electricity Generation'!M20/'jrc_Net Capacities'!M20/8760*1000</f>
        <v>0.10131279466601327</v>
      </c>
      <c r="N20" s="40">
        <f>'jrc_Net Electricity Generation'!N20/'jrc_Net Capacities'!N20/8760*1000</f>
        <v>7.7221488568774588E-2</v>
      </c>
      <c r="O20" s="40">
        <f>'jrc_Net Electricity Generation'!O20/'jrc_Net Capacities'!O20/8760*1000</f>
        <v>7.5247873310223576E-2</v>
      </c>
      <c r="P20" s="40">
        <f>'jrc_Net Electricity Generation'!P20/'jrc_Net Capacities'!P20/8760*1000</f>
        <v>5.2311282488429624E-2</v>
      </c>
      <c r="Q20" s="40">
        <f>'jrc_Net Electricity Generation'!Q20/'jrc_Net Capacities'!Q20/8760*1000</f>
        <v>7.471054249080028E-2</v>
      </c>
      <c r="R20" s="40">
        <f>'jrc_Net Electricity Generation'!R20/'jrc_Net Capacities'!R20/8760*1000</f>
        <v>7.54896690421165E-2</v>
      </c>
      <c r="S20" s="40">
        <f>'jrc_Net Electricity Generation'!S20/'jrc_Net Capacities'!S20/8760*1000</f>
        <v>7.5310803554447983E-2</v>
      </c>
      <c r="T20" s="40">
        <f>'jrc_Net Electricity Generation'!T20/'jrc_Net Capacities'!T20/8760*1000</f>
        <v>6.840441750156423E-2</v>
      </c>
      <c r="U20" s="40">
        <f>'jrc_Net Electricity Generation'!U20/'jrc_Net Capacities'!U20/8760*1000</f>
        <v>6.329395940362563E-2</v>
      </c>
      <c r="V20" s="40">
        <f>'jrc_Net Electricity Generation'!V20/'jrc_Net Capacities'!V20/8760*1000</f>
        <v>4.8501070094162387E-2</v>
      </c>
      <c r="W20" s="40">
        <f>'jrc_Net Electricity Generation'!W20/'jrc_Net Capacities'!W20/8760*1000</f>
        <v>4.3247709616853917E-2</v>
      </c>
      <c r="X20" s="40">
        <f>'jrc_Net Electricity Generation'!X20/'jrc_Net Capacities'!X20/8760*1000</f>
        <v>4.5973015139238314E-2</v>
      </c>
      <c r="Y20" s="40">
        <f>'jrc_Net Electricity Generation'!Y20/'jrc_Net Capacities'!Y20/8760*1000</f>
        <v>5.4812564787414718E-2</v>
      </c>
      <c r="Z20" s="40">
        <f>'jrc_Net Electricity Generation'!Z20/'jrc_Net Capacities'!Z20/8760*1000</f>
        <v>6.7455941844400291E-2</v>
      </c>
      <c r="AA20" s="40">
        <f>'jrc_Net Electricity Generation'!AA20/'jrc_Net Capacities'!AA20/8760*1000</f>
        <v>5.0951723895010022E-2</v>
      </c>
      <c r="AB20" s="40">
        <f>'jrc_Net Electricity Generation'!AB20/'jrc_Net Capacities'!AB20/8760*1000</f>
        <v>4.737067871623208E-2</v>
      </c>
      <c r="AC20" s="40">
        <f>'jrc_Net Electricity Generation'!AC20/'jrc_Net Capacities'!AC20/8760*1000</f>
        <v>5.7077476034545271E-2</v>
      </c>
      <c r="AD20" s="40">
        <f>'jrc_Net Electricity Generation'!AD20/'jrc_Net Capacities'!AD20/8760*1000</f>
        <v>6.4531236587446361E-2</v>
      </c>
      <c r="AE20" s="40">
        <f>'jrc_Net Electricity Generation'!AE20/'jrc_Net Capacities'!AE20/8760*1000</f>
        <v>6.3533274238142312E-2</v>
      </c>
      <c r="AF20" s="40">
        <f>'jrc_Net Electricity Generation'!AF20/'jrc_Net Capacities'!AF20/8760*1000</f>
        <v>8.2492482771154729E-2</v>
      </c>
      <c r="AG20" s="40">
        <f>'jrc_Net Electricity Generation'!AG20/'jrc_Net Capacities'!AG20/8760*1000</f>
        <v>6.0040893361459978E-2</v>
      </c>
      <c r="AH20" s="40">
        <f>'jrc_Net Electricity Generation'!AH20/'jrc_Net Capacities'!AH20/8760*1000</f>
        <v>7.4657932909443211E-2</v>
      </c>
      <c r="AI20" s="40">
        <f>'jrc_Net Electricity Generation'!AI20/'jrc_Net Capacities'!AI20/8760*1000</f>
        <v>7.910742353093414E-2</v>
      </c>
      <c r="AJ20" s="40">
        <f>'jrc_Net Electricity Generation'!AJ20/'jrc_Net Capacities'!AJ20/8760*1000</f>
        <v>4.3808118141740862E-2</v>
      </c>
      <c r="AK20" s="40">
        <f>'jrc_Net Electricity Generation'!AK20/'jrc_Net Capacities'!AK20/8760*1000</f>
        <v>4.0104079488319601E-2</v>
      </c>
      <c r="AL20" s="40">
        <f>'jrc_Net Electricity Generation'!AL20/'jrc_Net Capacities'!AL20/8760*1000</f>
        <v>4.1916759090913448E-2</v>
      </c>
      <c r="AM20" s="40">
        <f>'jrc_Net Electricity Generation'!AM20/'jrc_Net Capacities'!AM20/8760*1000</f>
        <v>6.8746912425382958E-2</v>
      </c>
      <c r="AN20" s="40">
        <f>'jrc_Net Electricity Generation'!AN20/'jrc_Net Capacities'!AN20/8760*1000</f>
        <v>6.1539657288129331E-2</v>
      </c>
      <c r="AO20" s="40">
        <f>'jrc_Net Electricity Generation'!AO20/'jrc_Net Capacities'!AO20/8760*1000</f>
        <v>4.9184014149894276E-2</v>
      </c>
      <c r="AP20" s="40">
        <f>'jrc_Net Electricity Generation'!AP20/'jrc_Net Capacities'!AP20/8760*1000</f>
        <v>3.4964068164426126E-2</v>
      </c>
      <c r="AQ20" s="40">
        <f>'jrc_Net Electricity Generation'!AQ20/'jrc_Net Capacities'!AQ20/8760*1000</f>
        <v>3.4259066504597077E-2</v>
      </c>
      <c r="AR20" s="40">
        <f>'jrc_Net Electricity Generation'!AR20/'jrc_Net Capacities'!AR20/8760*1000</f>
        <v>4.3311025017001036E-2</v>
      </c>
      <c r="AS20" s="40">
        <f>'jrc_Net Electricity Generation'!AS20/'jrc_Net Capacities'!AS20/8760*1000</f>
        <v>4.0623900262317367E-2</v>
      </c>
      <c r="AT20" s="40">
        <f>'jrc_Net Electricity Generation'!AT20/'jrc_Net Capacities'!AT20/8760*1000</f>
        <v>2.2048913023328318E-2</v>
      </c>
      <c r="AU20" s="40">
        <f>'jrc_Net Electricity Generation'!AU20/'jrc_Net Capacities'!AU20/8760*1000</f>
        <v>3.520860173387555E-2</v>
      </c>
      <c r="AV20" s="40">
        <f>'jrc_Net Electricity Generation'!AV20/'jrc_Net Capacities'!AV20/8760*1000</f>
        <v>2.9858053883679719E-2</v>
      </c>
      <c r="AW20" s="40">
        <f>'jrc_Net Electricity Generation'!AW20/'jrc_Net Capacities'!AW20/8760*1000</f>
        <v>2.9957382326259815E-2</v>
      </c>
      <c r="AX20" s="40">
        <f>'jrc_Net Electricity Generation'!AX20/'jrc_Net Capacities'!AX20/8760*1000</f>
        <v>3.2748206411633972E-2</v>
      </c>
      <c r="AY20" s="40">
        <f>'jrc_Net Electricity Generation'!AY20/'jrc_Net Capacities'!AY20/8760*1000</f>
        <v>3.4268013650933501E-2</v>
      </c>
      <c r="AZ20" s="40" t="e">
        <f>'jrc_Net Electricity Generation'!AZ20/'jrc_Net Capacities'!AZ20/8760*1000</f>
        <v>#DIV/0!</v>
      </c>
    </row>
    <row r="21" spans="1:52" x14ac:dyDescent="0.45">
      <c r="A21" s="23" t="s">
        <v>36</v>
      </c>
      <c r="B21" s="40">
        <f>'jrc_Net Electricity Generation'!B21/'jrc_Net Capacities'!B21/8760*1000</f>
        <v>0.34147519904351364</v>
      </c>
      <c r="C21" s="40">
        <f>'jrc_Net Electricity Generation'!C21/'jrc_Net Capacities'!C21/8760*1000</f>
        <v>0.35500793181043289</v>
      </c>
      <c r="D21" s="40">
        <f>'jrc_Net Electricity Generation'!D21/'jrc_Net Capacities'!D21/8760*1000</f>
        <v>0.32901248678502443</v>
      </c>
      <c r="E21" s="40">
        <f>'jrc_Net Electricity Generation'!E21/'jrc_Net Capacities'!E21/8760*1000</f>
        <v>0.38279229537440396</v>
      </c>
      <c r="F21" s="40">
        <f>'jrc_Net Electricity Generation'!F21/'jrc_Net Capacities'!F21/8760*1000</f>
        <v>0.34169994489236893</v>
      </c>
      <c r="G21" s="40">
        <f>'jrc_Net Electricity Generation'!G21/'jrc_Net Capacities'!G21/8760*1000</f>
        <v>0.40861816389570249</v>
      </c>
      <c r="H21" s="40">
        <f>'jrc_Net Electricity Generation'!H21/'jrc_Net Capacities'!H21/8760*1000</f>
        <v>0.42004783635670634</v>
      </c>
      <c r="I21" s="40">
        <f>'jrc_Net Electricity Generation'!I21/'jrc_Net Capacities'!I21/8760*1000</f>
        <v>0.4437090222532174</v>
      </c>
      <c r="J21" s="40">
        <f>'jrc_Net Electricity Generation'!J21/'jrc_Net Capacities'!J21/8760*1000</f>
        <v>0.4253243820254779</v>
      </c>
      <c r="K21" s="40">
        <f>'jrc_Net Electricity Generation'!K21/'jrc_Net Capacities'!K21/8760*1000</f>
        <v>0.39353296039020624</v>
      </c>
      <c r="L21" s="40">
        <f>'jrc_Net Electricity Generation'!L21/'jrc_Net Capacities'!L21/8760*1000</f>
        <v>0.37869284657712193</v>
      </c>
      <c r="M21" s="40">
        <f>'jrc_Net Electricity Generation'!M21/'jrc_Net Capacities'!M21/8760*1000</f>
        <v>0.39129257829202774</v>
      </c>
      <c r="N21" s="40">
        <f>'jrc_Net Electricity Generation'!N21/'jrc_Net Capacities'!N21/8760*1000</f>
        <v>0.32478602994824007</v>
      </c>
      <c r="O21" s="40">
        <f>'jrc_Net Electricity Generation'!O21/'jrc_Net Capacities'!O21/8760*1000</f>
        <v>0.26141259970320402</v>
      </c>
      <c r="P21" s="40">
        <f>'jrc_Net Electricity Generation'!P21/'jrc_Net Capacities'!P21/8760*1000</f>
        <v>0.19689340787471046</v>
      </c>
      <c r="Q21" s="40">
        <f>'jrc_Net Electricity Generation'!Q21/'jrc_Net Capacities'!Q21/8760*1000</f>
        <v>0.30224648333906451</v>
      </c>
      <c r="R21" s="40">
        <f>'jrc_Net Electricity Generation'!R21/'jrc_Net Capacities'!R21/8760*1000</f>
        <v>0.30107979890294995</v>
      </c>
      <c r="S21" s="40">
        <f>'jrc_Net Electricity Generation'!S21/'jrc_Net Capacities'!S21/8760*1000</f>
        <v>0.33614715427398001</v>
      </c>
      <c r="T21" s="40">
        <f>'jrc_Net Electricity Generation'!T21/'jrc_Net Capacities'!T21/8760*1000</f>
        <v>0.35391023337749383</v>
      </c>
      <c r="U21" s="40">
        <f>'jrc_Net Electricity Generation'!U21/'jrc_Net Capacities'!U21/8760*1000</f>
        <v>0.36116815871520391</v>
      </c>
      <c r="V21" s="40">
        <f>'jrc_Net Electricity Generation'!V21/'jrc_Net Capacities'!V21/8760*1000</f>
        <v>0.3562863883561535</v>
      </c>
      <c r="W21" s="40">
        <f>'jrc_Net Electricity Generation'!W21/'jrc_Net Capacities'!W21/8760*1000</f>
        <v>0.29977048730207728</v>
      </c>
      <c r="X21" s="40">
        <f>'jrc_Net Electricity Generation'!X21/'jrc_Net Capacities'!X21/8760*1000</f>
        <v>0.26450508019573327</v>
      </c>
      <c r="Y21" s="40">
        <f>'jrc_Net Electricity Generation'!Y21/'jrc_Net Capacities'!Y21/8760*1000</f>
        <v>0.29873365921700218</v>
      </c>
      <c r="Z21" s="40">
        <f>'jrc_Net Electricity Generation'!Z21/'jrc_Net Capacities'!Z21/8760*1000</f>
        <v>0.37096497794866534</v>
      </c>
      <c r="AA21" s="40">
        <f>'jrc_Net Electricity Generation'!AA21/'jrc_Net Capacities'!AA21/8760*1000</f>
        <v>0.36648464549478027</v>
      </c>
      <c r="AB21" s="40">
        <f>'jrc_Net Electricity Generation'!AB21/'jrc_Net Capacities'!AB21/8760*1000</f>
        <v>0.39785965638630916</v>
      </c>
      <c r="AC21" s="40">
        <f>'jrc_Net Electricity Generation'!AC21/'jrc_Net Capacities'!AC21/8760*1000</f>
        <v>0.42301720786158048</v>
      </c>
      <c r="AD21" s="40">
        <f>'jrc_Net Electricity Generation'!AD21/'jrc_Net Capacities'!AD21/8760*1000</f>
        <v>0.36208430557798271</v>
      </c>
      <c r="AE21" s="40">
        <f>'jrc_Net Electricity Generation'!AE21/'jrc_Net Capacities'!AE21/8760*1000</f>
        <v>0.36557645808925227</v>
      </c>
      <c r="AF21" s="40">
        <f>'jrc_Net Electricity Generation'!AF21/'jrc_Net Capacities'!AF21/8760*1000</f>
        <v>0.37255503460844808</v>
      </c>
      <c r="AG21" s="40">
        <f>'jrc_Net Electricity Generation'!AG21/'jrc_Net Capacities'!AG21/8760*1000</f>
        <v>0.36237273808270865</v>
      </c>
      <c r="AH21" s="40">
        <f>'jrc_Net Electricity Generation'!AH21/'jrc_Net Capacities'!AH21/8760*1000</f>
        <v>0.35151284829336349</v>
      </c>
      <c r="AI21" s="40">
        <f>'jrc_Net Electricity Generation'!AI21/'jrc_Net Capacities'!AI21/8760*1000</f>
        <v>0.40881027762894651</v>
      </c>
      <c r="AJ21" s="40">
        <f>'jrc_Net Electricity Generation'!AJ21/'jrc_Net Capacities'!AJ21/8760*1000</f>
        <v>0.40356669284815472</v>
      </c>
      <c r="AK21" s="40">
        <f>'jrc_Net Electricity Generation'!AK21/'jrc_Net Capacities'!AK21/8760*1000</f>
        <v>0.45044159959208829</v>
      </c>
      <c r="AL21" s="40">
        <f>'jrc_Net Electricity Generation'!AL21/'jrc_Net Capacities'!AL21/8760*1000</f>
        <v>0.42710720151601078</v>
      </c>
      <c r="AM21" s="40">
        <f>'jrc_Net Electricity Generation'!AM21/'jrc_Net Capacities'!AM21/8760*1000</f>
        <v>0.43254881356380387</v>
      </c>
      <c r="AN21" s="40">
        <f>'jrc_Net Electricity Generation'!AN21/'jrc_Net Capacities'!AN21/8760*1000</f>
        <v>0.41947478488078049</v>
      </c>
      <c r="AO21" s="40">
        <f>'jrc_Net Electricity Generation'!AO21/'jrc_Net Capacities'!AO21/8760*1000</f>
        <v>0.43372920425120604</v>
      </c>
      <c r="AP21" s="40">
        <f>'jrc_Net Electricity Generation'!AP21/'jrc_Net Capacities'!AP21/8760*1000</f>
        <v>0.42185731685368122</v>
      </c>
      <c r="AQ21" s="40">
        <f>'jrc_Net Electricity Generation'!AQ21/'jrc_Net Capacities'!AQ21/8760*1000</f>
        <v>0.42044812618268429</v>
      </c>
      <c r="AR21" s="40">
        <f>'jrc_Net Electricity Generation'!AR21/'jrc_Net Capacities'!AR21/8760*1000</f>
        <v>0.37934840856692453</v>
      </c>
      <c r="AS21" s="40">
        <f>'jrc_Net Electricity Generation'!AS21/'jrc_Net Capacities'!AS21/8760*1000</f>
        <v>0.37428698820204254</v>
      </c>
      <c r="AT21" s="40">
        <f>'jrc_Net Electricity Generation'!AT21/'jrc_Net Capacities'!AT21/8760*1000</f>
        <v>0.38396418867097537</v>
      </c>
      <c r="AU21" s="40">
        <f>'jrc_Net Electricity Generation'!AU21/'jrc_Net Capacities'!AU21/8760*1000</f>
        <v>0.34491718827443346</v>
      </c>
      <c r="AV21" s="40">
        <f>'jrc_Net Electricity Generation'!AV21/'jrc_Net Capacities'!AV21/8760*1000</f>
        <v>0.3042525500096529</v>
      </c>
      <c r="AW21" s="40">
        <f>'jrc_Net Electricity Generation'!AW21/'jrc_Net Capacities'!AW21/8760*1000</f>
        <v>0.23967825762401423</v>
      </c>
      <c r="AX21" s="40">
        <f>'jrc_Net Electricity Generation'!AX21/'jrc_Net Capacities'!AX21/8760*1000</f>
        <v>0.16622225217717951</v>
      </c>
      <c r="AY21" s="40">
        <f>'jrc_Net Electricity Generation'!AY21/'jrc_Net Capacities'!AY21/8760*1000</f>
        <v>0.18468290471713447</v>
      </c>
      <c r="AZ21" s="40">
        <f>'jrc_Net Electricity Generation'!AZ21/'jrc_Net Capacities'!AZ21/8760*1000</f>
        <v>0.16595948807698127</v>
      </c>
    </row>
    <row r="22" spans="1:52" x14ac:dyDescent="0.45">
      <c r="A22" s="23" t="s">
        <v>41</v>
      </c>
      <c r="B22" s="40">
        <f>'jrc_Net Electricity Generation'!B22/'jrc_Net Capacities'!B22/8760*1000</f>
        <v>2.8163235264205125E-2</v>
      </c>
      <c r="C22" s="40">
        <f>'jrc_Net Electricity Generation'!C22/'jrc_Net Capacities'!C22/8760*1000</f>
        <v>2.0388447257811197E-2</v>
      </c>
      <c r="D22" s="40">
        <f>'jrc_Net Electricity Generation'!D22/'jrc_Net Capacities'!D22/8760*1000</f>
        <v>2.2073610782508898E-2</v>
      </c>
      <c r="E22" s="40">
        <f>'jrc_Net Electricity Generation'!E22/'jrc_Net Capacities'!E22/8760*1000</f>
        <v>3.4995156641652411E-2</v>
      </c>
      <c r="F22" s="40">
        <f>'jrc_Net Electricity Generation'!F22/'jrc_Net Capacities'!F22/8760*1000</f>
        <v>2.7026339424767998E-2</v>
      </c>
      <c r="G22" s="40">
        <f>'jrc_Net Electricity Generation'!G22/'jrc_Net Capacities'!G22/8760*1000</f>
        <v>1.3109174610452801E-2</v>
      </c>
      <c r="H22" s="40">
        <f>'jrc_Net Electricity Generation'!H22/'jrc_Net Capacities'!H22/8760*1000</f>
        <v>1.830864160366014E-2</v>
      </c>
      <c r="I22" s="40">
        <f>'jrc_Net Electricity Generation'!I22/'jrc_Net Capacities'!I22/8760*1000</f>
        <v>1.5360116314140287E-2</v>
      </c>
      <c r="J22" s="40">
        <f>'jrc_Net Electricity Generation'!J22/'jrc_Net Capacities'!J22/8760*1000</f>
        <v>3.3030051968537512E-2</v>
      </c>
      <c r="K22" s="40">
        <f>'jrc_Net Electricity Generation'!K22/'jrc_Net Capacities'!K22/8760*1000</f>
        <v>6.8154609398957313E-3</v>
      </c>
      <c r="L22" s="40">
        <f>'jrc_Net Electricity Generation'!L22/'jrc_Net Capacities'!L22/8760*1000</f>
        <v>7.0957610901162278E-3</v>
      </c>
      <c r="M22" s="40">
        <f>'jrc_Net Electricity Generation'!M22/'jrc_Net Capacities'!M22/8760*1000</f>
        <v>6.1641741981691639E-3</v>
      </c>
      <c r="N22" s="40">
        <f>'jrc_Net Electricity Generation'!N22/'jrc_Net Capacities'!N22/8760*1000</f>
        <v>6.5358892850832292E-3</v>
      </c>
      <c r="O22" s="40">
        <f>'jrc_Net Electricity Generation'!O22/'jrc_Net Capacities'!O22/8760*1000</f>
        <v>6.5275206789369806E-3</v>
      </c>
      <c r="P22" s="40">
        <f>'jrc_Net Electricity Generation'!P22/'jrc_Net Capacities'!P22/8760*1000</f>
        <v>6.0213712997169641E-3</v>
      </c>
      <c r="Q22" s="40">
        <f>'jrc_Net Electricity Generation'!Q22/'jrc_Net Capacities'!Q22/8760*1000</f>
        <v>6.2361710806752629E-3</v>
      </c>
      <c r="R22" s="40">
        <f>'jrc_Net Electricity Generation'!R22/'jrc_Net Capacities'!R22/8760*1000</f>
        <v>7.9494161253289182E-3</v>
      </c>
      <c r="S22" s="40">
        <f>'jrc_Net Electricity Generation'!S22/'jrc_Net Capacities'!S22/8760*1000</f>
        <v>7.7354975895416083E-3</v>
      </c>
      <c r="T22" s="40">
        <f>'jrc_Net Electricity Generation'!T22/'jrc_Net Capacities'!T22/8760*1000</f>
        <v>8.0363070415125082E-3</v>
      </c>
      <c r="U22" s="40">
        <f>'jrc_Net Electricity Generation'!U22/'jrc_Net Capacities'!U22/8760*1000</f>
        <v>8.4758347232989622E-3</v>
      </c>
      <c r="V22" s="40">
        <f>'jrc_Net Electricity Generation'!V22/'jrc_Net Capacities'!V22/8760*1000</f>
        <v>7.4663178539343478E-3</v>
      </c>
      <c r="W22" s="40">
        <f>'jrc_Net Electricity Generation'!W22/'jrc_Net Capacities'!W22/8760*1000</f>
        <v>7.902684663906959E-3</v>
      </c>
      <c r="X22" s="40">
        <f>'jrc_Net Electricity Generation'!X22/'jrc_Net Capacities'!X22/8760*1000</f>
        <v>5.600995760528295E-3</v>
      </c>
      <c r="Y22" s="40">
        <f>'jrc_Net Electricity Generation'!Y22/'jrc_Net Capacities'!Y22/8760*1000</f>
        <v>7.8942820408794846E-3</v>
      </c>
      <c r="Z22" s="40">
        <f>'jrc_Net Electricity Generation'!Z22/'jrc_Net Capacities'!Z22/8760*1000</f>
        <v>6.3260468353021591E-3</v>
      </c>
      <c r="AA22" s="40">
        <f>'jrc_Net Electricity Generation'!AA22/'jrc_Net Capacities'!AA22/8760*1000</f>
        <v>6.6281684136650035E-3</v>
      </c>
      <c r="AB22" s="40">
        <f>'jrc_Net Electricity Generation'!AB22/'jrc_Net Capacities'!AB22/8760*1000</f>
        <v>6.9539330187592015E-3</v>
      </c>
      <c r="AC22" s="40">
        <f>'jrc_Net Electricity Generation'!AC22/'jrc_Net Capacities'!AC22/8760*1000</f>
        <v>6.9912259605959563E-3</v>
      </c>
      <c r="AD22" s="40">
        <f>'jrc_Net Electricity Generation'!AD22/'jrc_Net Capacities'!AD22/8760*1000</f>
        <v>7.5984599504645067E-3</v>
      </c>
      <c r="AE22" s="40">
        <f>'jrc_Net Electricity Generation'!AE22/'jrc_Net Capacities'!AE22/8760*1000</f>
        <v>8.0850636178184162E-3</v>
      </c>
      <c r="AF22" s="40">
        <f>'jrc_Net Electricity Generation'!AF22/'jrc_Net Capacities'!AF22/8760*1000</f>
        <v>7.7938955513523461E-3</v>
      </c>
      <c r="AG22" s="40">
        <f>'jrc_Net Electricity Generation'!AG22/'jrc_Net Capacities'!AG22/8760*1000</f>
        <v>8.2634321588893889E-3</v>
      </c>
      <c r="AH22" s="40">
        <f>'jrc_Net Electricity Generation'!AH22/'jrc_Net Capacities'!AH22/8760*1000</f>
        <v>1.0356458643636237E-2</v>
      </c>
      <c r="AI22" s="40">
        <f>'jrc_Net Electricity Generation'!AI22/'jrc_Net Capacities'!AI22/8760*1000</f>
        <v>1.4466991921340031E-2</v>
      </c>
      <c r="AJ22" s="40">
        <f>'jrc_Net Electricity Generation'!AJ22/'jrc_Net Capacities'!AJ22/8760*1000</f>
        <v>1.7246097187560865E-2</v>
      </c>
      <c r="AK22" s="40">
        <f>'jrc_Net Electricity Generation'!AK22/'jrc_Net Capacities'!AK22/8760*1000</f>
        <v>1.6850723771453833E-2</v>
      </c>
      <c r="AL22" s="40">
        <f>'jrc_Net Electricity Generation'!AL22/'jrc_Net Capacities'!AL22/8760*1000</f>
        <v>1.7675533599131082E-2</v>
      </c>
      <c r="AM22" s="40">
        <f>'jrc_Net Electricity Generation'!AM22/'jrc_Net Capacities'!AM22/8760*1000</f>
        <v>2.030178866260527E-2</v>
      </c>
      <c r="AN22" s="40">
        <f>'jrc_Net Electricity Generation'!AN22/'jrc_Net Capacities'!AN22/8760*1000</f>
        <v>3.3746972310927298E-2</v>
      </c>
      <c r="AO22" s="40">
        <f>'jrc_Net Electricity Generation'!AO22/'jrc_Net Capacities'!AO22/8760*1000</f>
        <v>9.9627149878005229E-3</v>
      </c>
      <c r="AP22" s="40">
        <f>'jrc_Net Electricity Generation'!AP22/'jrc_Net Capacities'!AP22/8760*1000</f>
        <v>5.6864534528146982E-3</v>
      </c>
      <c r="AQ22" s="40">
        <f>'jrc_Net Electricity Generation'!AQ22/'jrc_Net Capacities'!AQ22/8760*1000</f>
        <v>5.6669869197551927E-3</v>
      </c>
      <c r="AR22" s="40">
        <f>'jrc_Net Electricity Generation'!AR22/'jrc_Net Capacities'!AR22/8760*1000</f>
        <v>5.6480387711621673E-3</v>
      </c>
      <c r="AS22" s="40">
        <f>'jrc_Net Electricity Generation'!AS22/'jrc_Net Capacities'!AS22/8760*1000</f>
        <v>5.211986200441698E-3</v>
      </c>
      <c r="AT22" s="40">
        <f>'jrc_Net Electricity Generation'!AT22/'jrc_Net Capacities'!AT22/8760*1000</f>
        <v>5.4788617026480784E-3</v>
      </c>
      <c r="AU22" s="40">
        <f>'jrc_Net Electricity Generation'!AU22/'jrc_Net Capacities'!AU22/8760*1000</f>
        <v>0</v>
      </c>
      <c r="AV22" s="40">
        <f>'jrc_Net Electricity Generation'!AV22/'jrc_Net Capacities'!AV22/8760*1000</f>
        <v>0</v>
      </c>
      <c r="AW22" s="40">
        <f>'jrc_Net Electricity Generation'!AW22/'jrc_Net Capacities'!AW22/8760*1000</f>
        <v>0</v>
      </c>
      <c r="AX22" s="40">
        <f>'jrc_Net Electricity Generation'!AX22/'jrc_Net Capacities'!AX22/8760*1000</f>
        <v>0</v>
      </c>
      <c r="AY22" s="40">
        <f>'jrc_Net Electricity Generation'!AY22/'jrc_Net Capacities'!AY22/8760*1000</f>
        <v>0</v>
      </c>
      <c r="AZ22" s="40">
        <f>'jrc_Net Electricity Generation'!AZ22/'jrc_Net Capacities'!AZ22/8760*1000</f>
        <v>0</v>
      </c>
    </row>
    <row r="23" spans="1:52" x14ac:dyDescent="0.45">
      <c r="A23" s="24" t="s">
        <v>42</v>
      </c>
      <c r="B23" s="40">
        <f>'jrc_Net Electricity Generation'!B23/'jrc_Net Capacities'!B23/8760*1000</f>
        <v>0.37172580643250214</v>
      </c>
      <c r="C23" s="40">
        <f>'jrc_Net Electricity Generation'!C23/'jrc_Net Capacities'!C23/8760*1000</f>
        <v>0.38593682933817858</v>
      </c>
      <c r="D23" s="40">
        <f>'jrc_Net Electricity Generation'!D23/'jrc_Net Capacities'!D23/8760*1000</f>
        <v>0.37965332190030182</v>
      </c>
      <c r="E23" s="40">
        <f>'jrc_Net Electricity Generation'!E23/'jrc_Net Capacities'!E23/8760*1000</f>
        <v>0.38948991609439143</v>
      </c>
      <c r="F23" s="40">
        <f>'jrc_Net Electricity Generation'!F23/'jrc_Net Capacities'!F23/8760*1000</f>
        <v>0.38926854974029873</v>
      </c>
      <c r="G23" s="40">
        <f>'jrc_Net Electricity Generation'!G23/'jrc_Net Capacities'!G23/8760*1000</f>
        <v>0.40458055485329886</v>
      </c>
      <c r="H23" s="40">
        <f>'jrc_Net Electricity Generation'!H23/'jrc_Net Capacities'!H23/8760*1000</f>
        <v>0.42231523449885</v>
      </c>
      <c r="I23" s="40">
        <f>'jrc_Net Electricity Generation'!I23/'jrc_Net Capacities'!I23/8760*1000</f>
        <v>0.45592784220071331</v>
      </c>
      <c r="J23" s="40">
        <f>'jrc_Net Electricity Generation'!J23/'jrc_Net Capacities'!J23/8760*1000</f>
        <v>0.41832082663484638</v>
      </c>
      <c r="K23" s="40">
        <f>'jrc_Net Electricity Generation'!K23/'jrc_Net Capacities'!K23/8760*1000</f>
        <v>0.29643316978285661</v>
      </c>
      <c r="L23" s="40">
        <f>'jrc_Net Electricity Generation'!L23/'jrc_Net Capacities'!L23/8760*1000</f>
        <v>0.40207457910197386</v>
      </c>
      <c r="M23" s="40">
        <f>'jrc_Net Electricity Generation'!M23/'jrc_Net Capacities'!M23/8760*1000</f>
        <v>0.39713211742030613</v>
      </c>
      <c r="N23" s="40">
        <f>'jrc_Net Electricity Generation'!N23/'jrc_Net Capacities'!N23/8760*1000</f>
        <v>0.41748965844354985</v>
      </c>
      <c r="O23" s="40">
        <f>'jrc_Net Electricity Generation'!O23/'jrc_Net Capacities'!O23/8760*1000</f>
        <v>0.41958064980195064</v>
      </c>
      <c r="P23" s="40">
        <f>'jrc_Net Electricity Generation'!P23/'jrc_Net Capacities'!P23/8760*1000</f>
        <v>0.43949484660578925</v>
      </c>
      <c r="Q23" s="40">
        <f>'jrc_Net Electricity Generation'!Q23/'jrc_Net Capacities'!Q23/8760*1000</f>
        <v>0.42651763586670988</v>
      </c>
      <c r="R23" s="40">
        <f>'jrc_Net Electricity Generation'!R23/'jrc_Net Capacities'!R23/8760*1000</f>
        <v>0.52112339729291757</v>
      </c>
      <c r="S23" s="40">
        <f>'jrc_Net Electricity Generation'!S23/'jrc_Net Capacities'!S23/8760*1000</f>
        <v>0.55240874923461436</v>
      </c>
      <c r="T23" s="40">
        <f>'jrc_Net Electricity Generation'!T23/'jrc_Net Capacities'!T23/8760*1000</f>
        <v>0.56559184341452451</v>
      </c>
      <c r="U23" s="40">
        <f>'jrc_Net Electricity Generation'!U23/'jrc_Net Capacities'!U23/8760*1000</f>
        <v>0.57860830282341003</v>
      </c>
      <c r="V23" s="40">
        <f>'jrc_Net Electricity Generation'!V23/'jrc_Net Capacities'!V23/8760*1000</f>
        <v>0.60816797610132445</v>
      </c>
      <c r="W23" s="40">
        <f>'jrc_Net Electricity Generation'!W23/'jrc_Net Capacities'!W23/8760*1000</f>
        <v>0.63075151802870744</v>
      </c>
      <c r="X23" s="40">
        <f>'jrc_Net Electricity Generation'!X23/'jrc_Net Capacities'!X23/8760*1000</f>
        <v>0.62495250786421408</v>
      </c>
      <c r="Y23" s="40">
        <f>'jrc_Net Electricity Generation'!Y23/'jrc_Net Capacities'!Y23/8760*1000</f>
        <v>0.63104779850481263</v>
      </c>
      <c r="Z23" s="40">
        <f>'jrc_Net Electricity Generation'!Z23/'jrc_Net Capacities'!Z23/8760*1000</f>
        <v>0.64330001056575559</v>
      </c>
      <c r="AA23" s="40">
        <f>'jrc_Net Electricity Generation'!AA23/'jrc_Net Capacities'!AA23/8760*1000</f>
        <v>0.64831765302744004</v>
      </c>
      <c r="AB23" s="40">
        <f>'jrc_Net Electricity Generation'!AB23/'jrc_Net Capacities'!AB23/8760*1000</f>
        <v>0.64766428792755182</v>
      </c>
      <c r="AC23" s="40">
        <f>'jrc_Net Electricity Generation'!AC23/'jrc_Net Capacities'!AC23/8760*1000</f>
        <v>0.65073725101467406</v>
      </c>
      <c r="AD23" s="40">
        <f>'jrc_Net Electricity Generation'!AD23/'jrc_Net Capacities'!AD23/8760*1000</f>
        <v>0.65214442902775438</v>
      </c>
      <c r="AE23" s="40">
        <f>'jrc_Net Electricity Generation'!AE23/'jrc_Net Capacities'!AE23/8760*1000</f>
        <v>0.65975351647362235</v>
      </c>
      <c r="AF23" s="40">
        <f>'jrc_Net Electricity Generation'!AF23/'jrc_Net Capacities'!AF23/8760*1000</f>
        <v>0.66176621718947803</v>
      </c>
      <c r="AG23" s="40">
        <f>'jrc_Net Electricity Generation'!AG23/'jrc_Net Capacities'!AG23/8760*1000</f>
        <v>0.65728514639752988</v>
      </c>
      <c r="AH23" s="40">
        <f>'jrc_Net Electricity Generation'!AH23/'jrc_Net Capacities'!AH23/8760*1000</f>
        <v>0.65120125505815929</v>
      </c>
      <c r="AI23" s="40">
        <f>'jrc_Net Electricity Generation'!AI23/'jrc_Net Capacities'!AI23/8760*1000</f>
        <v>0.64872262869521524</v>
      </c>
      <c r="AJ23" s="40">
        <f>'jrc_Net Electricity Generation'!AJ23/'jrc_Net Capacities'!AJ23/8760*1000</f>
        <v>0.6413110736274964</v>
      </c>
      <c r="AK23" s="40">
        <f>'jrc_Net Electricity Generation'!AK23/'jrc_Net Capacities'!AK23/8760*1000</f>
        <v>0.64033862752197745</v>
      </c>
      <c r="AL23" s="40">
        <f>'jrc_Net Electricity Generation'!AL23/'jrc_Net Capacities'!AL23/8760*1000</f>
        <v>0.66572432196413833</v>
      </c>
      <c r="AM23" s="40">
        <f>'jrc_Net Electricity Generation'!AM23/'jrc_Net Capacities'!AM23/8760*1000</f>
        <v>0.66315623314926042</v>
      </c>
      <c r="AN23" s="40">
        <f>'jrc_Net Electricity Generation'!AN23/'jrc_Net Capacities'!AN23/8760*1000</f>
        <v>0.6530157696004657</v>
      </c>
      <c r="AO23" s="40">
        <f>'jrc_Net Electricity Generation'!AO23/'jrc_Net Capacities'!AO23/8760*1000</f>
        <v>0.64856083179009882</v>
      </c>
      <c r="AP23" s="40">
        <f>'jrc_Net Electricity Generation'!AP23/'jrc_Net Capacities'!AP23/8760*1000</f>
        <v>0.64360389214744917</v>
      </c>
      <c r="AQ23" s="40">
        <f>'jrc_Net Electricity Generation'!AQ23/'jrc_Net Capacities'!AQ23/8760*1000</f>
        <v>0.64439416489496737</v>
      </c>
      <c r="AR23" s="40">
        <f>'jrc_Net Electricity Generation'!AR23/'jrc_Net Capacities'!AR23/8760*1000</f>
        <v>0.64131369743064859</v>
      </c>
      <c r="AS23" s="40">
        <f>'jrc_Net Electricity Generation'!AS23/'jrc_Net Capacities'!AS23/8760*1000</f>
        <v>0.6344121109482489</v>
      </c>
      <c r="AT23" s="40">
        <f>'jrc_Net Electricity Generation'!AT23/'jrc_Net Capacities'!AT23/8760*1000</f>
        <v>0.6182996298556751</v>
      </c>
      <c r="AU23" s="40">
        <f>'jrc_Net Electricity Generation'!AU23/'jrc_Net Capacities'!AU23/8760*1000</f>
        <v>0.60945224863215131</v>
      </c>
      <c r="AV23" s="40">
        <f>'jrc_Net Electricity Generation'!AV23/'jrc_Net Capacities'!AV23/8760*1000</f>
        <v>0.5957985199834106</v>
      </c>
      <c r="AW23" s="40">
        <f>'jrc_Net Electricity Generation'!AW23/'jrc_Net Capacities'!AW23/8760*1000</f>
        <v>0.56255426502747707</v>
      </c>
      <c r="AX23" s="40">
        <f>'jrc_Net Electricity Generation'!AX23/'jrc_Net Capacities'!AX23/8760*1000</f>
        <v>0.54722532158130099</v>
      </c>
      <c r="AY23" s="40">
        <f>'jrc_Net Electricity Generation'!AY23/'jrc_Net Capacities'!AY23/8760*1000</f>
        <v>0.50016526450421384</v>
      </c>
      <c r="AZ23" s="40">
        <f>'jrc_Net Electricity Generation'!AZ23/'jrc_Net Capacities'!AZ23/8760*1000</f>
        <v>0.5035235046296721</v>
      </c>
    </row>
    <row r="24" spans="1:52" x14ac:dyDescent="0.45">
      <c r="A24" s="24" t="s">
        <v>43</v>
      </c>
      <c r="B24" s="40">
        <f>'jrc_Net Electricity Generation'!B24/'jrc_Net Capacities'!B24/8760*1000</f>
        <v>0.23667127619988018</v>
      </c>
      <c r="C24" s="40">
        <f>'jrc_Net Electricity Generation'!C24/'jrc_Net Capacities'!C24/8760*1000</f>
        <v>0.16320670746936064</v>
      </c>
      <c r="D24" s="40">
        <f>'jrc_Net Electricity Generation'!D24/'jrc_Net Capacities'!D24/8760*1000</f>
        <v>0.14983744397147256</v>
      </c>
      <c r="E24" s="40">
        <f>'jrc_Net Electricity Generation'!E24/'jrc_Net Capacities'!E24/8760*1000</f>
        <v>0.1361011737288392</v>
      </c>
      <c r="F24" s="40">
        <f>'jrc_Net Electricity Generation'!F24/'jrc_Net Capacities'!F24/8760*1000</f>
        <v>0.19139454717519347</v>
      </c>
      <c r="G24" s="40">
        <f>'jrc_Net Electricity Generation'!G24/'jrc_Net Capacities'!G24/8760*1000</f>
        <v>0.18927685915278206</v>
      </c>
      <c r="H24" s="40">
        <f>'jrc_Net Electricity Generation'!H24/'jrc_Net Capacities'!H24/8760*1000</f>
        <v>0.21513568868747637</v>
      </c>
      <c r="I24" s="40">
        <f>'jrc_Net Electricity Generation'!I24/'jrc_Net Capacities'!I24/8760*1000</f>
        <v>0.22996965096034896</v>
      </c>
      <c r="J24" s="40">
        <f>'jrc_Net Electricity Generation'!J24/'jrc_Net Capacities'!J24/8760*1000</f>
        <v>0.20417092411582985</v>
      </c>
      <c r="K24" s="40">
        <f>'jrc_Net Electricity Generation'!K24/'jrc_Net Capacities'!K24/8760*1000</f>
        <v>0.19773103604124026</v>
      </c>
      <c r="L24" s="40">
        <f>'jrc_Net Electricity Generation'!L24/'jrc_Net Capacities'!L24/8760*1000</f>
        <v>0.22902007495768534</v>
      </c>
      <c r="M24" s="40">
        <f>'jrc_Net Electricity Generation'!M24/'jrc_Net Capacities'!M24/8760*1000</f>
        <v>0.22224778714161283</v>
      </c>
      <c r="N24" s="40">
        <f>'jrc_Net Electricity Generation'!N24/'jrc_Net Capacities'!N24/8760*1000</f>
        <v>0.21247268146114714</v>
      </c>
      <c r="O24" s="40">
        <f>'jrc_Net Electricity Generation'!O24/'jrc_Net Capacities'!O24/8760*1000</f>
        <v>0.21556291884684178</v>
      </c>
      <c r="P24" s="40">
        <f>'jrc_Net Electricity Generation'!P24/'jrc_Net Capacities'!P24/8760*1000</f>
        <v>0.25062161784318521</v>
      </c>
      <c r="Q24" s="40">
        <f>'jrc_Net Electricity Generation'!Q24/'jrc_Net Capacities'!Q24/8760*1000</f>
        <v>0.24526531837974222</v>
      </c>
      <c r="R24" s="40">
        <f>'jrc_Net Electricity Generation'!R24/'jrc_Net Capacities'!R24/8760*1000</f>
        <v>0.19382399058450414</v>
      </c>
      <c r="S24" s="40">
        <f>'jrc_Net Electricity Generation'!S24/'jrc_Net Capacities'!S24/8760*1000</f>
        <v>0.206274992932058</v>
      </c>
      <c r="T24" s="40">
        <f>'jrc_Net Electricity Generation'!T24/'jrc_Net Capacities'!T24/8760*1000</f>
        <v>0.22406144300165626</v>
      </c>
      <c r="U24" s="40">
        <f>'jrc_Net Electricity Generation'!U24/'jrc_Net Capacities'!U24/8760*1000</f>
        <v>0.23164314358868138</v>
      </c>
      <c r="V24" s="40">
        <f>'jrc_Net Electricity Generation'!V24/'jrc_Net Capacities'!V24/8760*1000</f>
        <v>0.26090288412900631</v>
      </c>
      <c r="W24" s="40">
        <f>'jrc_Net Electricity Generation'!W24/'jrc_Net Capacities'!W24/8760*1000</f>
        <v>0.27202641714030401</v>
      </c>
      <c r="X24" s="40">
        <f>'jrc_Net Electricity Generation'!X24/'jrc_Net Capacities'!X24/8760*1000</f>
        <v>0.25967005284264066</v>
      </c>
      <c r="Y24" s="40">
        <f>'jrc_Net Electricity Generation'!Y24/'jrc_Net Capacities'!Y24/8760*1000</f>
        <v>0.26414726202622518</v>
      </c>
      <c r="Z24" s="40">
        <f>'jrc_Net Electricity Generation'!Z24/'jrc_Net Capacities'!Z24/8760*1000</f>
        <v>0.26982531381846286</v>
      </c>
      <c r="AA24" s="40">
        <f>'jrc_Net Electricity Generation'!AA24/'jrc_Net Capacities'!AA24/8760*1000</f>
        <v>0.26935716018131334</v>
      </c>
      <c r="AB24" s="40">
        <f>'jrc_Net Electricity Generation'!AB24/'jrc_Net Capacities'!AB24/8760*1000</f>
        <v>0.29965530113793426</v>
      </c>
      <c r="AC24" s="40">
        <f>'jrc_Net Electricity Generation'!AC24/'jrc_Net Capacities'!AC24/8760*1000</f>
        <v>0.29812034122400261</v>
      </c>
      <c r="AD24" s="40">
        <f>'jrc_Net Electricity Generation'!AD24/'jrc_Net Capacities'!AD24/8760*1000</f>
        <v>0.32187943280046993</v>
      </c>
      <c r="AE24" s="40">
        <f>'jrc_Net Electricity Generation'!AE24/'jrc_Net Capacities'!AE24/8760*1000</f>
        <v>0.31819397418126039</v>
      </c>
      <c r="AF24" s="40">
        <f>'jrc_Net Electricity Generation'!AF24/'jrc_Net Capacities'!AF24/8760*1000</f>
        <v>0.31960104954034407</v>
      </c>
      <c r="AG24" s="40">
        <f>'jrc_Net Electricity Generation'!AG24/'jrc_Net Capacities'!AG24/8760*1000</f>
        <v>0.35609957062770642</v>
      </c>
      <c r="AH24" s="40">
        <f>'jrc_Net Electricity Generation'!AH24/'jrc_Net Capacities'!AH24/8760*1000</f>
        <v>0.36177177621915846</v>
      </c>
      <c r="AI24" s="40">
        <f>'jrc_Net Electricity Generation'!AI24/'jrc_Net Capacities'!AI24/8760*1000</f>
        <v>0.36329651603725877</v>
      </c>
      <c r="AJ24" s="40">
        <f>'jrc_Net Electricity Generation'!AJ24/'jrc_Net Capacities'!AJ24/8760*1000</f>
        <v>0.36854136579262337</v>
      </c>
      <c r="AK24" s="40">
        <f>'jrc_Net Electricity Generation'!AK24/'jrc_Net Capacities'!AK24/8760*1000</f>
        <v>0.365014577328312</v>
      </c>
      <c r="AL24" s="40">
        <f>'jrc_Net Electricity Generation'!AL24/'jrc_Net Capacities'!AL24/8760*1000</f>
        <v>0.40865684744459801</v>
      </c>
      <c r="AM24" s="40">
        <f>'jrc_Net Electricity Generation'!AM24/'jrc_Net Capacities'!AM24/8760*1000</f>
        <v>0.40705958774502743</v>
      </c>
      <c r="AN24" s="40">
        <f>'jrc_Net Electricity Generation'!AN24/'jrc_Net Capacities'!AN24/8760*1000</f>
        <v>0.53872098132556856</v>
      </c>
      <c r="AO24" s="40">
        <f>'jrc_Net Electricity Generation'!AO24/'jrc_Net Capacities'!AO24/8760*1000</f>
        <v>0.53509959070345536</v>
      </c>
      <c r="AP24" s="40">
        <f>'jrc_Net Electricity Generation'!AP24/'jrc_Net Capacities'!AP24/8760*1000</f>
        <v>0.5378907390525931</v>
      </c>
      <c r="AQ24" s="40">
        <f>'jrc_Net Electricity Generation'!AQ24/'jrc_Net Capacities'!AQ24/8760*1000</f>
        <v>0.53520141357409312</v>
      </c>
      <c r="AR24" s="40">
        <f>'jrc_Net Electricity Generation'!AR24/'jrc_Net Capacities'!AR24/8760*1000</f>
        <v>0.54104433679161068</v>
      </c>
      <c r="AS24" s="40">
        <f>'jrc_Net Electricity Generation'!AS24/'jrc_Net Capacities'!AS24/8760*1000</f>
        <v>0.5282168948805338</v>
      </c>
      <c r="AT24" s="40">
        <f>'jrc_Net Electricity Generation'!AT24/'jrc_Net Capacities'!AT24/8760*1000</f>
        <v>0.60565224927531225</v>
      </c>
      <c r="AU24" s="40">
        <f>'jrc_Net Electricity Generation'!AU24/'jrc_Net Capacities'!AU24/8760*1000</f>
        <v>0.60176088680539053</v>
      </c>
      <c r="AV24" s="40">
        <f>'jrc_Net Electricity Generation'!AV24/'jrc_Net Capacities'!AV24/8760*1000</f>
        <v>0.59926745915540636</v>
      </c>
      <c r="AW24" s="40">
        <f>'jrc_Net Electricity Generation'!AW24/'jrc_Net Capacities'!AW24/8760*1000</f>
        <v>0.59633161689360037</v>
      </c>
      <c r="AX24" s="40">
        <f>'jrc_Net Electricity Generation'!AX24/'jrc_Net Capacities'!AX24/8760*1000</f>
        <v>0.59583138844505878</v>
      </c>
      <c r="AY24" s="40">
        <f>'jrc_Net Electricity Generation'!AY24/'jrc_Net Capacities'!AY24/8760*1000</f>
        <v>0.59694616552170265</v>
      </c>
      <c r="AZ24" s="40">
        <f>'jrc_Net Electricity Generation'!AZ24/'jrc_Net Capacities'!AZ24/8760*1000</f>
        <v>0.59239178067431597</v>
      </c>
    </row>
    <row r="25" spans="1:52" x14ac:dyDescent="0.45">
      <c r="A25" s="24" t="s">
        <v>44</v>
      </c>
      <c r="B25" s="40">
        <f>'jrc_Net Electricity Generation'!B25/'jrc_Net Capacities'!B25/8760*1000</f>
        <v>7.5006853984775787E-2</v>
      </c>
      <c r="C25" s="40">
        <f>'jrc_Net Electricity Generation'!C25/'jrc_Net Capacities'!C25/8760*1000</f>
        <v>7.8947032524634114E-2</v>
      </c>
      <c r="D25" s="40">
        <f>'jrc_Net Electricity Generation'!D25/'jrc_Net Capacities'!D25/8760*1000</f>
        <v>7.1188356781337864E-2</v>
      </c>
      <c r="E25" s="40">
        <f>'jrc_Net Electricity Generation'!E25/'jrc_Net Capacities'!E25/8760*1000</f>
        <v>7.1946909011111518E-2</v>
      </c>
      <c r="F25" s="40">
        <f>'jrc_Net Electricity Generation'!F25/'jrc_Net Capacities'!F25/8760*1000</f>
        <v>4.4536597660796692E-2</v>
      </c>
      <c r="G25" s="40">
        <f>'jrc_Net Electricity Generation'!G25/'jrc_Net Capacities'!G25/8760*1000</f>
        <v>5.1303587023629083E-2</v>
      </c>
      <c r="H25" s="40">
        <f>'jrc_Net Electricity Generation'!H25/'jrc_Net Capacities'!H25/8760*1000</f>
        <v>8.8803539910847204E-2</v>
      </c>
      <c r="I25" s="40">
        <f>'jrc_Net Electricity Generation'!I25/'jrc_Net Capacities'!I25/8760*1000</f>
        <v>9.0271230541061842E-2</v>
      </c>
      <c r="J25" s="40">
        <f>'jrc_Net Electricity Generation'!J25/'jrc_Net Capacities'!J25/8760*1000</f>
        <v>7.3310749687760288E-2</v>
      </c>
      <c r="K25" s="40">
        <f>'jrc_Net Electricity Generation'!K25/'jrc_Net Capacities'!K25/8760*1000</f>
        <v>7.2846857545191657E-2</v>
      </c>
      <c r="L25" s="40">
        <f>'jrc_Net Electricity Generation'!L25/'jrc_Net Capacities'!L25/8760*1000</f>
        <v>7.9055641455462317E-2</v>
      </c>
      <c r="M25" s="40">
        <f>'jrc_Net Electricity Generation'!M25/'jrc_Net Capacities'!M25/8760*1000</f>
        <v>6.9054097497750225E-2</v>
      </c>
      <c r="N25" s="40">
        <f>'jrc_Net Electricity Generation'!N25/'jrc_Net Capacities'!N25/8760*1000</f>
        <v>7.1337439212814061E-2</v>
      </c>
      <c r="O25" s="40">
        <f>'jrc_Net Electricity Generation'!O25/'jrc_Net Capacities'!O25/8760*1000</f>
        <v>7.0294479814129868E-2</v>
      </c>
      <c r="P25" s="40">
        <f>'jrc_Net Electricity Generation'!P25/'jrc_Net Capacities'!P25/8760*1000</f>
        <v>7.5568236051041196E-2</v>
      </c>
      <c r="Q25" s="40">
        <f>'jrc_Net Electricity Generation'!Q25/'jrc_Net Capacities'!Q25/8760*1000</f>
        <v>7.0599454612518861E-2</v>
      </c>
      <c r="R25" s="40">
        <f>'jrc_Net Electricity Generation'!R25/'jrc_Net Capacities'!R25/8760*1000</f>
        <v>5.3684385836228803E-2</v>
      </c>
      <c r="S25" s="40">
        <f>'jrc_Net Electricity Generation'!S25/'jrc_Net Capacities'!S25/8760*1000</f>
        <v>5.5721178166648559E-2</v>
      </c>
      <c r="T25" s="40">
        <f>'jrc_Net Electricity Generation'!T25/'jrc_Net Capacities'!T25/8760*1000</f>
        <v>5.0906462353359029E-2</v>
      </c>
      <c r="U25" s="40">
        <f>'jrc_Net Electricity Generation'!U25/'jrc_Net Capacities'!U25/8760*1000</f>
        <v>4.9423619688797493E-2</v>
      </c>
      <c r="V25" s="40">
        <f>'jrc_Net Electricity Generation'!V25/'jrc_Net Capacities'!V25/8760*1000</f>
        <v>4.5727890984966303E-2</v>
      </c>
      <c r="W25" s="40">
        <f>'jrc_Net Electricity Generation'!W25/'jrc_Net Capacities'!W25/8760*1000</f>
        <v>3.7723812692122403E-2</v>
      </c>
      <c r="X25" s="40">
        <f>'jrc_Net Electricity Generation'!X25/'jrc_Net Capacities'!X25/8760*1000</f>
        <v>3.5970978104598865E-2</v>
      </c>
      <c r="Y25" s="40">
        <f>'jrc_Net Electricity Generation'!Y25/'jrc_Net Capacities'!Y25/8760*1000</f>
        <v>3.4680097784007151E-2</v>
      </c>
      <c r="Z25" s="40">
        <f>'jrc_Net Electricity Generation'!Z25/'jrc_Net Capacities'!Z25/8760*1000</f>
        <v>2.6888515821496276E-2</v>
      </c>
      <c r="AA25" s="40">
        <f>'jrc_Net Electricity Generation'!AA25/'jrc_Net Capacities'!AA25/8760*1000</f>
        <v>2.7505928288448042E-2</v>
      </c>
      <c r="AB25" s="40">
        <f>'jrc_Net Electricity Generation'!AB25/'jrc_Net Capacities'!AB25/8760*1000</f>
        <v>2.5427243387618561E-2</v>
      </c>
      <c r="AC25" s="40">
        <f>'jrc_Net Electricity Generation'!AC25/'jrc_Net Capacities'!AC25/8760*1000</f>
        <v>2.7939695947066856E-2</v>
      </c>
      <c r="AD25" s="40">
        <f>'jrc_Net Electricity Generation'!AD25/'jrc_Net Capacities'!AD25/8760*1000</f>
        <v>2.4301897069769662E-2</v>
      </c>
      <c r="AE25" s="40">
        <f>'jrc_Net Electricity Generation'!AE25/'jrc_Net Capacities'!AE25/8760*1000</f>
        <v>2.8086872688126797E-2</v>
      </c>
      <c r="AF25" s="40">
        <f>'jrc_Net Electricity Generation'!AF25/'jrc_Net Capacities'!AF25/8760*1000</f>
        <v>2.6335243972382873E-2</v>
      </c>
      <c r="AG25" s="40">
        <f>'jrc_Net Electricity Generation'!AG25/'jrc_Net Capacities'!AG25/8760*1000</f>
        <v>2.2601604432340966E-2</v>
      </c>
      <c r="AH25" s="40">
        <f>'jrc_Net Electricity Generation'!AH25/'jrc_Net Capacities'!AH25/8760*1000</f>
        <v>2.2568507651477953E-2</v>
      </c>
      <c r="AI25" s="40">
        <f>'jrc_Net Electricity Generation'!AI25/'jrc_Net Capacities'!AI25/8760*1000</f>
        <v>2.0003694884309742E-2</v>
      </c>
      <c r="AJ25" s="40">
        <f>'jrc_Net Electricity Generation'!AJ25/'jrc_Net Capacities'!AJ25/8760*1000</f>
        <v>2.4041178926738099E-2</v>
      </c>
      <c r="AK25" s="40">
        <f>'jrc_Net Electricity Generation'!AK25/'jrc_Net Capacities'!AK25/8760*1000</f>
        <v>2.8132332164183798E-2</v>
      </c>
      <c r="AL25" s="40">
        <f>'jrc_Net Electricity Generation'!AL25/'jrc_Net Capacities'!AL25/8760*1000</f>
        <v>2.6250144719072277E-2</v>
      </c>
      <c r="AM25" s="40">
        <f>'jrc_Net Electricity Generation'!AM25/'jrc_Net Capacities'!AM25/8760*1000</f>
        <v>2.2725078000267428E-2</v>
      </c>
      <c r="AN25" s="40">
        <f>'jrc_Net Electricity Generation'!AN25/'jrc_Net Capacities'!AN25/8760*1000</f>
        <v>2.7308064967556313E-2</v>
      </c>
      <c r="AO25" s="40">
        <f>'jrc_Net Electricity Generation'!AO25/'jrc_Net Capacities'!AO25/8760*1000</f>
        <v>1.8808827757843743E-2</v>
      </c>
      <c r="AP25" s="40">
        <f>'jrc_Net Electricity Generation'!AP25/'jrc_Net Capacities'!AP25/8760*1000</f>
        <v>0.10265747494259136</v>
      </c>
      <c r="AQ25" s="40">
        <f>'jrc_Net Electricity Generation'!AQ25/'jrc_Net Capacities'!AQ25/8760*1000</f>
        <v>2.4852415475268105E-2</v>
      </c>
      <c r="AR25" s="40">
        <f>'jrc_Net Electricity Generation'!AR25/'jrc_Net Capacities'!AR25/8760*1000</f>
        <v>2.8015440357041038E-2</v>
      </c>
      <c r="AS25" s="40">
        <f>'jrc_Net Electricity Generation'!AS25/'jrc_Net Capacities'!AS25/8760*1000</f>
        <v>3.1239312870990275E-2</v>
      </c>
      <c r="AT25" s="40">
        <f>'jrc_Net Electricity Generation'!AT25/'jrc_Net Capacities'!AT25/8760*1000</f>
        <v>2.882926577011187E-2</v>
      </c>
      <c r="AU25" s="40">
        <f>'jrc_Net Electricity Generation'!AU25/'jrc_Net Capacities'!AU25/8760*1000</f>
        <v>7.2227461062641357E-2</v>
      </c>
      <c r="AV25" s="40">
        <f>'jrc_Net Electricity Generation'!AV25/'jrc_Net Capacities'!AV25/8760*1000</f>
        <v>3.1288383990504827E-2</v>
      </c>
      <c r="AW25" s="40">
        <f>'jrc_Net Electricity Generation'!AW25/'jrc_Net Capacities'!AW25/8760*1000</f>
        <v>3.056690714295459E-2</v>
      </c>
      <c r="AX25" s="40">
        <f>'jrc_Net Electricity Generation'!AX25/'jrc_Net Capacities'!AX25/8760*1000</f>
        <v>3.1884676302692323E-2</v>
      </c>
      <c r="AY25" s="40">
        <f>'jrc_Net Electricity Generation'!AY25/'jrc_Net Capacities'!AY25/8760*1000</f>
        <v>3.3807479961549321E-2</v>
      </c>
      <c r="AZ25" s="40">
        <f>'jrc_Net Electricity Generation'!AZ25/'jrc_Net Capacities'!AZ25/8760*1000</f>
        <v>3.1452193310553905E-2</v>
      </c>
    </row>
    <row r="26" spans="1:52" x14ac:dyDescent="0.45">
      <c r="A26" s="23" t="s">
        <v>39</v>
      </c>
      <c r="B26" s="40">
        <f>'jrc_Net Electricity Generation'!B26/'jrc_Net Capacities'!B26/8760*1000</f>
        <v>0.20083703809472189</v>
      </c>
      <c r="C26" s="40">
        <f>'jrc_Net Electricity Generation'!C26/'jrc_Net Capacities'!C26/8760*1000</f>
        <v>0.20798367948470467</v>
      </c>
      <c r="D26" s="40">
        <f>'jrc_Net Electricity Generation'!D26/'jrc_Net Capacities'!D26/8760*1000</f>
        <v>0.18125378733206224</v>
      </c>
      <c r="E26" s="40">
        <f>'jrc_Net Electricity Generation'!E26/'jrc_Net Capacities'!E26/8760*1000</f>
        <v>0.158982022384763</v>
      </c>
      <c r="F26" s="40">
        <f>'jrc_Net Electricity Generation'!F26/'jrc_Net Capacities'!F26/8760*1000</f>
        <v>0.1695510059921578</v>
      </c>
      <c r="G26" s="40">
        <f>'jrc_Net Electricity Generation'!G26/'jrc_Net Capacities'!G26/8760*1000</f>
        <v>0.16938622093822706</v>
      </c>
      <c r="H26" s="40">
        <f>'jrc_Net Electricity Generation'!H26/'jrc_Net Capacities'!H26/8760*1000</f>
        <v>0.19865037720675077</v>
      </c>
      <c r="I26" s="40">
        <f>'jrc_Net Electricity Generation'!I26/'jrc_Net Capacities'!I26/8760*1000</f>
        <v>0.23806144196188439</v>
      </c>
      <c r="J26" s="40">
        <f>'jrc_Net Electricity Generation'!J26/'jrc_Net Capacities'!J26/8760*1000</f>
        <v>0.15729352982248876</v>
      </c>
      <c r="K26" s="40">
        <f>'jrc_Net Electricity Generation'!K26/'jrc_Net Capacities'!K26/8760*1000</f>
        <v>0.19178586414293905</v>
      </c>
      <c r="L26" s="40">
        <f>'jrc_Net Electricity Generation'!L26/'jrc_Net Capacities'!L26/8760*1000</f>
        <v>0.28969722004141041</v>
      </c>
      <c r="M26" s="40">
        <f>'jrc_Net Electricity Generation'!M26/'jrc_Net Capacities'!M26/8760*1000</f>
        <v>0.19809647677226591</v>
      </c>
      <c r="N26" s="40">
        <f>'jrc_Net Electricity Generation'!N26/'jrc_Net Capacities'!N26/8760*1000</f>
        <v>0.32061562046891967</v>
      </c>
      <c r="O26" s="40">
        <f>'jrc_Net Electricity Generation'!O26/'jrc_Net Capacities'!O26/8760*1000</f>
        <v>0.26331332547383896</v>
      </c>
      <c r="P26" s="40">
        <f>'jrc_Net Electricity Generation'!P26/'jrc_Net Capacities'!P26/8760*1000</f>
        <v>0.16002800194958611</v>
      </c>
      <c r="Q26" s="40">
        <f>'jrc_Net Electricity Generation'!Q26/'jrc_Net Capacities'!Q26/8760*1000</f>
        <v>0.11783889901116144</v>
      </c>
      <c r="R26" s="40">
        <f>'jrc_Net Electricity Generation'!R26/'jrc_Net Capacities'!R26/8760*1000</f>
        <v>7.3423294290916152E-2</v>
      </c>
      <c r="S26" s="40">
        <f>'jrc_Net Electricity Generation'!S26/'jrc_Net Capacities'!S26/8760*1000</f>
        <v>9.1977514612357467E-2</v>
      </c>
      <c r="T26" s="40">
        <f>'jrc_Net Electricity Generation'!T26/'jrc_Net Capacities'!T26/8760*1000</f>
        <v>8.0378151802855319E-2</v>
      </c>
      <c r="U26" s="40">
        <f>'jrc_Net Electricity Generation'!U26/'jrc_Net Capacities'!U26/8760*1000</f>
        <v>8.7194384926937915E-2</v>
      </c>
      <c r="V26" s="40">
        <f>'jrc_Net Electricity Generation'!V26/'jrc_Net Capacities'!V26/8760*1000</f>
        <v>0.10114559634959408</v>
      </c>
      <c r="W26" s="40">
        <f>'jrc_Net Electricity Generation'!W26/'jrc_Net Capacities'!W26/8760*1000</f>
        <v>9.7319900597241021E-2</v>
      </c>
      <c r="X26" s="40">
        <f>'jrc_Net Electricity Generation'!X26/'jrc_Net Capacities'!X26/8760*1000</f>
        <v>9.5567961584889671E-2</v>
      </c>
      <c r="Y26" s="40">
        <f>'jrc_Net Electricity Generation'!Y26/'jrc_Net Capacities'!Y26/8760*1000</f>
        <v>7.462081342440216E-2</v>
      </c>
      <c r="Z26" s="40">
        <f>'jrc_Net Electricity Generation'!Z26/'jrc_Net Capacities'!Z26/8760*1000</f>
        <v>6.6832587013814546E-2</v>
      </c>
      <c r="AA26" s="40">
        <f>'jrc_Net Electricity Generation'!AA26/'jrc_Net Capacities'!AA26/8760*1000</f>
        <v>7.3059767948914583E-2</v>
      </c>
      <c r="AB26" s="40">
        <f>'jrc_Net Electricity Generation'!AB26/'jrc_Net Capacities'!AB26/8760*1000</f>
        <v>5.965998288712681E-2</v>
      </c>
      <c r="AC26" s="40">
        <f>'jrc_Net Electricity Generation'!AC26/'jrc_Net Capacities'!AC26/8760*1000</f>
        <v>6.8143741591402504E-2</v>
      </c>
      <c r="AD26" s="40">
        <f>'jrc_Net Electricity Generation'!AD26/'jrc_Net Capacities'!AD26/8760*1000</f>
        <v>6.7586922763331933E-2</v>
      </c>
      <c r="AE26" s="40">
        <f>'jrc_Net Electricity Generation'!AE26/'jrc_Net Capacities'!AE26/8760*1000</f>
        <v>8.0670772747632097E-2</v>
      </c>
      <c r="AF26" s="40">
        <f>'jrc_Net Electricity Generation'!AF26/'jrc_Net Capacities'!AF26/8760*1000</f>
        <v>8.4280521211092474E-2</v>
      </c>
      <c r="AG26" s="40">
        <f>'jrc_Net Electricity Generation'!AG26/'jrc_Net Capacities'!AG26/8760*1000</f>
        <v>5.7703256529927319E-2</v>
      </c>
      <c r="AH26" s="40">
        <f>'jrc_Net Electricity Generation'!AH26/'jrc_Net Capacities'!AH26/8760*1000</f>
        <v>5.8735418528785367E-2</v>
      </c>
      <c r="AI26" s="40">
        <f>'jrc_Net Electricity Generation'!AI26/'jrc_Net Capacities'!AI26/8760*1000</f>
        <v>4.5933431762700976E-2</v>
      </c>
      <c r="AJ26" s="40">
        <f>'jrc_Net Electricity Generation'!AJ26/'jrc_Net Capacities'!AJ26/8760*1000</f>
        <v>5.2855433433563595E-2</v>
      </c>
      <c r="AK26" s="40">
        <f>'jrc_Net Electricity Generation'!AK26/'jrc_Net Capacities'!AK26/8760*1000</f>
        <v>5.8577287236155802E-2</v>
      </c>
      <c r="AL26" s="40">
        <f>'jrc_Net Electricity Generation'!AL26/'jrc_Net Capacities'!AL26/8760*1000</f>
        <v>4.9202669984881188E-2</v>
      </c>
      <c r="AM26" s="40">
        <f>'jrc_Net Electricity Generation'!AM26/'jrc_Net Capacities'!AM26/8760*1000</f>
        <v>3.8739020140527845E-2</v>
      </c>
      <c r="AN26" s="40">
        <f>'jrc_Net Electricity Generation'!AN26/'jrc_Net Capacities'!AN26/8760*1000</f>
        <v>4.3527615538001885E-2</v>
      </c>
      <c r="AO26" s="40">
        <f>'jrc_Net Electricity Generation'!AO26/'jrc_Net Capacities'!AO26/8760*1000</f>
        <v>2.1923988335962416E-2</v>
      </c>
      <c r="AP26" s="40">
        <f>'jrc_Net Electricity Generation'!AP26/'jrc_Net Capacities'!AP26/8760*1000</f>
        <v>0.14965705058887774</v>
      </c>
      <c r="AQ26" s="40">
        <f>'jrc_Net Electricity Generation'!AQ26/'jrc_Net Capacities'!AQ26/8760*1000</f>
        <v>2.6767829246520061E-2</v>
      </c>
      <c r="AR26" s="40">
        <f>'jrc_Net Electricity Generation'!AR26/'jrc_Net Capacities'!AR26/8760*1000</f>
        <v>3.261142530015923E-2</v>
      </c>
      <c r="AS26" s="40">
        <f>'jrc_Net Electricity Generation'!AS26/'jrc_Net Capacities'!AS26/8760*1000</f>
        <v>3.4101392776821109E-2</v>
      </c>
      <c r="AT26" s="40">
        <f>'jrc_Net Electricity Generation'!AT26/'jrc_Net Capacities'!AT26/8760*1000</f>
        <v>3.6932693405803498E-2</v>
      </c>
      <c r="AU26" s="40">
        <f>'jrc_Net Electricity Generation'!AU26/'jrc_Net Capacities'!AU26/8760*1000</f>
        <v>8.9954017908093029E-2</v>
      </c>
      <c r="AV26" s="40">
        <f>'jrc_Net Electricity Generation'!AV26/'jrc_Net Capacities'!AV26/8760*1000</f>
        <v>3.6536678489499326E-2</v>
      </c>
      <c r="AW26" s="40">
        <f>'jrc_Net Electricity Generation'!AW26/'jrc_Net Capacities'!AW26/8760*1000</f>
        <v>3.5688907443050893E-2</v>
      </c>
      <c r="AX26" s="40">
        <f>'jrc_Net Electricity Generation'!AX26/'jrc_Net Capacities'!AX26/8760*1000</f>
        <v>3.7061498065533903E-2</v>
      </c>
      <c r="AY26" s="40">
        <f>'jrc_Net Electricity Generation'!AY26/'jrc_Net Capacities'!AY26/8760*1000</f>
        <v>3.9309165438532571E-2</v>
      </c>
      <c r="AZ26" s="40">
        <f>'jrc_Net Electricity Generation'!AZ26/'jrc_Net Capacities'!AZ26/8760*1000</f>
        <v>3.6473901002104986E-2</v>
      </c>
    </row>
    <row r="27" spans="1:52" x14ac:dyDescent="0.45">
      <c r="A27" s="23" t="s">
        <v>40</v>
      </c>
      <c r="B27" s="40">
        <f>'jrc_Net Electricity Generation'!B27/'jrc_Net Capacities'!B27/8760*1000</f>
        <v>8.6792237931190439E-2</v>
      </c>
      <c r="C27" s="40">
        <f>'jrc_Net Electricity Generation'!C27/'jrc_Net Capacities'!C27/8760*1000</f>
        <v>9.7851166885869881E-2</v>
      </c>
      <c r="D27" s="40">
        <f>'jrc_Net Electricity Generation'!D27/'jrc_Net Capacities'!D27/8760*1000</f>
        <v>8.9531053610226771E-2</v>
      </c>
      <c r="E27" s="40">
        <f>'jrc_Net Electricity Generation'!E27/'jrc_Net Capacities'!E27/8760*1000</f>
        <v>8.9571261998215954E-2</v>
      </c>
      <c r="F27" s="40">
        <f>'jrc_Net Electricity Generation'!F27/'jrc_Net Capacities'!F27/8760*1000</f>
        <v>5.8722204017782852E-2</v>
      </c>
      <c r="G27" s="40">
        <f>'jrc_Net Electricity Generation'!G27/'jrc_Net Capacities'!G27/8760*1000</f>
        <v>6.6988986051892421E-2</v>
      </c>
      <c r="H27" s="40">
        <f>'jrc_Net Electricity Generation'!H27/'jrc_Net Capacities'!H27/8760*1000</f>
        <v>0.11535897676911432</v>
      </c>
      <c r="I27" s="40">
        <f>'jrc_Net Electricity Generation'!I27/'jrc_Net Capacities'!I27/8760*1000</f>
        <v>0.12171696448783494</v>
      </c>
      <c r="J27" s="40">
        <f>'jrc_Net Electricity Generation'!J27/'jrc_Net Capacities'!J27/8760*1000</f>
        <v>9.3282424372661307E-2</v>
      </c>
      <c r="K27" s="40">
        <f>'jrc_Net Electricity Generation'!K27/'jrc_Net Capacities'!K27/8760*1000</f>
        <v>8.6329705296377762E-2</v>
      </c>
      <c r="L27" s="40">
        <f>'jrc_Net Electricity Generation'!L27/'jrc_Net Capacities'!L27/8760*1000</f>
        <v>9.0689789334820983E-2</v>
      </c>
      <c r="M27" s="40">
        <f>'jrc_Net Electricity Generation'!M27/'jrc_Net Capacities'!M27/8760*1000</f>
        <v>8.0725615676854018E-2</v>
      </c>
      <c r="N27" s="40">
        <f>'jrc_Net Electricity Generation'!N27/'jrc_Net Capacities'!N27/8760*1000</f>
        <v>7.9899868358372345E-2</v>
      </c>
      <c r="O27" s="40">
        <f>'jrc_Net Electricity Generation'!O27/'jrc_Net Capacities'!O27/8760*1000</f>
        <v>7.3369503982979964E-2</v>
      </c>
      <c r="P27" s="40">
        <f>'jrc_Net Electricity Generation'!P27/'jrc_Net Capacities'!P27/8760*1000</f>
        <v>8.8788173004274856E-2</v>
      </c>
      <c r="Q27" s="40">
        <f>'jrc_Net Electricity Generation'!Q27/'jrc_Net Capacities'!Q27/8760*1000</f>
        <v>8.1055974391710126E-2</v>
      </c>
      <c r="R27" s="40">
        <f>'jrc_Net Electricity Generation'!R27/'jrc_Net Capacities'!R27/8760*1000</f>
        <v>5.6847697394673616E-2</v>
      </c>
      <c r="S27" s="40">
        <f>'jrc_Net Electricity Generation'!S27/'jrc_Net Capacities'!S27/8760*1000</f>
        <v>5.2687393957443658E-2</v>
      </c>
      <c r="T27" s="40">
        <f>'jrc_Net Electricity Generation'!T27/'jrc_Net Capacities'!T27/8760*1000</f>
        <v>5.1623780248664396E-2</v>
      </c>
      <c r="U27" s="40">
        <f>'jrc_Net Electricity Generation'!U27/'jrc_Net Capacities'!U27/8760*1000</f>
        <v>5.232896363289212E-2</v>
      </c>
      <c r="V27" s="40">
        <f>'jrc_Net Electricity Generation'!V27/'jrc_Net Capacities'!V27/8760*1000</f>
        <v>4.0701609639248418E-2</v>
      </c>
      <c r="W27" s="40">
        <f>'jrc_Net Electricity Generation'!W27/'jrc_Net Capacities'!W27/8760*1000</f>
        <v>3.3994580619089505E-2</v>
      </c>
      <c r="X27" s="40">
        <f>'jrc_Net Electricity Generation'!X27/'jrc_Net Capacities'!X27/8760*1000</f>
        <v>3.4272568398212098E-2</v>
      </c>
      <c r="Y27" s="40">
        <f>'jrc_Net Electricity Generation'!Y27/'jrc_Net Capacities'!Y27/8760*1000</f>
        <v>3.4278152107841471E-2</v>
      </c>
      <c r="Z27" s="40">
        <f>'jrc_Net Electricity Generation'!Z27/'jrc_Net Capacities'!Z27/8760*1000</f>
        <v>2.1984251097153219E-2</v>
      </c>
      <c r="AA27" s="40">
        <f>'jrc_Net Electricity Generation'!AA27/'jrc_Net Capacities'!AA27/8760*1000</f>
        <v>2.0867834948669298E-2</v>
      </c>
      <c r="AB27" s="40">
        <f>'jrc_Net Electricity Generation'!AB27/'jrc_Net Capacities'!AB27/8760*1000</f>
        <v>1.9869386117868558E-2</v>
      </c>
      <c r="AC27" s="40">
        <f>'jrc_Net Electricity Generation'!AC27/'jrc_Net Capacities'!AC27/8760*1000</f>
        <v>1.9140795204202921E-2</v>
      </c>
      <c r="AD27" s="40">
        <f>'jrc_Net Electricity Generation'!AD27/'jrc_Net Capacities'!AD27/8760*1000</f>
        <v>1.5049471061012109E-2</v>
      </c>
      <c r="AE27" s="40">
        <f>'jrc_Net Electricity Generation'!AE27/'jrc_Net Capacities'!AE27/8760*1000</f>
        <v>1.4199812416735028E-2</v>
      </c>
      <c r="AF27" s="40">
        <f>'jrc_Net Electricity Generation'!AF27/'jrc_Net Capacities'!AF27/8760*1000</f>
        <v>7.8950764250502407E-3</v>
      </c>
      <c r="AG27" s="40">
        <f>'jrc_Net Electricity Generation'!AG27/'jrc_Net Capacities'!AG27/8760*1000</f>
        <v>1.0477653820939698E-2</v>
      </c>
      <c r="AH27" s="40">
        <f>'jrc_Net Electricity Generation'!AH27/'jrc_Net Capacities'!AH27/8760*1000</f>
        <v>7.7353878968967945E-3</v>
      </c>
      <c r="AI27" s="40">
        <f>'jrc_Net Electricity Generation'!AI27/'jrc_Net Capacities'!AI27/8760*1000</f>
        <v>6.7568581306133874E-3</v>
      </c>
      <c r="AJ27" s="40">
        <f>'jrc_Net Electricity Generation'!AJ27/'jrc_Net Capacities'!AJ27/8760*1000</f>
        <v>8.3411301584291955E-3</v>
      </c>
      <c r="AK27" s="40">
        <f>'jrc_Net Electricity Generation'!AK27/'jrc_Net Capacities'!AK27/8760*1000</f>
        <v>1.0749023413394641E-2</v>
      </c>
      <c r="AL27" s="40">
        <f>'jrc_Net Electricity Generation'!AL27/'jrc_Net Capacities'!AL27/8760*1000</f>
        <v>1.1515929031236216E-2</v>
      </c>
      <c r="AM27" s="40">
        <f>'jrc_Net Electricity Generation'!AM27/'jrc_Net Capacities'!AM27/8760*1000</f>
        <v>8.6658315451300857E-3</v>
      </c>
      <c r="AN27" s="40">
        <f>'jrc_Net Electricity Generation'!AN27/'jrc_Net Capacities'!AN27/8760*1000</f>
        <v>1.0194627491773318E-2</v>
      </c>
      <c r="AO27" s="40">
        <f>'jrc_Net Electricity Generation'!AO27/'jrc_Net Capacities'!AO27/8760*1000</f>
        <v>1.2065030078023566E-2</v>
      </c>
      <c r="AP27" s="40">
        <f>'jrc_Net Electricity Generation'!AP27/'jrc_Net Capacities'!AP27/8760*1000</f>
        <v>1.3254564885093962E-2</v>
      </c>
      <c r="AQ27" s="40">
        <f>'jrc_Net Electricity Generation'!AQ27/'jrc_Net Capacities'!AQ27/8760*1000</f>
        <v>1.9480308581114165E-2</v>
      </c>
      <c r="AR27" s="40">
        <f>'jrc_Net Electricity Generation'!AR27/'jrc_Net Capacities'!AR27/8760*1000</f>
        <v>1.719014946034654E-2</v>
      </c>
      <c r="AS27" s="40">
        <f>'jrc_Net Electricity Generation'!AS27/'jrc_Net Capacities'!AS27/8760*1000</f>
        <v>2.8678827080359036E-2</v>
      </c>
      <c r="AT27" s="40">
        <f>'jrc_Net Electricity Generation'!AT27/'jrc_Net Capacities'!AT27/8760*1000</f>
        <v>1.2580386895765763E-2</v>
      </c>
      <c r="AU27" s="40">
        <f>'jrc_Net Electricity Generation'!AU27/'jrc_Net Capacities'!AU27/8760*1000</f>
        <v>1.0261481632438659E-3</v>
      </c>
      <c r="AV27" s="40">
        <f>'jrc_Net Electricity Generation'!AV27/'jrc_Net Capacities'!AV27/8760*1000</f>
        <v>1.0283902478314874E-3</v>
      </c>
      <c r="AW27" s="40">
        <f>'jrc_Net Electricity Generation'!AW27/'jrc_Net Capacities'!AW27/8760*1000</f>
        <v>1.0296997350096612E-3</v>
      </c>
      <c r="AX27" s="40">
        <f>'jrc_Net Electricity Generation'!AX27/'jrc_Net Capacities'!AX27/8760*1000</f>
        <v>1.0320189303741362E-3</v>
      </c>
      <c r="AY27" s="40">
        <f>'jrc_Net Electricity Generation'!AY27/'jrc_Net Capacities'!AY27/8760*1000</f>
        <v>1.0314122909681296E-3</v>
      </c>
      <c r="AZ27" s="40">
        <f>'jrc_Net Electricity Generation'!AZ27/'jrc_Net Capacities'!AZ27/8760*1000</f>
        <v>1.0312982897429514E-3</v>
      </c>
    </row>
    <row r="28" spans="1:52" x14ac:dyDescent="0.45">
      <c r="A28" s="23" t="s">
        <v>36</v>
      </c>
      <c r="B28" s="40">
        <f>'jrc_Net Electricity Generation'!B28/'jrc_Net Capacities'!B28/8760*1000</f>
        <v>0.20550152104349362</v>
      </c>
      <c r="C28" s="40">
        <f>'jrc_Net Electricity Generation'!C28/'jrc_Net Capacities'!C28/8760*1000</f>
        <v>0.17468568348270874</v>
      </c>
      <c r="D28" s="40">
        <f>'jrc_Net Electricity Generation'!D28/'jrc_Net Capacities'!D28/8760*1000</f>
        <v>0.16650630475574507</v>
      </c>
      <c r="E28" s="40">
        <f>'jrc_Net Electricity Generation'!E28/'jrc_Net Capacities'!E28/8760*1000</f>
        <v>0.19597340394293797</v>
      </c>
      <c r="F28" s="40">
        <f>'jrc_Net Electricity Generation'!F28/'jrc_Net Capacities'!F28/8760*1000</f>
        <v>6.6846686168841832E-2</v>
      </c>
      <c r="G28" s="40">
        <f>'jrc_Net Electricity Generation'!G28/'jrc_Net Capacities'!G28/8760*1000</f>
        <v>9.8066027484028553E-2</v>
      </c>
      <c r="H28" s="40">
        <f>'jrc_Net Electricity Generation'!H28/'jrc_Net Capacities'!H28/8760*1000</f>
        <v>0.20143758762136738</v>
      </c>
      <c r="I28" s="40">
        <f>'jrc_Net Electricity Generation'!I28/'jrc_Net Capacities'!I28/8760*1000</f>
        <v>0.15491783620757574</v>
      </c>
      <c r="J28" s="40">
        <f>'jrc_Net Electricity Generation'!J28/'jrc_Net Capacities'!J28/8760*1000</f>
        <v>0.15786182473106103</v>
      </c>
      <c r="K28" s="40">
        <f>'jrc_Net Electricity Generation'!K28/'jrc_Net Capacities'!K28/8760*1000</f>
        <v>0.18124457735640453</v>
      </c>
      <c r="L28" s="40">
        <f>'jrc_Net Electricity Generation'!L28/'jrc_Net Capacities'!L28/8760*1000</f>
        <v>0.16822005712989596</v>
      </c>
      <c r="M28" s="40">
        <f>'jrc_Net Electricity Generation'!M28/'jrc_Net Capacities'!M28/8760*1000</f>
        <v>0.16187143614653779</v>
      </c>
      <c r="N28" s="40">
        <f>'jrc_Net Electricity Generation'!N28/'jrc_Net Capacities'!N28/8760*1000</f>
        <v>0.14303330417379684</v>
      </c>
      <c r="O28" s="40">
        <f>'jrc_Net Electricity Generation'!O28/'jrc_Net Capacities'!O28/8760*1000</f>
        <v>0.15452676980918004</v>
      </c>
      <c r="P28" s="40">
        <f>'jrc_Net Electricity Generation'!P28/'jrc_Net Capacities'!P28/8760*1000</f>
        <v>0.13314462767697949</v>
      </c>
      <c r="Q28" s="40">
        <f>'jrc_Net Electricity Generation'!Q28/'jrc_Net Capacities'!Q28/8760*1000</f>
        <v>0.15730309276630974</v>
      </c>
      <c r="R28" s="40">
        <f>'jrc_Net Electricity Generation'!R28/'jrc_Net Capacities'!R28/8760*1000</f>
        <v>7.2279044543211199E-2</v>
      </c>
      <c r="S28" s="40">
        <f>'jrc_Net Electricity Generation'!S28/'jrc_Net Capacities'!S28/8760*1000</f>
        <v>0.16207375069044999</v>
      </c>
      <c r="T28" s="40">
        <f>'jrc_Net Electricity Generation'!T28/'jrc_Net Capacities'!T28/8760*1000</f>
        <v>0.12416595939072754</v>
      </c>
      <c r="U28" s="40">
        <f>'jrc_Net Electricity Generation'!U28/'jrc_Net Capacities'!U28/8760*1000</f>
        <v>0.16505657743539343</v>
      </c>
      <c r="V28" s="40">
        <f>'jrc_Net Electricity Generation'!V28/'jrc_Net Capacities'!V28/8760*1000</f>
        <v>0.19895005740961907</v>
      </c>
      <c r="W28" s="40">
        <f>'jrc_Net Electricity Generation'!W28/'jrc_Net Capacities'!W28/8760*1000</f>
        <v>0.1153812721773097</v>
      </c>
      <c r="X28" s="40">
        <f>'jrc_Net Electricity Generation'!X28/'jrc_Net Capacities'!X28/8760*1000</f>
        <v>9.2733473382619627E-2</v>
      </c>
      <c r="Y28" s="40">
        <f>'jrc_Net Electricity Generation'!Y28/'jrc_Net Capacities'!Y28/8760*1000</f>
        <v>7.7764890142416568E-2</v>
      </c>
      <c r="Z28" s="40">
        <f>'jrc_Net Electricity Generation'!Z28/'jrc_Net Capacities'!Z28/8760*1000</f>
        <v>6.2670392727302293E-2</v>
      </c>
      <c r="AA28" s="40">
        <f>'jrc_Net Electricity Generation'!AA28/'jrc_Net Capacities'!AA28/8760*1000</f>
        <v>6.0214754196511497E-2</v>
      </c>
      <c r="AB28" s="40">
        <f>'jrc_Net Electricity Generation'!AB28/'jrc_Net Capacities'!AB28/8760*1000</f>
        <v>5.0279169321510227E-2</v>
      </c>
      <c r="AC28" s="40">
        <f>'jrc_Net Electricity Generation'!AC28/'jrc_Net Capacities'!AC28/8760*1000</f>
        <v>4.4165107200024062E-2</v>
      </c>
      <c r="AD28" s="40">
        <f>'jrc_Net Electricity Generation'!AD28/'jrc_Net Capacities'!AD28/8760*1000</f>
        <v>3.0903489168833551E-2</v>
      </c>
      <c r="AE28" s="40">
        <f>'jrc_Net Electricity Generation'!AE28/'jrc_Net Capacities'!AE28/8760*1000</f>
        <v>2.714485253955197E-2</v>
      </c>
      <c r="AF28" s="40">
        <f>'jrc_Net Electricity Generation'!AF28/'jrc_Net Capacities'!AF28/8760*1000</f>
        <v>2.1022381494075586E-2</v>
      </c>
      <c r="AG28" s="40">
        <f>'jrc_Net Electricity Generation'!AG28/'jrc_Net Capacities'!AG28/8760*1000</f>
        <v>8.1179330545167305E-3</v>
      </c>
      <c r="AH28" s="40">
        <f>'jrc_Net Electricity Generation'!AH28/'jrc_Net Capacities'!AH28/8760*1000</f>
        <v>7.9526177529173209E-3</v>
      </c>
      <c r="AI28" s="40">
        <f>'jrc_Net Electricity Generation'!AI28/'jrc_Net Capacities'!AI28/8760*1000</f>
        <v>4.4875239693500671E-2</v>
      </c>
      <c r="AJ28" s="40">
        <f>'jrc_Net Electricity Generation'!AJ28/'jrc_Net Capacities'!AJ28/8760*1000</f>
        <v>4.4968172849041373E-2</v>
      </c>
      <c r="AK28" s="40">
        <f>'jrc_Net Electricity Generation'!AK28/'jrc_Net Capacities'!AK28/8760*1000</f>
        <v>6.6797307101961065E-2</v>
      </c>
      <c r="AL28" s="40">
        <f>'jrc_Net Electricity Generation'!AL28/'jrc_Net Capacities'!AL28/8760*1000</f>
        <v>7.0535098492895451E-2</v>
      </c>
      <c r="AM28" s="40">
        <f>'jrc_Net Electricity Generation'!AM28/'jrc_Net Capacities'!AM28/8760*1000</f>
        <v>7.1093897804741985E-2</v>
      </c>
      <c r="AN28" s="40">
        <f>'jrc_Net Electricity Generation'!AN28/'jrc_Net Capacities'!AN28/8760*1000</f>
        <v>7.2447191591879387E-2</v>
      </c>
      <c r="AO28" s="40">
        <f>'jrc_Net Electricity Generation'!AO28/'jrc_Net Capacities'!AO28/8760*1000</f>
        <v>7.5458608221287415E-2</v>
      </c>
      <c r="AP28" s="40">
        <f>'jrc_Net Electricity Generation'!AP28/'jrc_Net Capacities'!AP28/8760*1000</f>
        <v>0.17531384478963358</v>
      </c>
      <c r="AQ28" s="40">
        <f>'jrc_Net Electricity Generation'!AQ28/'jrc_Net Capacities'!AQ28/8760*1000</f>
        <v>0.15701492295652042</v>
      </c>
      <c r="AR28" s="40">
        <f>'jrc_Net Electricity Generation'!AR28/'jrc_Net Capacities'!AR28/8760*1000</f>
        <v>0.14639878261835387</v>
      </c>
      <c r="AS28" s="40">
        <f>'jrc_Net Electricity Generation'!AS28/'jrc_Net Capacities'!AS28/8760*1000</f>
        <v>0.10464263620547497</v>
      </c>
      <c r="AT28" s="40">
        <f>'jrc_Net Electricity Generation'!AT28/'jrc_Net Capacities'!AT28/8760*1000</f>
        <v>0.10411503379771653</v>
      </c>
      <c r="AU28" s="40">
        <f>'jrc_Net Electricity Generation'!AU28/'jrc_Net Capacities'!AU28/8760*1000</f>
        <v>9.9397753900816066E-2</v>
      </c>
      <c r="AV28" s="40">
        <f>'jrc_Net Electricity Generation'!AV28/'jrc_Net Capacities'!AV28/8760*1000</f>
        <v>9.9583308015565891E-2</v>
      </c>
      <c r="AW28" s="40">
        <f>'jrc_Net Electricity Generation'!AW28/'jrc_Net Capacities'!AW28/8760*1000</f>
        <v>9.9693616431088178E-2</v>
      </c>
      <c r="AX28" s="40">
        <f>'jrc_Net Electricity Generation'!AX28/'jrc_Net Capacities'!AX28/8760*1000</f>
        <v>9.8081480562066808E-2</v>
      </c>
      <c r="AY28" s="40">
        <f>'jrc_Net Electricity Generation'!AY28/'jrc_Net Capacities'!AY28/8760*1000</f>
        <v>9.8320656153042751E-2</v>
      </c>
      <c r="AZ28" s="40">
        <f>'jrc_Net Electricity Generation'!AZ28/'jrc_Net Capacities'!AZ28/8760*1000</f>
        <v>9.7561467530836554E-2</v>
      </c>
    </row>
    <row r="29" spans="1:52" x14ac:dyDescent="0.45">
      <c r="A29" s="23" t="s">
        <v>41</v>
      </c>
      <c r="B29" s="40">
        <f>'jrc_Net Electricity Generation'!B29/'jrc_Net Capacities'!B29/8760*1000</f>
        <v>1.1251208762491085E-2</v>
      </c>
      <c r="C29" s="40">
        <f>'jrc_Net Electricity Generation'!C29/'jrc_Net Capacities'!C29/8760*1000</f>
        <v>7.1190874879684674E-3</v>
      </c>
      <c r="D29" s="40">
        <f>'jrc_Net Electricity Generation'!D29/'jrc_Net Capacities'!D29/8760*1000</f>
        <v>8.138931035577248E-3</v>
      </c>
      <c r="E29" s="40">
        <f>'jrc_Net Electricity Generation'!E29/'jrc_Net Capacities'!E29/8760*1000</f>
        <v>7.3296449450333569E-3</v>
      </c>
      <c r="F29" s="40">
        <f>'jrc_Net Electricity Generation'!F29/'jrc_Net Capacities'!F29/8760*1000</f>
        <v>5.4438425306763205E-3</v>
      </c>
      <c r="G29" s="40">
        <f>'jrc_Net Electricity Generation'!G29/'jrc_Net Capacities'!G29/8760*1000</f>
        <v>6.177138531148609E-3</v>
      </c>
      <c r="H29" s="40">
        <f>'jrc_Net Electricity Generation'!H29/'jrc_Net Capacities'!H29/8760*1000</f>
        <v>7.4926272044630073E-3</v>
      </c>
      <c r="I29" s="40">
        <f>'jrc_Net Electricity Generation'!I29/'jrc_Net Capacities'!I29/8760*1000</f>
        <v>7.3897841197422959E-3</v>
      </c>
      <c r="J29" s="40">
        <f>'jrc_Net Electricity Generation'!J29/'jrc_Net Capacities'!J29/8760*1000</f>
        <v>1.1446293887615746E-2</v>
      </c>
      <c r="K29" s="40">
        <f>'jrc_Net Electricity Generation'!K29/'jrc_Net Capacities'!K29/8760*1000</f>
        <v>1.3088882805532498E-2</v>
      </c>
      <c r="L29" s="40">
        <f>'jrc_Net Electricity Generation'!L29/'jrc_Net Capacities'!L29/8760*1000</f>
        <v>1.5210873073037222E-2</v>
      </c>
      <c r="M29" s="40">
        <f>'jrc_Net Electricity Generation'!M29/'jrc_Net Capacities'!M29/8760*1000</f>
        <v>1.0035686796167122E-2</v>
      </c>
      <c r="N29" s="40">
        <f>'jrc_Net Electricity Generation'!N29/'jrc_Net Capacities'!N29/8760*1000</f>
        <v>9.1865404531743088E-3</v>
      </c>
      <c r="O29" s="40">
        <f>'jrc_Net Electricity Generation'!O29/'jrc_Net Capacities'!O29/8760*1000</f>
        <v>1.0201479538238639E-2</v>
      </c>
      <c r="P29" s="40">
        <f>'jrc_Net Electricity Generation'!P29/'jrc_Net Capacities'!P29/8760*1000</f>
        <v>1.0942301601547319E-2</v>
      </c>
      <c r="Q29" s="40">
        <f>'jrc_Net Electricity Generation'!Q29/'jrc_Net Capacities'!Q29/8760*1000</f>
        <v>1.1371920457940611E-2</v>
      </c>
      <c r="R29" s="40">
        <f>'jrc_Net Electricity Generation'!R29/'jrc_Net Capacities'!R29/8760*1000</f>
        <v>3.6277328825290847E-2</v>
      </c>
      <c r="S29" s="40">
        <f>'jrc_Net Electricity Generation'!S29/'jrc_Net Capacities'!S29/8760*1000</f>
        <v>3.2243219444023224E-2</v>
      </c>
      <c r="T29" s="40">
        <f>'jrc_Net Electricity Generation'!T29/'jrc_Net Capacities'!T29/8760*1000</f>
        <v>2.6708719842050321E-2</v>
      </c>
      <c r="U29" s="40">
        <f>'jrc_Net Electricity Generation'!U29/'jrc_Net Capacities'!U29/8760*1000</f>
        <v>1.121450108140312E-2</v>
      </c>
      <c r="V29" s="40">
        <f>'jrc_Net Electricity Generation'!V29/'jrc_Net Capacities'!V29/8760*1000</f>
        <v>1.2292414761936162E-2</v>
      </c>
      <c r="W29" s="40">
        <f>'jrc_Net Electricity Generation'!W29/'jrc_Net Capacities'!W29/8760*1000</f>
        <v>1.3345400190729183E-2</v>
      </c>
      <c r="X29" s="40">
        <f>'jrc_Net Electricity Generation'!X29/'jrc_Net Capacities'!X29/8760*1000</f>
        <v>7.4506225937627929E-3</v>
      </c>
      <c r="Y29" s="40">
        <f>'jrc_Net Electricity Generation'!Y29/'jrc_Net Capacities'!Y29/8760*1000</f>
        <v>8.1815270366164868E-3</v>
      </c>
      <c r="Z29" s="40">
        <f>'jrc_Net Electricity Generation'!Z29/'jrc_Net Capacities'!Z29/8760*1000</f>
        <v>7.3949520036548479E-3</v>
      </c>
      <c r="AA29" s="40">
        <f>'jrc_Net Electricity Generation'!AA29/'jrc_Net Capacities'!AA29/8760*1000</f>
        <v>7.1716559789364595E-3</v>
      </c>
      <c r="AB29" s="40">
        <f>'jrc_Net Electricity Generation'!AB29/'jrc_Net Capacities'!AB29/8760*1000</f>
        <v>4.8720207749237202E-3</v>
      </c>
      <c r="AC29" s="40">
        <f>'jrc_Net Electricity Generation'!AC29/'jrc_Net Capacities'!AC29/8760*1000</f>
        <v>9.6498257973629022E-3</v>
      </c>
      <c r="AD29" s="40">
        <f>'jrc_Net Electricity Generation'!AD29/'jrc_Net Capacities'!AD29/8760*1000</f>
        <v>5.7225990786746051E-3</v>
      </c>
      <c r="AE29" s="40">
        <f>'jrc_Net Electricity Generation'!AE29/'jrc_Net Capacities'!AE29/8760*1000</f>
        <v>8.6747534043365125E-3</v>
      </c>
      <c r="AF29" s="40">
        <f>'jrc_Net Electricity Generation'!AF29/'jrc_Net Capacities'!AF29/8760*1000</f>
        <v>5.7394356252206766E-3</v>
      </c>
      <c r="AG29" s="40">
        <f>'jrc_Net Electricity Generation'!AG29/'jrc_Net Capacities'!AG29/8760*1000</f>
        <v>5.8605277799131193E-3</v>
      </c>
      <c r="AH29" s="40">
        <f>'jrc_Net Electricity Generation'!AH29/'jrc_Net Capacities'!AH29/8760*1000</f>
        <v>9.9609222995259775E-3</v>
      </c>
      <c r="AI29" s="40">
        <f>'jrc_Net Electricity Generation'!AI29/'jrc_Net Capacities'!AI29/8760*1000</f>
        <v>7.6301956110460274E-3</v>
      </c>
      <c r="AJ29" s="40">
        <f>'jrc_Net Electricity Generation'!AJ29/'jrc_Net Capacities'!AJ29/8760*1000</f>
        <v>1.4341659524658483E-2</v>
      </c>
      <c r="AK29" s="40">
        <f>'jrc_Net Electricity Generation'!AK29/'jrc_Net Capacities'!AK29/8760*1000</f>
        <v>1.1357702196095897E-2</v>
      </c>
      <c r="AL29" s="40">
        <f>'jrc_Net Electricity Generation'!AL29/'jrc_Net Capacities'!AL29/8760*1000</f>
        <v>1.0422563898589258E-2</v>
      </c>
      <c r="AM29" s="40">
        <f>'jrc_Net Electricity Generation'!AM29/'jrc_Net Capacities'!AM29/8760*1000</f>
        <v>1.4557732552595761E-2</v>
      </c>
      <c r="AN29" s="40">
        <f>'jrc_Net Electricity Generation'!AN29/'jrc_Net Capacities'!AN29/8760*1000</f>
        <v>9.9275112288047147E-3</v>
      </c>
      <c r="AO29" s="40">
        <f>'jrc_Net Electricity Generation'!AO29/'jrc_Net Capacities'!AO29/8760*1000</f>
        <v>4.7100528435935251E-3</v>
      </c>
      <c r="AP29" s="40">
        <f>'jrc_Net Electricity Generation'!AP29/'jrc_Net Capacities'!AP29/8760*1000</f>
        <v>9.0772128157525066E-3</v>
      </c>
      <c r="AQ29" s="40">
        <f>'jrc_Net Electricity Generation'!AQ29/'jrc_Net Capacities'!AQ29/8760*1000</f>
        <v>9.0147995592744206E-3</v>
      </c>
      <c r="AR29" s="40">
        <f>'jrc_Net Electricity Generation'!AR29/'jrc_Net Capacities'!AR29/8760*1000</f>
        <v>0</v>
      </c>
      <c r="AS29" s="40">
        <f>'jrc_Net Electricity Generation'!AS29/'jrc_Net Capacities'!AS29/8760*1000</f>
        <v>6.6151970859495441E-3</v>
      </c>
      <c r="AT29" s="40">
        <f>'jrc_Net Electricity Generation'!AT29/'jrc_Net Capacities'!AT29/8760*1000</f>
        <v>0</v>
      </c>
      <c r="AU29" s="40">
        <f>'jrc_Net Electricity Generation'!AU29/'jrc_Net Capacities'!AU29/8760*1000</f>
        <v>1.1596987829960619E-4</v>
      </c>
      <c r="AV29" s="40" t="e">
        <f>'jrc_Net Electricity Generation'!AV29/'jrc_Net Capacities'!AV29/8760*1000</f>
        <v>#DIV/0!</v>
      </c>
      <c r="AW29" s="40" t="e">
        <f>'jrc_Net Electricity Generation'!AW29/'jrc_Net Capacities'!AW29/8760*1000</f>
        <v>#DIV/0!</v>
      </c>
      <c r="AX29" s="40" t="e">
        <f>'jrc_Net Electricity Generation'!AX29/'jrc_Net Capacities'!AX29/8760*1000</f>
        <v>#DIV/0!</v>
      </c>
      <c r="AY29" s="40" t="e">
        <f>'jrc_Net Electricity Generation'!AY29/'jrc_Net Capacities'!AY29/8760*1000</f>
        <v>#DIV/0!</v>
      </c>
      <c r="AZ29" s="40" t="e">
        <f>'jrc_Net Electricity Generation'!AZ29/'jrc_Net Capacities'!AZ29/8760*1000</f>
        <v>#DIV/0!</v>
      </c>
    </row>
    <row r="30" spans="1:52" x14ac:dyDescent="0.45">
      <c r="A30" s="24" t="s">
        <v>45</v>
      </c>
      <c r="B30" s="40">
        <f>'jrc_Net Electricity Generation'!B30/'jrc_Net Capacities'!B30/8760*1000</f>
        <v>0.30842063346680954</v>
      </c>
      <c r="C30" s="40">
        <f>'jrc_Net Electricity Generation'!C30/'jrc_Net Capacities'!C30/8760*1000</f>
        <v>0.30397253061098412</v>
      </c>
      <c r="D30" s="40">
        <f>'jrc_Net Electricity Generation'!D30/'jrc_Net Capacities'!D30/8760*1000</f>
        <v>0.34385855026808737</v>
      </c>
      <c r="E30" s="40">
        <f>'jrc_Net Electricity Generation'!E30/'jrc_Net Capacities'!E30/8760*1000</f>
        <v>0.29543529530566626</v>
      </c>
      <c r="F30" s="40">
        <f>'jrc_Net Electricity Generation'!F30/'jrc_Net Capacities'!F30/8760*1000</f>
        <v>0.27881636788877384</v>
      </c>
      <c r="G30" s="40">
        <f>'jrc_Net Electricity Generation'!G30/'jrc_Net Capacities'!G30/8760*1000</f>
        <v>0.28508052220463898</v>
      </c>
      <c r="H30" s="40">
        <f>'jrc_Net Electricity Generation'!H30/'jrc_Net Capacities'!H30/8760*1000</f>
        <v>0.24844022143390274</v>
      </c>
      <c r="I30" s="40">
        <f>'jrc_Net Electricity Generation'!I30/'jrc_Net Capacities'!I30/8760*1000</f>
        <v>0.21117023076171088</v>
      </c>
      <c r="J30" s="40">
        <f>'jrc_Net Electricity Generation'!J30/'jrc_Net Capacities'!J30/8760*1000</f>
        <v>0.21717984483212477</v>
      </c>
      <c r="K30" s="40">
        <f>'jrc_Net Electricity Generation'!K30/'jrc_Net Capacities'!K30/8760*1000</f>
        <v>0.2019454277848656</v>
      </c>
      <c r="L30" s="40">
        <f>'jrc_Net Electricity Generation'!L30/'jrc_Net Capacities'!L30/8760*1000</f>
        <v>0.1727718902711444</v>
      </c>
      <c r="M30" s="40">
        <f>'jrc_Net Electricity Generation'!M30/'jrc_Net Capacities'!M30/8760*1000</f>
        <v>0.14724155239304057</v>
      </c>
      <c r="N30" s="40">
        <f>'jrc_Net Electricity Generation'!N30/'jrc_Net Capacities'!N30/8760*1000</f>
        <v>0.15621820613019452</v>
      </c>
      <c r="O30" s="40">
        <f>'jrc_Net Electricity Generation'!O30/'jrc_Net Capacities'!O30/8760*1000</f>
        <v>0.14011579532798429</v>
      </c>
      <c r="P30" s="40">
        <f>'jrc_Net Electricity Generation'!P30/'jrc_Net Capacities'!P30/8760*1000</f>
        <v>0.14460082290681911</v>
      </c>
      <c r="Q30" s="40">
        <f>'jrc_Net Electricity Generation'!Q30/'jrc_Net Capacities'!Q30/8760*1000</f>
        <v>0.16979084974996964</v>
      </c>
      <c r="R30" s="40">
        <f>'jrc_Net Electricity Generation'!R30/'jrc_Net Capacities'!R30/8760*1000</f>
        <v>0.13017112605009373</v>
      </c>
      <c r="S30" s="40">
        <f>'jrc_Net Electricity Generation'!S30/'jrc_Net Capacities'!S30/8760*1000</f>
        <v>0.1087273598489804</v>
      </c>
      <c r="T30" s="40">
        <f>'jrc_Net Electricity Generation'!T30/'jrc_Net Capacities'!T30/8760*1000</f>
        <v>9.2288224589173809E-2</v>
      </c>
      <c r="U30" s="40">
        <f>'jrc_Net Electricity Generation'!U30/'jrc_Net Capacities'!U30/8760*1000</f>
        <v>0.12357856407990654</v>
      </c>
      <c r="V30" s="40">
        <f>'jrc_Net Electricity Generation'!V30/'jrc_Net Capacities'!V30/8760*1000</f>
        <v>0.11166293183422683</v>
      </c>
      <c r="W30" s="40">
        <f>'jrc_Net Electricity Generation'!W30/'jrc_Net Capacities'!W30/8760*1000</f>
        <v>0.16755460488112353</v>
      </c>
      <c r="X30" s="40">
        <f>'jrc_Net Electricity Generation'!X30/'jrc_Net Capacities'!X30/8760*1000</f>
        <v>0.18774888006336046</v>
      </c>
      <c r="Y30" s="40">
        <f>'jrc_Net Electricity Generation'!Y30/'jrc_Net Capacities'!Y30/8760*1000</f>
        <v>0.2537536657424298</v>
      </c>
      <c r="Z30" s="40">
        <f>'jrc_Net Electricity Generation'!Z30/'jrc_Net Capacities'!Z30/8760*1000</f>
        <v>0.28533234340550162</v>
      </c>
      <c r="AA30" s="40">
        <f>'jrc_Net Electricity Generation'!AA30/'jrc_Net Capacities'!AA30/8760*1000</f>
        <v>0.26783372796980942</v>
      </c>
      <c r="AB30" s="40">
        <f>'jrc_Net Electricity Generation'!AB30/'jrc_Net Capacities'!AB30/8760*1000</f>
        <v>0.28096042051864994</v>
      </c>
      <c r="AC30" s="40">
        <f>'jrc_Net Electricity Generation'!AC30/'jrc_Net Capacities'!AC30/8760*1000</f>
        <v>0.29453090889016587</v>
      </c>
      <c r="AD30" s="40">
        <f>'jrc_Net Electricity Generation'!AD30/'jrc_Net Capacities'!AD30/8760*1000</f>
        <v>0.30881709041427974</v>
      </c>
      <c r="AE30" s="40">
        <f>'jrc_Net Electricity Generation'!AE30/'jrc_Net Capacities'!AE30/8760*1000</f>
        <v>0.32024380955408771</v>
      </c>
      <c r="AF30" s="40">
        <f>'jrc_Net Electricity Generation'!AF30/'jrc_Net Capacities'!AF30/8760*1000</f>
        <v>0.34229003245722284</v>
      </c>
      <c r="AG30" s="40">
        <f>'jrc_Net Electricity Generation'!AG30/'jrc_Net Capacities'!AG30/8760*1000</f>
        <v>0.3606707528870336</v>
      </c>
      <c r="AH30" s="40">
        <f>'jrc_Net Electricity Generation'!AH30/'jrc_Net Capacities'!AH30/8760*1000</f>
        <v>0.36617544598968954</v>
      </c>
      <c r="AI30" s="40">
        <f>'jrc_Net Electricity Generation'!AI30/'jrc_Net Capacities'!AI30/8760*1000</f>
        <v>0.49038564607501456</v>
      </c>
      <c r="AJ30" s="40">
        <f>'jrc_Net Electricity Generation'!AJ30/'jrc_Net Capacities'!AJ30/8760*1000</f>
        <v>0.48965749764066102</v>
      </c>
      <c r="AK30" s="40">
        <f>'jrc_Net Electricity Generation'!AK30/'jrc_Net Capacities'!AK30/8760*1000</f>
        <v>0.33668649155060404</v>
      </c>
      <c r="AL30" s="40">
        <f>'jrc_Net Electricity Generation'!AL30/'jrc_Net Capacities'!AL30/8760*1000</f>
        <v>0.50301304974231242</v>
      </c>
      <c r="AM30" s="40">
        <f>'jrc_Net Electricity Generation'!AM30/'jrc_Net Capacities'!AM30/8760*1000</f>
        <v>0.47886759418678038</v>
      </c>
      <c r="AN30" s="40">
        <f>'jrc_Net Electricity Generation'!AN30/'jrc_Net Capacities'!AN30/8760*1000</f>
        <v>0.46940558071574068</v>
      </c>
      <c r="AO30" s="40">
        <f>'jrc_Net Electricity Generation'!AO30/'jrc_Net Capacities'!AO30/8760*1000</f>
        <v>0.56010209920497278</v>
      </c>
      <c r="AP30" s="40">
        <f>'jrc_Net Electricity Generation'!AP30/'jrc_Net Capacities'!AP30/8760*1000</f>
        <v>0.60150103684277711</v>
      </c>
      <c r="AQ30" s="40">
        <f>'jrc_Net Electricity Generation'!AQ30/'jrc_Net Capacities'!AQ30/8760*1000</f>
        <v>0.38474626369583764</v>
      </c>
      <c r="AR30" s="40">
        <f>'jrc_Net Electricity Generation'!AR30/'jrc_Net Capacities'!AR30/8760*1000</f>
        <v>0.42613408117533463</v>
      </c>
      <c r="AS30" s="40">
        <f>'jrc_Net Electricity Generation'!AS30/'jrc_Net Capacities'!AS30/8760*1000</f>
        <v>0.42689053375391633</v>
      </c>
      <c r="AT30" s="40">
        <f>'jrc_Net Electricity Generation'!AT30/'jrc_Net Capacities'!AT30/8760*1000</f>
        <v>0.42888376352208307</v>
      </c>
      <c r="AU30" s="40">
        <f>'jrc_Net Electricity Generation'!AU30/'jrc_Net Capacities'!AU30/8760*1000</f>
        <v>6.6734966998783379E-4</v>
      </c>
      <c r="AV30" s="40">
        <f>'jrc_Net Electricity Generation'!AV30/'jrc_Net Capacities'!AV30/8760*1000</f>
        <v>0.22885188370769721</v>
      </c>
      <c r="AW30" s="40">
        <f>'jrc_Net Electricity Generation'!AW30/'jrc_Net Capacities'!AW30/8760*1000</f>
        <v>0.22591077512059576</v>
      </c>
      <c r="AX30" s="40">
        <f>'jrc_Net Electricity Generation'!AX30/'jrc_Net Capacities'!AX30/8760*1000</f>
        <v>0</v>
      </c>
      <c r="AY30" s="40">
        <f>'jrc_Net Electricity Generation'!AY30/'jrc_Net Capacities'!AY30/8760*1000</f>
        <v>0</v>
      </c>
      <c r="AZ30" s="40">
        <f>'jrc_Net Electricity Generation'!AZ30/'jrc_Net Capacities'!AZ30/8760*1000</f>
        <v>0</v>
      </c>
    </row>
    <row r="31" spans="1:52" x14ac:dyDescent="0.45">
      <c r="A31" s="23" t="s">
        <v>33</v>
      </c>
      <c r="B31" s="40">
        <f>'jrc_Net Electricity Generation'!B31/'jrc_Net Capacities'!B31/8760*1000</f>
        <v>0.58393195966330669</v>
      </c>
      <c r="C31" s="40">
        <f>'jrc_Net Electricity Generation'!C31/'jrc_Net Capacities'!C31/8760*1000</f>
        <v>0</v>
      </c>
      <c r="D31" s="40">
        <f>'jrc_Net Electricity Generation'!D31/'jrc_Net Capacities'!D31/8760*1000</f>
        <v>0.89585048252306609</v>
      </c>
      <c r="E31" s="40">
        <f>'jrc_Net Electricity Generation'!E31/'jrc_Net Capacities'!E31/8760*1000</f>
        <v>0.6485518587341732</v>
      </c>
      <c r="F31" s="40">
        <f>'jrc_Net Electricity Generation'!F31/'jrc_Net Capacities'!F31/8760*1000</f>
        <v>0.83316931758679191</v>
      </c>
      <c r="G31" s="40">
        <f>'jrc_Net Electricity Generation'!G31/'jrc_Net Capacities'!G31/8760*1000</f>
        <v>0.8711393142745536</v>
      </c>
      <c r="H31" s="40">
        <f>'jrc_Net Electricity Generation'!H31/'jrc_Net Capacities'!H31/8760*1000</f>
        <v>0.77081223254257925</v>
      </c>
      <c r="I31" s="40">
        <f>'jrc_Net Electricity Generation'!I31/'jrc_Net Capacities'!I31/8760*1000</f>
        <v>0.59159748476047147</v>
      </c>
      <c r="J31" s="40">
        <f>'jrc_Net Electricity Generation'!J31/'jrc_Net Capacities'!J31/8760*1000</f>
        <v>0.86063152488373329</v>
      </c>
      <c r="K31" s="40">
        <f>'jrc_Net Electricity Generation'!K31/'jrc_Net Capacities'!K31/8760*1000</f>
        <v>0.76847182255768942</v>
      </c>
      <c r="L31" s="40">
        <f>'jrc_Net Electricity Generation'!L31/'jrc_Net Capacities'!L31/8760*1000</f>
        <v>0.53538769906407635</v>
      </c>
      <c r="M31" s="40">
        <f>'jrc_Net Electricity Generation'!M31/'jrc_Net Capacities'!M31/8760*1000</f>
        <v>0.44578615520060105</v>
      </c>
      <c r="N31" s="40">
        <f>'jrc_Net Electricity Generation'!N31/'jrc_Net Capacities'!N31/8760*1000</f>
        <v>0.44336827528901518</v>
      </c>
      <c r="O31" s="40">
        <f>'jrc_Net Electricity Generation'!O31/'jrc_Net Capacities'!O31/8760*1000</f>
        <v>0.4395851974008132</v>
      </c>
      <c r="P31" s="40">
        <f>'jrc_Net Electricity Generation'!P31/'jrc_Net Capacities'!P31/8760*1000</f>
        <v>0.43777205193945679</v>
      </c>
      <c r="Q31" s="40">
        <f>'jrc_Net Electricity Generation'!Q31/'jrc_Net Capacities'!Q31/8760*1000</f>
        <v>0.24616870667955998</v>
      </c>
      <c r="R31" s="40">
        <f>'jrc_Net Electricity Generation'!R31/'jrc_Net Capacities'!R31/8760*1000</f>
        <v>0.29971015932777384</v>
      </c>
      <c r="S31" s="40">
        <f>'jrc_Net Electricity Generation'!S31/'jrc_Net Capacities'!S31/8760*1000</f>
        <v>0.33204875908529624</v>
      </c>
      <c r="T31" s="40">
        <f>'jrc_Net Electricity Generation'!T31/'jrc_Net Capacities'!T31/8760*1000</f>
        <v>0.25591156575634505</v>
      </c>
      <c r="U31" s="40">
        <f>'jrc_Net Electricity Generation'!U31/'jrc_Net Capacities'!U31/8760*1000</f>
        <v>0.24310131549589153</v>
      </c>
      <c r="V31" s="40">
        <f>'jrc_Net Electricity Generation'!V31/'jrc_Net Capacities'!V31/8760*1000</f>
        <v>0.22324676408618538</v>
      </c>
      <c r="W31" s="40">
        <f>'jrc_Net Electricity Generation'!W31/'jrc_Net Capacities'!W31/8760*1000</f>
        <v>0.43165348995273173</v>
      </c>
      <c r="X31" s="40">
        <f>'jrc_Net Electricity Generation'!X31/'jrc_Net Capacities'!X31/8760*1000</f>
        <v>0.43176036603587897</v>
      </c>
      <c r="Y31" s="40">
        <f>'jrc_Net Electricity Generation'!Y31/'jrc_Net Capacities'!Y31/8760*1000</f>
        <v>0.43156947067594414</v>
      </c>
      <c r="Z31" s="40">
        <f>'jrc_Net Electricity Generation'!Z31/'jrc_Net Capacities'!Z31/8760*1000</f>
        <v>0.44852132897325531</v>
      </c>
      <c r="AA31" s="40">
        <f>'jrc_Net Electricity Generation'!AA31/'jrc_Net Capacities'!AA31/8760*1000</f>
        <v>0.47529233533453014</v>
      </c>
      <c r="AB31" s="40">
        <f>'jrc_Net Electricity Generation'!AB31/'jrc_Net Capacities'!AB31/8760*1000</f>
        <v>0.5279760648942563</v>
      </c>
      <c r="AC31" s="40">
        <f>'jrc_Net Electricity Generation'!AC31/'jrc_Net Capacities'!AC31/8760*1000</f>
        <v>0.53407830701696801</v>
      </c>
      <c r="AD31" s="40">
        <f>'jrc_Net Electricity Generation'!AD31/'jrc_Net Capacities'!AD31/8760*1000</f>
        <v>0.56124998465171139</v>
      </c>
      <c r="AE31" s="40">
        <f>'jrc_Net Electricity Generation'!AE31/'jrc_Net Capacities'!AE31/8760*1000</f>
        <v>0.58633097408997292</v>
      </c>
      <c r="AF31" s="40">
        <f>'jrc_Net Electricity Generation'!AF31/'jrc_Net Capacities'!AF31/8760*1000</f>
        <v>0.61837036121384992</v>
      </c>
      <c r="AG31" s="40">
        <f>'jrc_Net Electricity Generation'!AG31/'jrc_Net Capacities'!AG31/8760*1000</f>
        <v>0.64723146337250559</v>
      </c>
      <c r="AH31" s="40">
        <f>'jrc_Net Electricity Generation'!AH31/'jrc_Net Capacities'!AH31/8760*1000</f>
        <v>0.64960061920586221</v>
      </c>
      <c r="AI31" s="40">
        <f>'jrc_Net Electricity Generation'!AI31/'jrc_Net Capacities'!AI31/8760*1000</f>
        <v>0.72815590346325143</v>
      </c>
      <c r="AJ31" s="40">
        <f>'jrc_Net Electricity Generation'!AJ31/'jrc_Net Capacities'!AJ31/8760*1000</f>
        <v>0.64636199240976344</v>
      </c>
      <c r="AK31" s="40">
        <f>'jrc_Net Electricity Generation'!AK31/'jrc_Net Capacities'!AK31/8760*1000</f>
        <v>0.44706448255084386</v>
      </c>
      <c r="AL31" s="40">
        <f>'jrc_Net Electricity Generation'!AL31/'jrc_Net Capacities'!AL31/8760*1000</f>
        <v>0.56416388964963826</v>
      </c>
      <c r="AM31" s="40">
        <f>'jrc_Net Electricity Generation'!AM31/'jrc_Net Capacities'!AM31/8760*1000</f>
        <v>0.72495441635990887</v>
      </c>
      <c r="AN31" s="40">
        <f>'jrc_Net Electricity Generation'!AN31/'jrc_Net Capacities'!AN31/8760*1000</f>
        <v>0.60432913286369139</v>
      </c>
      <c r="AO31" s="40">
        <f>'jrc_Net Electricity Generation'!AO31/'jrc_Net Capacities'!AO31/8760*1000</f>
        <v>0.56422548535869466</v>
      </c>
      <c r="AP31" s="40">
        <f>'jrc_Net Electricity Generation'!AP31/'jrc_Net Capacities'!AP31/8760*1000</f>
        <v>0.68250358766334041</v>
      </c>
      <c r="AQ31" s="40" t="e">
        <f>'jrc_Net Electricity Generation'!AQ31/'jrc_Net Capacities'!AQ31/8760*1000</f>
        <v>#DIV/0!</v>
      </c>
      <c r="AR31" s="40" t="e">
        <f>'jrc_Net Electricity Generation'!AR31/'jrc_Net Capacities'!AR31/8760*1000</f>
        <v>#DIV/0!</v>
      </c>
      <c r="AS31" s="40" t="e">
        <f>'jrc_Net Electricity Generation'!AS31/'jrc_Net Capacities'!AS31/8760*1000</f>
        <v>#DIV/0!</v>
      </c>
      <c r="AT31" s="40" t="e">
        <f>'jrc_Net Electricity Generation'!AT31/'jrc_Net Capacities'!AT31/8760*1000</f>
        <v>#DIV/0!</v>
      </c>
      <c r="AU31" s="40" t="e">
        <f>'jrc_Net Electricity Generation'!AU31/'jrc_Net Capacities'!AU31/8760*1000</f>
        <v>#DIV/0!</v>
      </c>
      <c r="AV31" s="40" t="e">
        <f>'jrc_Net Electricity Generation'!AV31/'jrc_Net Capacities'!AV31/8760*1000</f>
        <v>#DIV/0!</v>
      </c>
      <c r="AW31" s="40" t="e">
        <f>'jrc_Net Electricity Generation'!AW31/'jrc_Net Capacities'!AW31/8760*1000</f>
        <v>#DIV/0!</v>
      </c>
      <c r="AX31" s="40" t="e">
        <f>'jrc_Net Electricity Generation'!AX31/'jrc_Net Capacities'!AX31/8760*1000</f>
        <v>#DIV/0!</v>
      </c>
      <c r="AY31" s="40" t="e">
        <f>'jrc_Net Electricity Generation'!AY31/'jrc_Net Capacities'!AY31/8760*1000</f>
        <v>#DIV/0!</v>
      </c>
      <c r="AZ31" s="40" t="e">
        <f>'jrc_Net Electricity Generation'!AZ31/'jrc_Net Capacities'!AZ31/8760*1000</f>
        <v>#DIV/0!</v>
      </c>
    </row>
    <row r="32" spans="1:52" x14ac:dyDescent="0.45">
      <c r="A32" s="23" t="s">
        <v>34</v>
      </c>
      <c r="B32" s="40">
        <f>'jrc_Net Electricity Generation'!B32/'jrc_Net Capacities'!B32/8760*1000</f>
        <v>0.90594699515849164</v>
      </c>
      <c r="C32" s="40">
        <f>'jrc_Net Electricity Generation'!C32/'jrc_Net Capacities'!C32/8760*1000</f>
        <v>0.90582840899454298</v>
      </c>
      <c r="D32" s="40">
        <f>'jrc_Net Electricity Generation'!D32/'jrc_Net Capacities'!D32/8760*1000</f>
        <v>0.90574938288243689</v>
      </c>
      <c r="E32" s="40">
        <f>'jrc_Net Electricity Generation'!E32/'jrc_Net Capacities'!E32/8760*1000</f>
        <v>0.79783593884137505</v>
      </c>
      <c r="F32" s="40">
        <f>'jrc_Net Electricity Generation'!F32/'jrc_Net Capacities'!F32/8760*1000</f>
        <v>0.90560508414887908</v>
      </c>
      <c r="G32" s="40">
        <f>'jrc_Net Electricity Generation'!G32/'jrc_Net Capacities'!G32/8760*1000</f>
        <v>0.58344117076645996</v>
      </c>
      <c r="H32" s="40">
        <f>'jrc_Net Electricity Generation'!H32/'jrc_Net Capacities'!H32/8760*1000</f>
        <v>0.678650547254117</v>
      </c>
      <c r="I32" s="40">
        <f>'jrc_Net Electricity Generation'!I32/'jrc_Net Capacities'!I32/8760*1000</f>
        <v>0.45221868950882238</v>
      </c>
      <c r="J32" s="40">
        <f>'jrc_Net Electricity Generation'!J32/'jrc_Net Capacities'!J32/8760*1000</f>
        <v>0.45185524547188571</v>
      </c>
      <c r="K32" s="40">
        <f>'jrc_Net Electricity Generation'!K32/'jrc_Net Capacities'!K32/8760*1000</f>
        <v>0.4510021669932367</v>
      </c>
      <c r="L32" s="40">
        <f>'jrc_Net Electricity Generation'!L32/'jrc_Net Capacities'!L32/8760*1000</f>
        <v>0.45092831242564463</v>
      </c>
      <c r="M32" s="40">
        <f>'jrc_Net Electricity Generation'!M32/'jrc_Net Capacities'!M32/8760*1000</f>
        <v>0.58507316298157119</v>
      </c>
      <c r="N32" s="40">
        <f>'jrc_Net Electricity Generation'!N32/'jrc_Net Capacities'!N32/8760*1000</f>
        <v>0.48788111476541418</v>
      </c>
      <c r="O32" s="40">
        <f>'jrc_Net Electricity Generation'!O32/'jrc_Net Capacities'!O32/8760*1000</f>
        <v>0.45797788019649616</v>
      </c>
      <c r="P32" s="40">
        <f>'jrc_Net Electricity Generation'!P32/'jrc_Net Capacities'!P32/8760*1000</f>
        <v>0.40972184855913574</v>
      </c>
      <c r="Q32" s="40">
        <f>'jrc_Net Electricity Generation'!Q32/'jrc_Net Capacities'!Q32/8760*1000</f>
        <v>0.12028213543736518</v>
      </c>
      <c r="R32" s="40">
        <f>'jrc_Net Electricity Generation'!R32/'jrc_Net Capacities'!R32/8760*1000</f>
        <v>0.11940636114561058</v>
      </c>
      <c r="S32" s="40">
        <f>'jrc_Net Electricity Generation'!S32/'jrc_Net Capacities'!S32/8760*1000</f>
        <v>0.11939016822959223</v>
      </c>
      <c r="T32" s="40">
        <f>'jrc_Net Electricity Generation'!T32/'jrc_Net Capacities'!T32/8760*1000</f>
        <v>0.13715753242049825</v>
      </c>
      <c r="U32" s="40">
        <f>'jrc_Net Electricity Generation'!U32/'jrc_Net Capacities'!U32/8760*1000</f>
        <v>0.15599684037555331</v>
      </c>
      <c r="V32" s="40">
        <f>'jrc_Net Electricity Generation'!V32/'jrc_Net Capacities'!V32/8760*1000</f>
        <v>0.19613371479490158</v>
      </c>
      <c r="W32" s="40">
        <f>'jrc_Net Electricity Generation'!W32/'jrc_Net Capacities'!W32/8760*1000</f>
        <v>0.50228962504955899</v>
      </c>
      <c r="X32" s="40">
        <f>'jrc_Net Electricity Generation'!X32/'jrc_Net Capacities'!X32/8760*1000</f>
        <v>0.54416733357634839</v>
      </c>
      <c r="Y32" s="40">
        <f>'jrc_Net Electricity Generation'!Y32/'jrc_Net Capacities'!Y32/8760*1000</f>
        <v>0.57633665821859414</v>
      </c>
      <c r="Z32" s="40">
        <f>'jrc_Net Electricity Generation'!Z32/'jrc_Net Capacities'!Z32/8760*1000</f>
        <v>0.58901919339097775</v>
      </c>
      <c r="AA32" s="40">
        <f>'jrc_Net Electricity Generation'!AA32/'jrc_Net Capacities'!AA32/8760*1000</f>
        <v>0.59271397770500445</v>
      </c>
      <c r="AB32" s="40">
        <f>'jrc_Net Electricity Generation'!AB32/'jrc_Net Capacities'!AB32/8760*1000</f>
        <v>0.59217561608526326</v>
      </c>
      <c r="AC32" s="40">
        <f>'jrc_Net Electricity Generation'!AC32/'jrc_Net Capacities'!AC32/8760*1000</f>
        <v>0.59736759565950492</v>
      </c>
      <c r="AD32" s="40">
        <f>'jrc_Net Electricity Generation'!AD32/'jrc_Net Capacities'!AD32/8760*1000</f>
        <v>0.59386014178579782</v>
      </c>
      <c r="AE32" s="40">
        <f>'jrc_Net Electricity Generation'!AE32/'jrc_Net Capacities'!AE32/8760*1000</f>
        <v>0.59650318624826892</v>
      </c>
      <c r="AF32" s="40">
        <f>'jrc_Net Electricity Generation'!AF32/'jrc_Net Capacities'!AF32/8760*1000</f>
        <v>0.5986601979067091</v>
      </c>
      <c r="AG32" s="40">
        <f>'jrc_Net Electricity Generation'!AG32/'jrc_Net Capacities'!AG32/8760*1000</f>
        <v>0.59340270660441929</v>
      </c>
      <c r="AH32" s="40">
        <f>'jrc_Net Electricity Generation'!AH32/'jrc_Net Capacities'!AH32/8760*1000</f>
        <v>0.58748593198845933</v>
      </c>
      <c r="AI32" s="40">
        <f>'jrc_Net Electricity Generation'!AI32/'jrc_Net Capacities'!AI32/8760*1000</f>
        <v>0.61769934867144516</v>
      </c>
      <c r="AJ32" s="40">
        <f>'jrc_Net Electricity Generation'!AJ32/'jrc_Net Capacities'!AJ32/8760*1000</f>
        <v>0.6673795761199488</v>
      </c>
      <c r="AK32" s="40">
        <f>'jrc_Net Electricity Generation'!AK32/'jrc_Net Capacities'!AK32/8760*1000</f>
        <v>0.33286051179547238</v>
      </c>
      <c r="AL32" s="40">
        <f>'jrc_Net Electricity Generation'!AL32/'jrc_Net Capacities'!AL32/8760*1000</f>
        <v>0.92432730883579106</v>
      </c>
      <c r="AM32" s="40" t="e">
        <f>'jrc_Net Electricity Generation'!AM32/'jrc_Net Capacities'!AM32/8760*1000</f>
        <v>#DIV/0!</v>
      </c>
      <c r="AN32" s="40" t="e">
        <f>'jrc_Net Electricity Generation'!AN32/'jrc_Net Capacities'!AN32/8760*1000</f>
        <v>#DIV/0!</v>
      </c>
      <c r="AO32" s="40" t="e">
        <f>'jrc_Net Electricity Generation'!AO32/'jrc_Net Capacities'!AO32/8760*1000</f>
        <v>#DIV/0!</v>
      </c>
      <c r="AP32" s="40" t="e">
        <f>'jrc_Net Electricity Generation'!AP32/'jrc_Net Capacities'!AP32/8760*1000</f>
        <v>#DIV/0!</v>
      </c>
      <c r="AQ32" s="40" t="e">
        <f>'jrc_Net Electricity Generation'!AQ32/'jrc_Net Capacities'!AQ32/8760*1000</f>
        <v>#DIV/0!</v>
      </c>
      <c r="AR32" s="40" t="e">
        <f>'jrc_Net Electricity Generation'!AR32/'jrc_Net Capacities'!AR32/8760*1000</f>
        <v>#DIV/0!</v>
      </c>
      <c r="AS32" s="40" t="e">
        <f>'jrc_Net Electricity Generation'!AS32/'jrc_Net Capacities'!AS32/8760*1000</f>
        <v>#DIV/0!</v>
      </c>
      <c r="AT32" s="40" t="e">
        <f>'jrc_Net Electricity Generation'!AT32/'jrc_Net Capacities'!AT32/8760*1000</f>
        <v>#DIV/0!</v>
      </c>
      <c r="AU32" s="40" t="e">
        <f>'jrc_Net Electricity Generation'!AU32/'jrc_Net Capacities'!AU32/8760*1000</f>
        <v>#DIV/0!</v>
      </c>
      <c r="AV32" s="40" t="e">
        <f>'jrc_Net Electricity Generation'!AV32/'jrc_Net Capacities'!AV32/8760*1000</f>
        <v>#DIV/0!</v>
      </c>
      <c r="AW32" s="40" t="e">
        <f>'jrc_Net Electricity Generation'!AW32/'jrc_Net Capacities'!AW32/8760*1000</f>
        <v>#DIV/0!</v>
      </c>
      <c r="AX32" s="40" t="e">
        <f>'jrc_Net Electricity Generation'!AX32/'jrc_Net Capacities'!AX32/8760*1000</f>
        <v>#DIV/0!</v>
      </c>
      <c r="AY32" s="40" t="e">
        <f>'jrc_Net Electricity Generation'!AY32/'jrc_Net Capacities'!AY32/8760*1000</f>
        <v>#DIV/0!</v>
      </c>
      <c r="AZ32" s="40" t="e">
        <f>'jrc_Net Electricity Generation'!AZ32/'jrc_Net Capacities'!AZ32/8760*1000</f>
        <v>#DIV/0!</v>
      </c>
    </row>
    <row r="33" spans="1:52" x14ac:dyDescent="0.45">
      <c r="A33" s="23" t="s">
        <v>36</v>
      </c>
      <c r="B33" s="40">
        <f>'jrc_Net Electricity Generation'!B33/'jrc_Net Capacities'!B33/8760*1000</f>
        <v>0.29237376448730656</v>
      </c>
      <c r="C33" s="40">
        <f>'jrc_Net Electricity Generation'!C33/'jrc_Net Capacities'!C33/8760*1000</f>
        <v>0.29080762217158912</v>
      </c>
      <c r="D33" s="40">
        <f>'jrc_Net Electricity Generation'!D33/'jrc_Net Capacities'!D33/8760*1000</f>
        <v>0.32586707178996338</v>
      </c>
      <c r="E33" s="40">
        <f>'jrc_Net Electricity Generation'!E33/'jrc_Net Capacities'!E33/8760*1000</f>
        <v>0.2782436385681068</v>
      </c>
      <c r="F33" s="40">
        <f>'jrc_Net Electricity Generation'!F33/'jrc_Net Capacities'!F33/8760*1000</f>
        <v>0.2466241949907948</v>
      </c>
      <c r="G33" s="40">
        <f>'jrc_Net Electricity Generation'!G33/'jrc_Net Capacities'!G33/8760*1000</f>
        <v>0.25951813501259513</v>
      </c>
      <c r="H33" s="40">
        <f>'jrc_Net Electricity Generation'!H33/'jrc_Net Capacities'!H33/8760*1000</f>
        <v>0.22076324209887008</v>
      </c>
      <c r="I33" s="40">
        <f>'jrc_Net Electricity Generation'!I33/'jrc_Net Capacities'!I33/8760*1000</f>
        <v>0.19239551898130308</v>
      </c>
      <c r="J33" s="40">
        <f>'jrc_Net Electricity Generation'!J33/'jrc_Net Capacities'!J33/8760*1000</f>
        <v>0.18866603154042386</v>
      </c>
      <c r="K33" s="40">
        <f>'jrc_Net Electricity Generation'!K33/'jrc_Net Capacities'!K33/8760*1000</f>
        <v>0.1752292665950943</v>
      </c>
      <c r="L33" s="40">
        <f>'jrc_Net Electricity Generation'!L33/'jrc_Net Capacities'!L33/8760*1000</f>
        <v>0.15152580117914949</v>
      </c>
      <c r="M33" s="40">
        <f>'jrc_Net Electricity Generation'!M33/'jrc_Net Capacities'!M33/8760*1000</f>
        <v>0.12151731352093186</v>
      </c>
      <c r="N33" s="40">
        <f>'jrc_Net Electricity Generation'!N33/'jrc_Net Capacities'!N33/8760*1000</f>
        <v>0.13324641515198316</v>
      </c>
      <c r="O33" s="40">
        <f>'jrc_Net Electricity Generation'!O33/'jrc_Net Capacities'!O33/8760*1000</f>
        <v>0.11468652311345617</v>
      </c>
      <c r="P33" s="40">
        <f>'jrc_Net Electricity Generation'!P33/'jrc_Net Capacities'!P33/8760*1000</f>
        <v>0.11937471863887107</v>
      </c>
      <c r="Q33" s="40">
        <f>'jrc_Net Electricity Generation'!Q33/'jrc_Net Capacities'!Q33/8760*1000</f>
        <v>0.168438729538473</v>
      </c>
      <c r="R33" s="40">
        <f>'jrc_Net Electricity Generation'!R33/'jrc_Net Capacities'!R33/8760*1000</f>
        <v>0.12114102130098875</v>
      </c>
      <c r="S33" s="40">
        <f>'jrc_Net Electricity Generation'!S33/'jrc_Net Capacities'!S33/8760*1000</f>
        <v>9.4122215436187567E-2</v>
      </c>
      <c r="T33" s="40">
        <f>'jrc_Net Electricity Generation'!T33/'jrc_Net Capacities'!T33/8760*1000</f>
        <v>7.7879437673254337E-2</v>
      </c>
      <c r="U33" s="40">
        <f>'jrc_Net Electricity Generation'!U33/'jrc_Net Capacities'!U33/8760*1000</f>
        <v>0.11198359252521696</v>
      </c>
      <c r="V33" s="40">
        <f>'jrc_Net Electricity Generation'!V33/'jrc_Net Capacities'!V33/8760*1000</f>
        <v>9.3758819461268267E-2</v>
      </c>
      <c r="W33" s="40">
        <f>'jrc_Net Electricity Generation'!W33/'jrc_Net Capacities'!W33/8760*1000</f>
        <v>0.10776711598670603</v>
      </c>
      <c r="X33" s="40">
        <f>'jrc_Net Electricity Generation'!X33/'jrc_Net Capacities'!X33/8760*1000</f>
        <v>0.11517596811893503</v>
      </c>
      <c r="Y33" s="40">
        <f>'jrc_Net Electricity Generation'!Y33/'jrc_Net Capacities'!Y33/8760*1000</f>
        <v>0.16691469974010287</v>
      </c>
      <c r="Z33" s="40">
        <f>'jrc_Net Electricity Generation'!Z33/'jrc_Net Capacities'!Z33/8760*1000</f>
        <v>0.17947816976724276</v>
      </c>
      <c r="AA33" s="40">
        <f>'jrc_Net Electricity Generation'!AA33/'jrc_Net Capacities'!AA33/8760*1000</f>
        <v>0.1387538300536349</v>
      </c>
      <c r="AB33" s="40">
        <f>'jrc_Net Electricity Generation'!AB33/'jrc_Net Capacities'!AB33/8760*1000</f>
        <v>0.14242011420005635</v>
      </c>
      <c r="AC33" s="40">
        <f>'jrc_Net Electricity Generation'!AC33/'jrc_Net Capacities'!AC33/8760*1000</f>
        <v>0.15813111641590569</v>
      </c>
      <c r="AD33" s="40">
        <f>'jrc_Net Electricity Generation'!AD33/'jrc_Net Capacities'!AD33/8760*1000</f>
        <v>0.16140157188897647</v>
      </c>
      <c r="AE33" s="40">
        <f>'jrc_Net Electricity Generation'!AE33/'jrc_Net Capacities'!AE33/8760*1000</f>
        <v>0.1223767309752765</v>
      </c>
      <c r="AF33" s="40">
        <f>'jrc_Net Electricity Generation'!AF33/'jrc_Net Capacities'!AF33/8760*1000</f>
        <v>0.12205397546057163</v>
      </c>
      <c r="AG33" s="40">
        <f>'jrc_Net Electricity Generation'!AG33/'jrc_Net Capacities'!AG33/8760*1000</f>
        <v>0.13477657182977865</v>
      </c>
      <c r="AH33" s="40">
        <f>'jrc_Net Electricity Generation'!AH33/'jrc_Net Capacities'!AH33/8760*1000</f>
        <v>0.1389868274296118</v>
      </c>
      <c r="AI33" s="40">
        <f>'jrc_Net Electricity Generation'!AI33/'jrc_Net Capacities'!AI33/8760*1000</f>
        <v>0.22204101633986698</v>
      </c>
      <c r="AJ33" s="40">
        <f>'jrc_Net Electricity Generation'!AJ33/'jrc_Net Capacities'!AJ33/8760*1000</f>
        <v>0.22384005433642037</v>
      </c>
      <c r="AK33" s="40">
        <f>'jrc_Net Electricity Generation'!AK33/'jrc_Net Capacities'!AK33/8760*1000</f>
        <v>0.24242721870386913</v>
      </c>
      <c r="AL33" s="40">
        <f>'jrc_Net Electricity Generation'!AL33/'jrc_Net Capacities'!AL33/8760*1000</f>
        <v>0.25128823737126516</v>
      </c>
      <c r="AM33" s="40">
        <f>'jrc_Net Electricity Generation'!AM33/'jrc_Net Capacities'!AM33/8760*1000</f>
        <v>0.27240731313647926</v>
      </c>
      <c r="AN33" s="40">
        <f>'jrc_Net Electricity Generation'!AN33/'jrc_Net Capacities'!AN33/8760*1000</f>
        <v>0.32673169790578782</v>
      </c>
      <c r="AO33" s="40">
        <f>'jrc_Net Electricity Generation'!AO33/'jrc_Net Capacities'!AO33/8760*1000</f>
        <v>0.55296423666957761</v>
      </c>
      <c r="AP33" s="40">
        <f>'jrc_Net Electricity Generation'!AP33/'jrc_Net Capacities'!AP33/8760*1000</f>
        <v>0.37907751104365989</v>
      </c>
      <c r="AQ33" s="40">
        <f>'jrc_Net Electricity Generation'!AQ33/'jrc_Net Capacities'!AQ33/8760*1000</f>
        <v>0.38474626369583764</v>
      </c>
      <c r="AR33" s="40">
        <f>'jrc_Net Electricity Generation'!AR33/'jrc_Net Capacities'!AR33/8760*1000</f>
        <v>0.42613408117533463</v>
      </c>
      <c r="AS33" s="40">
        <f>'jrc_Net Electricity Generation'!AS33/'jrc_Net Capacities'!AS33/8760*1000</f>
        <v>0.42689053375391633</v>
      </c>
      <c r="AT33" s="40">
        <f>'jrc_Net Electricity Generation'!AT33/'jrc_Net Capacities'!AT33/8760*1000</f>
        <v>0.42888376352208307</v>
      </c>
      <c r="AU33" s="40">
        <f>'jrc_Net Electricity Generation'!AU33/'jrc_Net Capacities'!AU33/8760*1000</f>
        <v>6.6734966998783379E-4</v>
      </c>
      <c r="AV33" s="40">
        <f>'jrc_Net Electricity Generation'!AV33/'jrc_Net Capacities'!AV33/8760*1000</f>
        <v>0.22885188370769721</v>
      </c>
      <c r="AW33" s="40">
        <f>'jrc_Net Electricity Generation'!AW33/'jrc_Net Capacities'!AW33/8760*1000</f>
        <v>0.22591077512059576</v>
      </c>
      <c r="AX33" s="40">
        <f>'jrc_Net Electricity Generation'!AX33/'jrc_Net Capacities'!AX33/8760*1000</f>
        <v>0</v>
      </c>
      <c r="AY33" s="40">
        <f>'jrc_Net Electricity Generation'!AY33/'jrc_Net Capacities'!AY33/8760*1000</f>
        <v>0</v>
      </c>
      <c r="AZ33" s="40">
        <f>'jrc_Net Electricity Generation'!AZ33/'jrc_Net Capacities'!AZ33/8760*1000</f>
        <v>0</v>
      </c>
    </row>
    <row r="34" spans="1:52" x14ac:dyDescent="0.45">
      <c r="A34" s="24" t="s">
        <v>46</v>
      </c>
      <c r="B34" s="40">
        <f>'jrc_Net Electricity Generation'!B34/'jrc_Net Capacities'!B34/8760*1000</f>
        <v>0.40072318817739128</v>
      </c>
      <c r="C34" s="40">
        <f>'jrc_Net Electricity Generation'!C34/'jrc_Net Capacities'!C34/8760*1000</f>
        <v>0.42209975760702712</v>
      </c>
      <c r="D34" s="40">
        <f>'jrc_Net Electricity Generation'!D34/'jrc_Net Capacities'!D34/8760*1000</f>
        <v>0.44929906248926155</v>
      </c>
      <c r="E34" s="40">
        <f>'jrc_Net Electricity Generation'!E34/'jrc_Net Capacities'!E34/8760*1000</f>
        <v>0.48825970389133372</v>
      </c>
      <c r="F34" s="40">
        <f>'jrc_Net Electricity Generation'!F34/'jrc_Net Capacities'!F34/8760*1000</f>
        <v>0.53600086979739636</v>
      </c>
      <c r="G34" s="40">
        <f>'jrc_Net Electricity Generation'!G34/'jrc_Net Capacities'!G34/8760*1000</f>
        <v>0.57052015911437537</v>
      </c>
      <c r="H34" s="40">
        <f>'jrc_Net Electricity Generation'!H34/'jrc_Net Capacities'!H34/8760*1000</f>
        <v>0.58305226158637613</v>
      </c>
      <c r="I34" s="40">
        <f>'jrc_Net Electricity Generation'!I34/'jrc_Net Capacities'!I34/8760*1000</f>
        <v>0.58421723026849159</v>
      </c>
      <c r="J34" s="40">
        <f>'jrc_Net Electricity Generation'!J34/'jrc_Net Capacities'!J34/8760*1000</f>
        <v>0.58494668695335206</v>
      </c>
      <c r="K34" s="40">
        <f>'jrc_Net Electricity Generation'!K34/'jrc_Net Capacities'!K34/8760*1000</f>
        <v>0.57682847169772644</v>
      </c>
      <c r="L34" s="40">
        <f>'jrc_Net Electricity Generation'!L34/'jrc_Net Capacities'!L34/8760*1000</f>
        <v>0.58571459256725655</v>
      </c>
      <c r="M34" s="40">
        <f>'jrc_Net Electricity Generation'!M34/'jrc_Net Capacities'!M34/8760*1000</f>
        <v>0.59796934182858219</v>
      </c>
      <c r="N34" s="40">
        <f>'jrc_Net Electricity Generation'!N34/'jrc_Net Capacities'!N34/8760*1000</f>
        <v>0.60665795702755443</v>
      </c>
      <c r="O34" s="40">
        <f>'jrc_Net Electricity Generation'!O34/'jrc_Net Capacities'!O34/8760*1000</f>
        <v>0.57696126455535413</v>
      </c>
      <c r="P34" s="40">
        <f>'jrc_Net Electricity Generation'!P34/'jrc_Net Capacities'!P34/8760*1000</f>
        <v>0.52272736957284671</v>
      </c>
      <c r="Q34" s="40">
        <f>'jrc_Net Electricity Generation'!Q34/'jrc_Net Capacities'!Q34/8760*1000</f>
        <v>0.53305195851468945</v>
      </c>
      <c r="R34" s="40">
        <f>'jrc_Net Electricity Generation'!R34/'jrc_Net Capacities'!R34/8760*1000</f>
        <v>0.45372540194725897</v>
      </c>
      <c r="S34" s="40">
        <f>'jrc_Net Electricity Generation'!S34/'jrc_Net Capacities'!S34/8760*1000</f>
        <v>0.45190527780582923</v>
      </c>
      <c r="T34" s="40">
        <f>'jrc_Net Electricity Generation'!T34/'jrc_Net Capacities'!T34/8760*1000</f>
        <v>0.41902555781536688</v>
      </c>
      <c r="U34" s="40">
        <f>'jrc_Net Electricity Generation'!U34/'jrc_Net Capacities'!U34/8760*1000</f>
        <v>0.4127943184511047</v>
      </c>
      <c r="V34" s="40">
        <f>'jrc_Net Electricity Generation'!V34/'jrc_Net Capacities'!V34/8760*1000</f>
        <v>0.39926386314276441</v>
      </c>
      <c r="W34" s="40">
        <f>'jrc_Net Electricity Generation'!W34/'jrc_Net Capacities'!W34/8760*1000</f>
        <v>0.38290622028210819</v>
      </c>
      <c r="X34" s="40">
        <f>'jrc_Net Electricity Generation'!X34/'jrc_Net Capacities'!X34/8760*1000</f>
        <v>0.38831827998850771</v>
      </c>
      <c r="Y34" s="40">
        <f>'jrc_Net Electricity Generation'!Y34/'jrc_Net Capacities'!Y34/8760*1000</f>
        <v>0.3868994586897912</v>
      </c>
      <c r="Z34" s="40">
        <f>'jrc_Net Electricity Generation'!Z34/'jrc_Net Capacities'!Z34/8760*1000</f>
        <v>0.37645505658288814</v>
      </c>
      <c r="AA34" s="40">
        <f>'jrc_Net Electricity Generation'!AA34/'jrc_Net Capacities'!AA34/8760*1000</f>
        <v>0.37385828922826975</v>
      </c>
      <c r="AB34" s="40">
        <f>'jrc_Net Electricity Generation'!AB34/'jrc_Net Capacities'!AB34/8760*1000</f>
        <v>0.38388731901642598</v>
      </c>
      <c r="AC34" s="40">
        <f>'jrc_Net Electricity Generation'!AC34/'jrc_Net Capacities'!AC34/8760*1000</f>
        <v>0.40033913051387182</v>
      </c>
      <c r="AD34" s="40">
        <f>'jrc_Net Electricity Generation'!AD34/'jrc_Net Capacities'!AD34/8760*1000</f>
        <v>0.39151383853767335</v>
      </c>
      <c r="AE34" s="40">
        <f>'jrc_Net Electricity Generation'!AE34/'jrc_Net Capacities'!AE34/8760*1000</f>
        <v>0.40043950044807364</v>
      </c>
      <c r="AF34" s="40">
        <f>'jrc_Net Electricity Generation'!AF34/'jrc_Net Capacities'!AF34/8760*1000</f>
        <v>0.39629366434703511</v>
      </c>
      <c r="AG34" s="40">
        <f>'jrc_Net Electricity Generation'!AG34/'jrc_Net Capacities'!AG34/8760*1000</f>
        <v>0.385578258816627</v>
      </c>
      <c r="AH34" s="40">
        <f>'jrc_Net Electricity Generation'!AH34/'jrc_Net Capacities'!AH34/8760*1000</f>
        <v>0.39785507862414288</v>
      </c>
      <c r="AI34" s="40">
        <f>'jrc_Net Electricity Generation'!AI34/'jrc_Net Capacities'!AI34/8760*1000</f>
        <v>0.41945354430596521</v>
      </c>
      <c r="AJ34" s="40">
        <f>'jrc_Net Electricity Generation'!AJ34/'jrc_Net Capacities'!AJ34/8760*1000</f>
        <v>0.47171441906000172</v>
      </c>
      <c r="AK34" s="40">
        <f>'jrc_Net Electricity Generation'!AK34/'jrc_Net Capacities'!AK34/8760*1000</f>
        <v>0.48282336434397005</v>
      </c>
      <c r="AL34" s="40">
        <f>'jrc_Net Electricity Generation'!AL34/'jrc_Net Capacities'!AL34/8760*1000</f>
        <v>0.49928515043502841</v>
      </c>
      <c r="AM34" s="40">
        <f>'jrc_Net Electricity Generation'!AM34/'jrc_Net Capacities'!AM34/8760*1000</f>
        <v>0.52567427660942057</v>
      </c>
      <c r="AN34" s="40">
        <f>'jrc_Net Electricity Generation'!AN34/'jrc_Net Capacities'!AN34/8760*1000</f>
        <v>0.53086745989198381</v>
      </c>
      <c r="AO34" s="40">
        <f>'jrc_Net Electricity Generation'!AO34/'jrc_Net Capacities'!AO34/8760*1000</f>
        <v>0.5331285782487758</v>
      </c>
      <c r="AP34" s="40">
        <f>'jrc_Net Electricity Generation'!AP34/'jrc_Net Capacities'!AP34/8760*1000</f>
        <v>0.53257113866891426</v>
      </c>
      <c r="AQ34" s="40">
        <f>'jrc_Net Electricity Generation'!AQ34/'jrc_Net Capacities'!AQ34/8760*1000</f>
        <v>0.55110836011162434</v>
      </c>
      <c r="AR34" s="40">
        <f>'jrc_Net Electricity Generation'!AR34/'jrc_Net Capacities'!AR34/8760*1000</f>
        <v>0.53979461956353791</v>
      </c>
      <c r="AS34" s="40">
        <f>'jrc_Net Electricity Generation'!AS34/'jrc_Net Capacities'!AS34/8760*1000</f>
        <v>0.56610155842421173</v>
      </c>
      <c r="AT34" s="40">
        <f>'jrc_Net Electricity Generation'!AT34/'jrc_Net Capacities'!AT34/8760*1000</f>
        <v>0.5342696315019424</v>
      </c>
      <c r="AU34" s="40">
        <f>'jrc_Net Electricity Generation'!AU34/'jrc_Net Capacities'!AU34/8760*1000</f>
        <v>0.54639632031420848</v>
      </c>
      <c r="AV34" s="40">
        <f>'jrc_Net Electricity Generation'!AV34/'jrc_Net Capacities'!AV34/8760*1000</f>
        <v>0.5156682079125311</v>
      </c>
      <c r="AW34" s="40">
        <f>'jrc_Net Electricity Generation'!AW34/'jrc_Net Capacities'!AW34/8760*1000</f>
        <v>0.49288179942229815</v>
      </c>
      <c r="AX34" s="40">
        <f>'jrc_Net Electricity Generation'!AX34/'jrc_Net Capacities'!AX34/8760*1000</f>
        <v>0.48428379270376698</v>
      </c>
      <c r="AY34" s="40">
        <f>'jrc_Net Electricity Generation'!AY34/'jrc_Net Capacities'!AY34/8760*1000</f>
        <v>0.48774874298418541</v>
      </c>
      <c r="AZ34" s="40">
        <f>'jrc_Net Electricity Generation'!AZ34/'jrc_Net Capacities'!AZ34/8760*1000</f>
        <v>0.47009818878020448</v>
      </c>
    </row>
    <row r="35" spans="1:52" x14ac:dyDescent="0.45">
      <c r="A35" s="23" t="s">
        <v>33</v>
      </c>
      <c r="B35" s="40" t="e">
        <f>'jrc_Net Electricity Generation'!B35/'jrc_Net Capacities'!B35/8760*1000</f>
        <v>#DIV/0!</v>
      </c>
      <c r="C35" s="40" t="e">
        <f>'jrc_Net Electricity Generation'!C35/'jrc_Net Capacities'!C35/8760*1000</f>
        <v>#DIV/0!</v>
      </c>
      <c r="D35" s="40" t="e">
        <f>'jrc_Net Electricity Generation'!D35/'jrc_Net Capacities'!D35/8760*1000</f>
        <v>#DIV/0!</v>
      </c>
      <c r="E35" s="40" t="e">
        <f>'jrc_Net Electricity Generation'!E35/'jrc_Net Capacities'!E35/8760*1000</f>
        <v>#DIV/0!</v>
      </c>
      <c r="F35" s="40" t="e">
        <f>'jrc_Net Electricity Generation'!F35/'jrc_Net Capacities'!F35/8760*1000</f>
        <v>#DIV/0!</v>
      </c>
      <c r="G35" s="40" t="e">
        <f>'jrc_Net Electricity Generation'!G35/'jrc_Net Capacities'!G35/8760*1000</f>
        <v>#DIV/0!</v>
      </c>
      <c r="H35" s="40" t="e">
        <f>'jrc_Net Electricity Generation'!H35/'jrc_Net Capacities'!H35/8760*1000</f>
        <v>#DIV/0!</v>
      </c>
      <c r="I35" s="40" t="e">
        <f>'jrc_Net Electricity Generation'!I35/'jrc_Net Capacities'!I35/8760*1000</f>
        <v>#DIV/0!</v>
      </c>
      <c r="J35" s="40" t="e">
        <f>'jrc_Net Electricity Generation'!J35/'jrc_Net Capacities'!J35/8760*1000</f>
        <v>#DIV/0!</v>
      </c>
      <c r="K35" s="40" t="e">
        <f>'jrc_Net Electricity Generation'!K35/'jrc_Net Capacities'!K35/8760*1000</f>
        <v>#DIV/0!</v>
      </c>
      <c r="L35" s="40" t="e">
        <f>'jrc_Net Electricity Generation'!L35/'jrc_Net Capacities'!L35/8760*1000</f>
        <v>#DIV/0!</v>
      </c>
      <c r="M35" s="40" t="e">
        <f>'jrc_Net Electricity Generation'!M35/'jrc_Net Capacities'!M35/8760*1000</f>
        <v>#DIV/0!</v>
      </c>
      <c r="N35" s="40" t="e">
        <f>'jrc_Net Electricity Generation'!N35/'jrc_Net Capacities'!N35/8760*1000</f>
        <v>#DIV/0!</v>
      </c>
      <c r="O35" s="40" t="e">
        <f>'jrc_Net Electricity Generation'!O35/'jrc_Net Capacities'!O35/8760*1000</f>
        <v>#DIV/0!</v>
      </c>
      <c r="P35" s="40" t="e">
        <f>'jrc_Net Electricity Generation'!P35/'jrc_Net Capacities'!P35/8760*1000</f>
        <v>#DIV/0!</v>
      </c>
      <c r="Q35" s="40" t="e">
        <f>'jrc_Net Electricity Generation'!Q35/'jrc_Net Capacities'!Q35/8760*1000</f>
        <v>#DIV/0!</v>
      </c>
      <c r="R35" s="40" t="e">
        <f>'jrc_Net Electricity Generation'!R35/'jrc_Net Capacities'!R35/8760*1000</f>
        <v>#DIV/0!</v>
      </c>
      <c r="S35" s="40" t="e">
        <f>'jrc_Net Electricity Generation'!S35/'jrc_Net Capacities'!S35/8760*1000</f>
        <v>#DIV/0!</v>
      </c>
      <c r="T35" s="40" t="e">
        <f>'jrc_Net Electricity Generation'!T35/'jrc_Net Capacities'!T35/8760*1000</f>
        <v>#DIV/0!</v>
      </c>
      <c r="U35" s="40" t="e">
        <f>'jrc_Net Electricity Generation'!U35/'jrc_Net Capacities'!U35/8760*1000</f>
        <v>#DIV/0!</v>
      </c>
      <c r="V35" s="40" t="e">
        <f>'jrc_Net Electricity Generation'!V35/'jrc_Net Capacities'!V35/8760*1000</f>
        <v>#DIV/0!</v>
      </c>
      <c r="W35" s="40" t="e">
        <f>'jrc_Net Electricity Generation'!W35/'jrc_Net Capacities'!W35/8760*1000</f>
        <v>#DIV/0!</v>
      </c>
      <c r="X35" s="40" t="e">
        <f>'jrc_Net Electricity Generation'!X35/'jrc_Net Capacities'!X35/8760*1000</f>
        <v>#DIV/0!</v>
      </c>
      <c r="Y35" s="40" t="e">
        <f>'jrc_Net Electricity Generation'!Y35/'jrc_Net Capacities'!Y35/8760*1000</f>
        <v>#DIV/0!</v>
      </c>
      <c r="Z35" s="40" t="e">
        <f>'jrc_Net Electricity Generation'!Z35/'jrc_Net Capacities'!Z35/8760*1000</f>
        <v>#DIV/0!</v>
      </c>
      <c r="AA35" s="40" t="e">
        <f>'jrc_Net Electricity Generation'!AA35/'jrc_Net Capacities'!AA35/8760*1000</f>
        <v>#DIV/0!</v>
      </c>
      <c r="AB35" s="40" t="e">
        <f>'jrc_Net Electricity Generation'!AB35/'jrc_Net Capacities'!AB35/8760*1000</f>
        <v>#DIV/0!</v>
      </c>
      <c r="AC35" s="40" t="e">
        <f>'jrc_Net Electricity Generation'!AC35/'jrc_Net Capacities'!AC35/8760*1000</f>
        <v>#DIV/0!</v>
      </c>
      <c r="AD35" s="40" t="e">
        <f>'jrc_Net Electricity Generation'!AD35/'jrc_Net Capacities'!AD35/8760*1000</f>
        <v>#DIV/0!</v>
      </c>
      <c r="AE35" s="40" t="e">
        <f>'jrc_Net Electricity Generation'!AE35/'jrc_Net Capacities'!AE35/8760*1000</f>
        <v>#DIV/0!</v>
      </c>
      <c r="AF35" s="40" t="e">
        <f>'jrc_Net Electricity Generation'!AF35/'jrc_Net Capacities'!AF35/8760*1000</f>
        <v>#DIV/0!</v>
      </c>
      <c r="AG35" s="40">
        <f>'jrc_Net Electricity Generation'!AG35/'jrc_Net Capacities'!AG35/8760*1000</f>
        <v>0.24725810462170744</v>
      </c>
      <c r="AH35" s="40">
        <f>'jrc_Net Electricity Generation'!AH35/'jrc_Net Capacities'!AH35/8760*1000</f>
        <v>0.81999076961873896</v>
      </c>
      <c r="AI35" s="40">
        <f>'jrc_Net Electricity Generation'!AI35/'jrc_Net Capacities'!AI35/8760*1000</f>
        <v>0.78127595120124127</v>
      </c>
      <c r="AJ35" s="40">
        <f>'jrc_Net Electricity Generation'!AJ35/'jrc_Net Capacities'!AJ35/8760*1000</f>
        <v>0.83365557035165783</v>
      </c>
      <c r="AK35" s="40">
        <f>'jrc_Net Electricity Generation'!AK35/'jrc_Net Capacities'!AK35/8760*1000</f>
        <v>0.82890249942465932</v>
      </c>
      <c r="AL35" s="40">
        <f>'jrc_Net Electricity Generation'!AL35/'jrc_Net Capacities'!AL35/8760*1000</f>
        <v>0.78150971813488079</v>
      </c>
      <c r="AM35" s="40">
        <f>'jrc_Net Electricity Generation'!AM35/'jrc_Net Capacities'!AM35/8760*1000</f>
        <v>0.77155686261838941</v>
      </c>
      <c r="AN35" s="40">
        <f>'jrc_Net Electricity Generation'!AN35/'jrc_Net Capacities'!AN35/8760*1000</f>
        <v>0.79319548703972731</v>
      </c>
      <c r="AO35" s="40">
        <f>'jrc_Net Electricity Generation'!AO35/'jrc_Net Capacities'!AO35/8760*1000</f>
        <v>0.73904070879524242</v>
      </c>
      <c r="AP35" s="40">
        <f>'jrc_Net Electricity Generation'!AP35/'jrc_Net Capacities'!AP35/8760*1000</f>
        <v>0.72778848822562203</v>
      </c>
      <c r="AQ35" s="40">
        <f>'jrc_Net Electricity Generation'!AQ35/'jrc_Net Capacities'!AQ35/8760*1000</f>
        <v>0.7102641735749885</v>
      </c>
      <c r="AR35" s="40">
        <f>'jrc_Net Electricity Generation'!AR35/'jrc_Net Capacities'!AR35/8760*1000</f>
        <v>0.70781996136846237</v>
      </c>
      <c r="AS35" s="40">
        <f>'jrc_Net Electricity Generation'!AS35/'jrc_Net Capacities'!AS35/8760*1000</f>
        <v>0.71585373465631841</v>
      </c>
      <c r="AT35" s="40">
        <f>'jrc_Net Electricity Generation'!AT35/'jrc_Net Capacities'!AT35/8760*1000</f>
        <v>0.70361619533997077</v>
      </c>
      <c r="AU35" s="40">
        <f>'jrc_Net Electricity Generation'!AU35/'jrc_Net Capacities'!AU35/8760*1000</f>
        <v>0.67907617667591236</v>
      </c>
      <c r="AV35" s="40">
        <f>'jrc_Net Electricity Generation'!AV35/'jrc_Net Capacities'!AV35/8760*1000</f>
        <v>0.68228780972340064</v>
      </c>
      <c r="AW35" s="40">
        <f>'jrc_Net Electricity Generation'!AW35/'jrc_Net Capacities'!AW35/8760*1000</f>
        <v>0.68671011980002261</v>
      </c>
      <c r="AX35" s="40">
        <f>'jrc_Net Electricity Generation'!AX35/'jrc_Net Capacities'!AX35/8760*1000</f>
        <v>0.68024316042745436</v>
      </c>
      <c r="AY35" s="40">
        <f>'jrc_Net Electricity Generation'!AY35/'jrc_Net Capacities'!AY35/8760*1000</f>
        <v>0.65401432950083194</v>
      </c>
      <c r="AZ35" s="40">
        <f>'jrc_Net Electricity Generation'!AZ35/'jrc_Net Capacities'!AZ35/8760*1000</f>
        <v>0.63660086091015877</v>
      </c>
    </row>
    <row r="36" spans="1:52" x14ac:dyDescent="0.45">
      <c r="A36" s="23" t="s">
        <v>35</v>
      </c>
      <c r="B36" s="40">
        <f>'jrc_Net Electricity Generation'!B36/'jrc_Net Capacities'!B36/8760*1000</f>
        <v>0.48347930788501048</v>
      </c>
      <c r="C36" s="40">
        <f>'jrc_Net Electricity Generation'!C36/'jrc_Net Capacities'!C36/8760*1000</f>
        <v>0.51771788702450539</v>
      </c>
      <c r="D36" s="40">
        <f>'jrc_Net Electricity Generation'!D36/'jrc_Net Capacities'!D36/8760*1000</f>
        <v>0.54678460304471577</v>
      </c>
      <c r="E36" s="40">
        <f>'jrc_Net Electricity Generation'!E36/'jrc_Net Capacities'!E36/8760*1000</f>
        <v>0.59348014152910133</v>
      </c>
      <c r="F36" s="40">
        <f>'jrc_Net Electricity Generation'!F36/'jrc_Net Capacities'!F36/8760*1000</f>
        <v>0.63820012643720614</v>
      </c>
      <c r="G36" s="40">
        <f>'jrc_Net Electricity Generation'!G36/'jrc_Net Capacities'!G36/8760*1000</f>
        <v>0.65410266766960046</v>
      </c>
      <c r="H36" s="40">
        <f>'jrc_Net Electricity Generation'!H36/'jrc_Net Capacities'!H36/8760*1000</f>
        <v>0.6418212980477056</v>
      </c>
      <c r="I36" s="40">
        <f>'jrc_Net Electricity Generation'!I36/'jrc_Net Capacities'!I36/8760*1000</f>
        <v>0.61575308918343152</v>
      </c>
      <c r="J36" s="40">
        <f>'jrc_Net Electricity Generation'!J36/'jrc_Net Capacities'!J36/8760*1000</f>
        <v>0.61241973544872774</v>
      </c>
      <c r="K36" s="40">
        <f>'jrc_Net Electricity Generation'!K36/'jrc_Net Capacities'!K36/8760*1000</f>
        <v>0.61105421388314829</v>
      </c>
      <c r="L36" s="40">
        <f>'jrc_Net Electricity Generation'!L36/'jrc_Net Capacities'!L36/8760*1000</f>
        <v>0.6215688473351394</v>
      </c>
      <c r="M36" s="40">
        <f>'jrc_Net Electricity Generation'!M36/'jrc_Net Capacities'!M36/8760*1000</f>
        <v>0.64476242304863562</v>
      </c>
      <c r="N36" s="40">
        <f>'jrc_Net Electricity Generation'!N36/'jrc_Net Capacities'!N36/8760*1000</f>
        <v>0.65079610910350394</v>
      </c>
      <c r="O36" s="40">
        <f>'jrc_Net Electricity Generation'!O36/'jrc_Net Capacities'!O36/8760*1000</f>
        <v>0.6169646006448628</v>
      </c>
      <c r="P36" s="40">
        <f>'jrc_Net Electricity Generation'!P36/'jrc_Net Capacities'!P36/8760*1000</f>
        <v>0.61267796354105797</v>
      </c>
      <c r="Q36" s="40">
        <f>'jrc_Net Electricity Generation'!Q36/'jrc_Net Capacities'!Q36/8760*1000</f>
        <v>0.62532088109886752</v>
      </c>
      <c r="R36" s="40">
        <f>'jrc_Net Electricity Generation'!R36/'jrc_Net Capacities'!R36/8760*1000</f>
        <v>0.4786705348477393</v>
      </c>
      <c r="S36" s="40">
        <f>'jrc_Net Electricity Generation'!S36/'jrc_Net Capacities'!S36/8760*1000</f>
        <v>0.46562728141778642</v>
      </c>
      <c r="T36" s="40">
        <f>'jrc_Net Electricity Generation'!T36/'jrc_Net Capacities'!T36/8760*1000</f>
        <v>0.44809789242299608</v>
      </c>
      <c r="U36" s="40">
        <f>'jrc_Net Electricity Generation'!U36/'jrc_Net Capacities'!U36/8760*1000</f>
        <v>0.41014174566182493</v>
      </c>
      <c r="V36" s="40">
        <f>'jrc_Net Electricity Generation'!V36/'jrc_Net Capacities'!V36/8760*1000</f>
        <v>0.36502071303454298</v>
      </c>
      <c r="W36" s="40">
        <f>'jrc_Net Electricity Generation'!W36/'jrc_Net Capacities'!W36/8760*1000</f>
        <v>0.34253722008534504</v>
      </c>
      <c r="X36" s="40">
        <f>'jrc_Net Electricity Generation'!X36/'jrc_Net Capacities'!X36/8760*1000</f>
        <v>0.35869666090525554</v>
      </c>
      <c r="Y36" s="40">
        <f>'jrc_Net Electricity Generation'!Y36/'jrc_Net Capacities'!Y36/8760*1000</f>
        <v>0.36992624697147092</v>
      </c>
      <c r="Z36" s="40">
        <f>'jrc_Net Electricity Generation'!Z36/'jrc_Net Capacities'!Z36/8760*1000</f>
        <v>0.35178078589372874</v>
      </c>
      <c r="AA36" s="40">
        <f>'jrc_Net Electricity Generation'!AA36/'jrc_Net Capacities'!AA36/8760*1000</f>
        <v>0.36637906047902796</v>
      </c>
      <c r="AB36" s="40">
        <f>'jrc_Net Electricity Generation'!AB36/'jrc_Net Capacities'!AB36/8760*1000</f>
        <v>0.36620132655406601</v>
      </c>
      <c r="AC36" s="40">
        <f>'jrc_Net Electricity Generation'!AC36/'jrc_Net Capacities'!AC36/8760*1000</f>
        <v>0.37294034910678653</v>
      </c>
      <c r="AD36" s="40">
        <f>'jrc_Net Electricity Generation'!AD36/'jrc_Net Capacities'!AD36/8760*1000</f>
        <v>0.36683558687679213</v>
      </c>
      <c r="AE36" s="40">
        <f>'jrc_Net Electricity Generation'!AE36/'jrc_Net Capacities'!AE36/8760*1000</f>
        <v>0.36673530785786712</v>
      </c>
      <c r="AF36" s="40">
        <f>'jrc_Net Electricity Generation'!AF36/'jrc_Net Capacities'!AF36/8760*1000</f>
        <v>0.38630765359263702</v>
      </c>
      <c r="AG36" s="40">
        <f>'jrc_Net Electricity Generation'!AG36/'jrc_Net Capacities'!AG36/8760*1000</f>
        <v>0.36285914836552308</v>
      </c>
      <c r="AH36" s="40">
        <f>'jrc_Net Electricity Generation'!AH36/'jrc_Net Capacities'!AH36/8760*1000</f>
        <v>0.37616052144557149</v>
      </c>
      <c r="AI36" s="40">
        <f>'jrc_Net Electricity Generation'!AI36/'jrc_Net Capacities'!AI36/8760*1000</f>
        <v>0.41246474934647437</v>
      </c>
      <c r="AJ36" s="40">
        <f>'jrc_Net Electricity Generation'!AJ36/'jrc_Net Capacities'!AJ36/8760*1000</f>
        <v>0.48855522830287446</v>
      </c>
      <c r="AK36" s="40">
        <f>'jrc_Net Electricity Generation'!AK36/'jrc_Net Capacities'!AK36/8760*1000</f>
        <v>0.48706283149274027</v>
      </c>
      <c r="AL36" s="40">
        <f>'jrc_Net Electricity Generation'!AL36/'jrc_Net Capacities'!AL36/8760*1000</f>
        <v>0.50594533596394764</v>
      </c>
      <c r="AM36" s="40">
        <f>'jrc_Net Electricity Generation'!AM36/'jrc_Net Capacities'!AM36/8760*1000</f>
        <v>0.53082272145997655</v>
      </c>
      <c r="AN36" s="40">
        <f>'jrc_Net Electricity Generation'!AN36/'jrc_Net Capacities'!AN36/8760*1000</f>
        <v>0.53210034185787791</v>
      </c>
      <c r="AO36" s="40">
        <f>'jrc_Net Electricity Generation'!AO36/'jrc_Net Capacities'!AO36/8760*1000</f>
        <v>0.53377150238798421</v>
      </c>
      <c r="AP36" s="40">
        <f>'jrc_Net Electricity Generation'!AP36/'jrc_Net Capacities'!AP36/8760*1000</f>
        <v>0.52281137169873759</v>
      </c>
      <c r="AQ36" s="40">
        <f>'jrc_Net Electricity Generation'!AQ36/'jrc_Net Capacities'!AQ36/8760*1000</f>
        <v>0.5421364703695043</v>
      </c>
      <c r="AR36" s="40">
        <f>'jrc_Net Electricity Generation'!AR36/'jrc_Net Capacities'!AR36/8760*1000</f>
        <v>0.53607774104253458</v>
      </c>
      <c r="AS36" s="40">
        <f>'jrc_Net Electricity Generation'!AS36/'jrc_Net Capacities'!AS36/8760*1000</f>
        <v>0.54752947725400514</v>
      </c>
      <c r="AT36" s="40">
        <f>'jrc_Net Electricity Generation'!AT36/'jrc_Net Capacities'!AT36/8760*1000</f>
        <v>0.49261347057942678</v>
      </c>
      <c r="AU36" s="40">
        <f>'jrc_Net Electricity Generation'!AU36/'jrc_Net Capacities'!AU36/8760*1000</f>
        <v>0.50752774637316245</v>
      </c>
      <c r="AV36" s="40">
        <f>'jrc_Net Electricity Generation'!AV36/'jrc_Net Capacities'!AV36/8760*1000</f>
        <v>0.46596898934603515</v>
      </c>
      <c r="AW36" s="40">
        <f>'jrc_Net Electricity Generation'!AW36/'jrc_Net Capacities'!AW36/8760*1000</f>
        <v>0.44729009289871124</v>
      </c>
      <c r="AX36" s="40">
        <f>'jrc_Net Electricity Generation'!AX36/'jrc_Net Capacities'!AX36/8760*1000</f>
        <v>0.44954272705703013</v>
      </c>
      <c r="AY36" s="40">
        <f>'jrc_Net Electricity Generation'!AY36/'jrc_Net Capacities'!AY36/8760*1000</f>
        <v>0.44835303419124767</v>
      </c>
      <c r="AZ36" s="40">
        <f>'jrc_Net Electricity Generation'!AZ36/'jrc_Net Capacities'!AZ36/8760*1000</f>
        <v>0.43467952627615958</v>
      </c>
    </row>
    <row r="37" spans="1:52" x14ac:dyDescent="0.45">
      <c r="A37" s="23" t="s">
        <v>36</v>
      </c>
      <c r="B37" s="40">
        <f>'jrc_Net Electricity Generation'!B37/'jrc_Net Capacities'!B37/8760*1000</f>
        <v>0.29082045218624453</v>
      </c>
      <c r="C37" s="40">
        <f>'jrc_Net Electricity Generation'!C37/'jrc_Net Capacities'!C37/8760*1000</f>
        <v>0.2946603664761791</v>
      </c>
      <c r="D37" s="40">
        <f>'jrc_Net Electricity Generation'!D37/'jrc_Net Capacities'!D37/8760*1000</f>
        <v>0.30986269162409141</v>
      </c>
      <c r="E37" s="40">
        <f>'jrc_Net Electricity Generation'!E37/'jrc_Net Capacities'!E37/8760*1000</f>
        <v>0.33742793135676941</v>
      </c>
      <c r="F37" s="40">
        <f>'jrc_Net Electricity Generation'!F37/'jrc_Net Capacities'!F37/8760*1000</f>
        <v>0.38478407952561877</v>
      </c>
      <c r="G37" s="40">
        <f>'jrc_Net Electricity Generation'!G37/'jrc_Net Capacities'!G37/8760*1000</f>
        <v>0.44514664242521312</v>
      </c>
      <c r="H37" s="40">
        <f>'jrc_Net Electricity Generation'!H37/'jrc_Net Capacities'!H37/8760*1000</f>
        <v>0.48990615169530705</v>
      </c>
      <c r="I37" s="40">
        <f>'jrc_Net Electricity Generation'!I37/'jrc_Net Capacities'!I37/8760*1000</f>
        <v>0.53285283422092222</v>
      </c>
      <c r="J37" s="40">
        <f>'jrc_Net Electricity Generation'!J37/'jrc_Net Capacities'!J37/8760*1000</f>
        <v>0.53956181464786801</v>
      </c>
      <c r="K37" s="40">
        <f>'jrc_Net Electricity Generation'!K37/'jrc_Net Capacities'!K37/8760*1000</f>
        <v>0.52560861255432156</v>
      </c>
      <c r="L37" s="40">
        <f>'jrc_Net Electricity Generation'!L37/'jrc_Net Capacities'!L37/8760*1000</f>
        <v>0.53592588924799489</v>
      </c>
      <c r="M37" s="40">
        <f>'jrc_Net Electricity Generation'!M37/'jrc_Net Capacities'!M37/8760*1000</f>
        <v>0.53389281972435287</v>
      </c>
      <c r="N37" s="40">
        <f>'jrc_Net Electricity Generation'!N37/'jrc_Net Capacities'!N37/8760*1000</f>
        <v>0.54792530202321788</v>
      </c>
      <c r="O37" s="40">
        <f>'jrc_Net Electricity Generation'!O37/'jrc_Net Capacities'!O37/8760*1000</f>
        <v>0.52168073985142516</v>
      </c>
      <c r="P37" s="40">
        <f>'jrc_Net Electricity Generation'!P37/'jrc_Net Capacities'!P37/8760*1000</f>
        <v>0.42651939219726537</v>
      </c>
      <c r="Q37" s="40">
        <f>'jrc_Net Electricity Generation'!Q37/'jrc_Net Capacities'!Q37/8760*1000</f>
        <v>0.43635978025052152</v>
      </c>
      <c r="R37" s="40">
        <f>'jrc_Net Electricity Generation'!R37/'jrc_Net Capacities'!R37/8760*1000</f>
        <v>0.4279341329472417</v>
      </c>
      <c r="S37" s="40">
        <f>'jrc_Net Electricity Generation'!S37/'jrc_Net Capacities'!S37/8760*1000</f>
        <v>0.43814388202353632</v>
      </c>
      <c r="T37" s="40">
        <f>'jrc_Net Electricity Generation'!T37/'jrc_Net Capacities'!T37/8760*1000</f>
        <v>0.39009954466751479</v>
      </c>
      <c r="U37" s="40">
        <f>'jrc_Net Electricity Generation'!U37/'jrc_Net Capacities'!U37/8760*1000</f>
        <v>0.41527241566579853</v>
      </c>
      <c r="V37" s="40">
        <f>'jrc_Net Electricity Generation'!V37/'jrc_Net Capacities'!V37/8760*1000</f>
        <v>0.43406358396672523</v>
      </c>
      <c r="W37" s="40">
        <f>'jrc_Net Electricity Generation'!W37/'jrc_Net Capacities'!W37/8760*1000</f>
        <v>0.42772290637975774</v>
      </c>
      <c r="X37" s="40">
        <f>'jrc_Net Electricity Generation'!X37/'jrc_Net Capacities'!X37/8760*1000</f>
        <v>0.42085452907459864</v>
      </c>
      <c r="Y37" s="40">
        <f>'jrc_Net Electricity Generation'!Y37/'jrc_Net Capacities'!Y37/8760*1000</f>
        <v>0.40620034053697845</v>
      </c>
      <c r="Z37" s="40">
        <f>'jrc_Net Electricity Generation'!Z37/'jrc_Net Capacities'!Z37/8760*1000</f>
        <v>0.40449445917741061</v>
      </c>
      <c r="AA37" s="40">
        <f>'jrc_Net Electricity Generation'!AA37/'jrc_Net Capacities'!AA37/8760*1000</f>
        <v>0.38232982355704481</v>
      </c>
      <c r="AB37" s="40">
        <f>'jrc_Net Electricity Generation'!AB37/'jrc_Net Capacities'!AB37/8760*1000</f>
        <v>0.40367927982394614</v>
      </c>
      <c r="AC37" s="40">
        <f>'jrc_Net Electricity Generation'!AC37/'jrc_Net Capacities'!AC37/8760*1000</f>
        <v>0.43271573194597268</v>
      </c>
      <c r="AD37" s="40">
        <f>'jrc_Net Electricity Generation'!AD37/'jrc_Net Capacities'!AD37/8760*1000</f>
        <v>0.42141405897495038</v>
      </c>
      <c r="AE37" s="40">
        <f>'jrc_Net Electricity Generation'!AE37/'jrc_Net Capacities'!AE37/8760*1000</f>
        <v>0.44174558698874788</v>
      </c>
      <c r="AF37" s="40">
        <f>'jrc_Net Electricity Generation'!AF37/'jrc_Net Capacities'!AF37/8760*1000</f>
        <v>0.4087553265740167</v>
      </c>
      <c r="AG37" s="40">
        <f>'jrc_Net Electricity Generation'!AG37/'jrc_Net Capacities'!AG37/8760*1000</f>
        <v>0.41581093727702617</v>
      </c>
      <c r="AH37" s="40">
        <f>'jrc_Net Electricity Generation'!AH37/'jrc_Net Capacities'!AH37/8760*1000</f>
        <v>0.40863847364476436</v>
      </c>
      <c r="AI37" s="40">
        <f>'jrc_Net Electricity Generation'!AI37/'jrc_Net Capacities'!AI37/8760*1000</f>
        <v>0.40511168329185981</v>
      </c>
      <c r="AJ37" s="40">
        <f>'jrc_Net Electricity Generation'!AJ37/'jrc_Net Capacities'!AJ37/8760*1000</f>
        <v>0.41994570802133968</v>
      </c>
      <c r="AK37" s="40">
        <f>'jrc_Net Electricity Generation'!AK37/'jrc_Net Capacities'!AK37/8760*1000</f>
        <v>0.42951934989037571</v>
      </c>
      <c r="AL37" s="40">
        <f>'jrc_Net Electricity Generation'!AL37/'jrc_Net Capacities'!AL37/8760*1000</f>
        <v>0.44184317849051369</v>
      </c>
      <c r="AM37" s="40">
        <f>'jrc_Net Electricity Generation'!AM37/'jrc_Net Capacities'!AM37/8760*1000</f>
        <v>0.47548734347698701</v>
      </c>
      <c r="AN37" s="40">
        <f>'jrc_Net Electricity Generation'!AN37/'jrc_Net Capacities'!AN37/8760*1000</f>
        <v>0.4773607423232859</v>
      </c>
      <c r="AO37" s="40">
        <f>'jrc_Net Electricity Generation'!AO37/'jrc_Net Capacities'!AO37/8760*1000</f>
        <v>0.47622459376804804</v>
      </c>
      <c r="AP37" s="40">
        <f>'jrc_Net Electricity Generation'!AP37/'jrc_Net Capacities'!AP37/8760*1000</f>
        <v>0.49306407540911706</v>
      </c>
      <c r="AQ37" s="40">
        <f>'jrc_Net Electricity Generation'!AQ37/'jrc_Net Capacities'!AQ37/8760*1000</f>
        <v>0.50261885977057241</v>
      </c>
      <c r="AR37" s="40">
        <f>'jrc_Net Electricity Generation'!AR37/'jrc_Net Capacities'!AR37/8760*1000</f>
        <v>0.47393193638972941</v>
      </c>
      <c r="AS37" s="40">
        <f>'jrc_Net Electricity Generation'!AS37/'jrc_Net Capacities'!AS37/8760*1000</f>
        <v>0.51774312634085451</v>
      </c>
      <c r="AT37" s="40">
        <f>'jrc_Net Electricity Generation'!AT37/'jrc_Net Capacities'!AT37/8760*1000</f>
        <v>0.51622257006056615</v>
      </c>
      <c r="AU37" s="40">
        <f>'jrc_Net Electricity Generation'!AU37/'jrc_Net Capacities'!AU37/8760*1000</f>
        <v>0.53483290202774991</v>
      </c>
      <c r="AV37" s="40">
        <f>'jrc_Net Electricity Generation'!AV37/'jrc_Net Capacities'!AV37/8760*1000</f>
        <v>0.49672512347127795</v>
      </c>
      <c r="AW37" s="40">
        <f>'jrc_Net Electricity Generation'!AW37/'jrc_Net Capacities'!AW37/8760*1000</f>
        <v>0.42662910607762911</v>
      </c>
      <c r="AX37" s="40">
        <f>'jrc_Net Electricity Generation'!AX37/'jrc_Net Capacities'!AX37/8760*1000</f>
        <v>0.3608010992939843</v>
      </c>
      <c r="AY37" s="40">
        <f>'jrc_Net Electricity Generation'!AY37/'jrc_Net Capacities'!AY37/8760*1000</f>
        <v>0.39727754767517187</v>
      </c>
      <c r="AZ37" s="40">
        <f>'jrc_Net Electricity Generation'!AZ37/'jrc_Net Capacities'!AZ37/8760*1000</f>
        <v>0.35585412328895505</v>
      </c>
    </row>
    <row r="38" spans="1:52" x14ac:dyDescent="0.45">
      <c r="A38" s="10" t="s">
        <v>47</v>
      </c>
      <c r="B38" s="40" t="e">
        <f>'jrc_Net Electricity Generation'!B38/'jrc_Net Capacities'!B38/8760*1000</f>
        <v>#DIV/0!</v>
      </c>
      <c r="C38" s="40" t="e">
        <f>'jrc_Net Electricity Generation'!C38/'jrc_Net Capacities'!C38/8760*1000</f>
        <v>#DIV/0!</v>
      </c>
      <c r="D38" s="40" t="e">
        <f>'jrc_Net Electricity Generation'!D38/'jrc_Net Capacities'!D38/8760*1000</f>
        <v>#DIV/0!</v>
      </c>
      <c r="E38" s="40" t="e">
        <f>'jrc_Net Electricity Generation'!E38/'jrc_Net Capacities'!E38/8760*1000</f>
        <v>#DIV/0!</v>
      </c>
      <c r="F38" s="40" t="e">
        <f>'jrc_Net Electricity Generation'!F38/'jrc_Net Capacities'!F38/8760*1000</f>
        <v>#DIV/0!</v>
      </c>
      <c r="G38" s="40" t="e">
        <f>'jrc_Net Electricity Generation'!G38/'jrc_Net Capacities'!G38/8760*1000</f>
        <v>#DIV/0!</v>
      </c>
      <c r="H38" s="40" t="e">
        <f>'jrc_Net Electricity Generation'!H38/'jrc_Net Capacities'!H38/8760*1000</f>
        <v>#DIV/0!</v>
      </c>
      <c r="I38" s="40" t="e">
        <f>'jrc_Net Electricity Generation'!I38/'jrc_Net Capacities'!I38/8760*1000</f>
        <v>#DIV/0!</v>
      </c>
      <c r="J38" s="40" t="e">
        <f>'jrc_Net Electricity Generation'!J38/'jrc_Net Capacities'!J38/8760*1000</f>
        <v>#DIV/0!</v>
      </c>
      <c r="K38" s="40" t="e">
        <f>'jrc_Net Electricity Generation'!K38/'jrc_Net Capacities'!K38/8760*1000</f>
        <v>#DIV/0!</v>
      </c>
      <c r="L38" s="40" t="e">
        <f>'jrc_Net Electricity Generation'!L38/'jrc_Net Capacities'!L38/8760*1000</f>
        <v>#DIV/0!</v>
      </c>
      <c r="M38" s="40" t="e">
        <f>'jrc_Net Electricity Generation'!M38/'jrc_Net Capacities'!M38/8760*1000</f>
        <v>#DIV/0!</v>
      </c>
      <c r="N38" s="40" t="e">
        <f>'jrc_Net Electricity Generation'!N38/'jrc_Net Capacities'!N38/8760*1000</f>
        <v>#DIV/0!</v>
      </c>
      <c r="O38" s="40" t="e">
        <f>'jrc_Net Electricity Generation'!O38/'jrc_Net Capacities'!O38/8760*1000</f>
        <v>#DIV/0!</v>
      </c>
      <c r="P38" s="40" t="e">
        <f>'jrc_Net Electricity Generation'!P38/'jrc_Net Capacities'!P38/8760*1000</f>
        <v>#DIV/0!</v>
      </c>
      <c r="Q38" s="40" t="e">
        <f>'jrc_Net Electricity Generation'!Q38/'jrc_Net Capacities'!Q38/8760*1000</f>
        <v>#DIV/0!</v>
      </c>
      <c r="R38" s="40" t="e">
        <f>'jrc_Net Electricity Generation'!R38/'jrc_Net Capacities'!R38/8760*1000</f>
        <v>#DIV/0!</v>
      </c>
      <c r="S38" s="40" t="e">
        <f>'jrc_Net Electricity Generation'!S38/'jrc_Net Capacities'!S38/8760*1000</f>
        <v>#DIV/0!</v>
      </c>
      <c r="T38" s="40" t="e">
        <f>'jrc_Net Electricity Generation'!T38/'jrc_Net Capacities'!T38/8760*1000</f>
        <v>#DIV/0!</v>
      </c>
      <c r="U38" s="40" t="e">
        <f>'jrc_Net Electricity Generation'!U38/'jrc_Net Capacities'!U38/8760*1000</f>
        <v>#DIV/0!</v>
      </c>
      <c r="V38" s="40" t="e">
        <f>'jrc_Net Electricity Generation'!V38/'jrc_Net Capacities'!V38/8760*1000</f>
        <v>#DIV/0!</v>
      </c>
      <c r="W38" s="40" t="e">
        <f>'jrc_Net Electricity Generation'!W38/'jrc_Net Capacities'!W38/8760*1000</f>
        <v>#DIV/0!</v>
      </c>
      <c r="X38" s="40" t="e">
        <f>'jrc_Net Electricity Generation'!X38/'jrc_Net Capacities'!X38/8760*1000</f>
        <v>#DIV/0!</v>
      </c>
      <c r="Y38" s="40" t="e">
        <f>'jrc_Net Electricity Generation'!Y38/'jrc_Net Capacities'!Y38/8760*1000</f>
        <v>#DIV/0!</v>
      </c>
      <c r="Z38" s="40" t="e">
        <f>'jrc_Net Electricity Generation'!Z38/'jrc_Net Capacities'!Z38/8760*1000</f>
        <v>#DIV/0!</v>
      </c>
      <c r="AA38" s="40" t="e">
        <f>'jrc_Net Electricity Generation'!AA38/'jrc_Net Capacities'!AA38/8760*1000</f>
        <v>#DIV/0!</v>
      </c>
      <c r="AB38" s="40" t="e">
        <f>'jrc_Net Electricity Generation'!AB38/'jrc_Net Capacities'!AB38/8760*1000</f>
        <v>#DIV/0!</v>
      </c>
      <c r="AC38" s="40" t="e">
        <f>'jrc_Net Electricity Generation'!AC38/'jrc_Net Capacities'!AC38/8760*1000</f>
        <v>#DIV/0!</v>
      </c>
      <c r="AD38" s="40" t="e">
        <f>'jrc_Net Electricity Generation'!AD38/'jrc_Net Capacities'!AD38/8760*1000</f>
        <v>#DIV/0!</v>
      </c>
      <c r="AE38" s="40" t="e">
        <f>'jrc_Net Electricity Generation'!AE38/'jrc_Net Capacities'!AE38/8760*1000</f>
        <v>#DIV/0!</v>
      </c>
      <c r="AF38" s="40" t="e">
        <f>'jrc_Net Electricity Generation'!AF38/'jrc_Net Capacities'!AF38/8760*1000</f>
        <v>#DIV/0!</v>
      </c>
      <c r="AG38" s="40" t="e">
        <f>'jrc_Net Electricity Generation'!AG38/'jrc_Net Capacities'!AG38/8760*1000</f>
        <v>#DIV/0!</v>
      </c>
      <c r="AH38" s="40" t="e">
        <f>'jrc_Net Electricity Generation'!AH38/'jrc_Net Capacities'!AH38/8760*1000</f>
        <v>#DIV/0!</v>
      </c>
      <c r="AI38" s="40" t="e">
        <f>'jrc_Net Electricity Generation'!AI38/'jrc_Net Capacities'!AI38/8760*1000</f>
        <v>#DIV/0!</v>
      </c>
      <c r="AJ38" s="40" t="e">
        <f>'jrc_Net Electricity Generation'!AJ38/'jrc_Net Capacities'!AJ38/8760*1000</f>
        <v>#DIV/0!</v>
      </c>
      <c r="AK38" s="40" t="e">
        <f>'jrc_Net Electricity Generation'!AK38/'jrc_Net Capacities'!AK38/8760*1000</f>
        <v>#DIV/0!</v>
      </c>
      <c r="AL38" s="40" t="e">
        <f>'jrc_Net Electricity Generation'!AL38/'jrc_Net Capacities'!AL38/8760*1000</f>
        <v>#DIV/0!</v>
      </c>
      <c r="AM38" s="40" t="e">
        <f>'jrc_Net Electricity Generation'!AM38/'jrc_Net Capacities'!AM38/8760*1000</f>
        <v>#DIV/0!</v>
      </c>
      <c r="AN38" s="40" t="e">
        <f>'jrc_Net Electricity Generation'!AN38/'jrc_Net Capacities'!AN38/8760*1000</f>
        <v>#DIV/0!</v>
      </c>
      <c r="AO38" s="40" t="e">
        <f>'jrc_Net Electricity Generation'!AO38/'jrc_Net Capacities'!AO38/8760*1000</f>
        <v>#DIV/0!</v>
      </c>
      <c r="AP38" s="40" t="e">
        <f>'jrc_Net Electricity Generation'!AP38/'jrc_Net Capacities'!AP38/8760*1000</f>
        <v>#DIV/0!</v>
      </c>
      <c r="AQ38" s="40" t="e">
        <f>'jrc_Net Electricity Generation'!AQ38/'jrc_Net Capacities'!AQ38/8760*1000</f>
        <v>#DIV/0!</v>
      </c>
      <c r="AR38" s="40" t="e">
        <f>'jrc_Net Electricity Generation'!AR38/'jrc_Net Capacities'!AR38/8760*1000</f>
        <v>#DIV/0!</v>
      </c>
      <c r="AS38" s="40" t="e">
        <f>'jrc_Net Electricity Generation'!AS38/'jrc_Net Capacities'!AS38/8760*1000</f>
        <v>#DIV/0!</v>
      </c>
      <c r="AT38" s="40" t="e">
        <f>'jrc_Net Electricity Generation'!AT38/'jrc_Net Capacities'!AT38/8760*1000</f>
        <v>#DIV/0!</v>
      </c>
      <c r="AU38" s="40" t="e">
        <f>'jrc_Net Electricity Generation'!AU38/'jrc_Net Capacities'!AU38/8760*1000</f>
        <v>#DIV/0!</v>
      </c>
      <c r="AV38" s="40" t="e">
        <f>'jrc_Net Electricity Generation'!AV38/'jrc_Net Capacities'!AV38/8760*1000</f>
        <v>#DIV/0!</v>
      </c>
      <c r="AW38" s="40" t="e">
        <f>'jrc_Net Electricity Generation'!AW38/'jrc_Net Capacities'!AW38/8760*1000</f>
        <v>#DIV/0!</v>
      </c>
      <c r="AX38" s="40" t="e">
        <f>'jrc_Net Electricity Generation'!AX38/'jrc_Net Capacities'!AX38/8760*1000</f>
        <v>#DIV/0!</v>
      </c>
      <c r="AY38" s="40" t="e">
        <f>'jrc_Net Electricity Generation'!AY38/'jrc_Net Capacities'!AY38/8760*1000</f>
        <v>#DIV/0!</v>
      </c>
      <c r="AZ38" s="40" t="e">
        <f>'jrc_Net Electricity Generation'!AZ38/'jrc_Net Capacities'!AZ38/8760*1000</f>
        <v>#DIV/0!</v>
      </c>
    </row>
    <row r="39" spans="1:52" x14ac:dyDescent="0.45">
      <c r="A39" s="20" t="s">
        <v>48</v>
      </c>
      <c r="B39" s="40" t="e">
        <f>'jrc_Net Electricity Generation'!B39/'jrc_Net Capacities'!B39/8760*1000</f>
        <v>#DIV/0!</v>
      </c>
      <c r="C39" s="40" t="e">
        <f>'jrc_Net Electricity Generation'!C39/'jrc_Net Capacities'!C39/8760*1000</f>
        <v>#DIV/0!</v>
      </c>
      <c r="D39" s="40" t="e">
        <f>'jrc_Net Electricity Generation'!D39/'jrc_Net Capacities'!D39/8760*1000</f>
        <v>#DIV/0!</v>
      </c>
      <c r="E39" s="40" t="e">
        <f>'jrc_Net Electricity Generation'!E39/'jrc_Net Capacities'!E39/8760*1000</f>
        <v>#DIV/0!</v>
      </c>
      <c r="F39" s="40" t="e">
        <f>'jrc_Net Electricity Generation'!F39/'jrc_Net Capacities'!F39/8760*1000</f>
        <v>#DIV/0!</v>
      </c>
      <c r="G39" s="40" t="e">
        <f>'jrc_Net Electricity Generation'!G39/'jrc_Net Capacities'!G39/8760*1000</f>
        <v>#DIV/0!</v>
      </c>
      <c r="H39" s="40" t="e">
        <f>'jrc_Net Electricity Generation'!H39/'jrc_Net Capacities'!H39/8760*1000</f>
        <v>#DIV/0!</v>
      </c>
      <c r="I39" s="40" t="e">
        <f>'jrc_Net Electricity Generation'!I39/'jrc_Net Capacities'!I39/8760*1000</f>
        <v>#DIV/0!</v>
      </c>
      <c r="J39" s="40" t="e">
        <f>'jrc_Net Electricity Generation'!J39/'jrc_Net Capacities'!J39/8760*1000</f>
        <v>#DIV/0!</v>
      </c>
      <c r="K39" s="40" t="e">
        <f>'jrc_Net Electricity Generation'!K39/'jrc_Net Capacities'!K39/8760*1000</f>
        <v>#DIV/0!</v>
      </c>
      <c r="L39" s="40" t="e">
        <f>'jrc_Net Electricity Generation'!L39/'jrc_Net Capacities'!L39/8760*1000</f>
        <v>#DIV/0!</v>
      </c>
      <c r="M39" s="40" t="e">
        <f>'jrc_Net Electricity Generation'!M39/'jrc_Net Capacities'!M39/8760*1000</f>
        <v>#DIV/0!</v>
      </c>
      <c r="N39" s="40" t="e">
        <f>'jrc_Net Electricity Generation'!N39/'jrc_Net Capacities'!N39/8760*1000</f>
        <v>#DIV/0!</v>
      </c>
      <c r="O39" s="40" t="e">
        <f>'jrc_Net Electricity Generation'!O39/'jrc_Net Capacities'!O39/8760*1000</f>
        <v>#DIV/0!</v>
      </c>
      <c r="P39" s="40" t="e">
        <f>'jrc_Net Electricity Generation'!P39/'jrc_Net Capacities'!P39/8760*1000</f>
        <v>#DIV/0!</v>
      </c>
      <c r="Q39" s="40" t="e">
        <f>'jrc_Net Electricity Generation'!Q39/'jrc_Net Capacities'!Q39/8760*1000</f>
        <v>#DIV/0!</v>
      </c>
      <c r="R39" s="40" t="e">
        <f>'jrc_Net Electricity Generation'!R39/'jrc_Net Capacities'!R39/8760*1000</f>
        <v>#DIV/0!</v>
      </c>
      <c r="S39" s="40" t="e">
        <f>'jrc_Net Electricity Generation'!S39/'jrc_Net Capacities'!S39/8760*1000</f>
        <v>#DIV/0!</v>
      </c>
      <c r="T39" s="40" t="e">
        <f>'jrc_Net Electricity Generation'!T39/'jrc_Net Capacities'!T39/8760*1000</f>
        <v>#DIV/0!</v>
      </c>
      <c r="U39" s="40" t="e">
        <f>'jrc_Net Electricity Generation'!U39/'jrc_Net Capacities'!U39/8760*1000</f>
        <v>#DIV/0!</v>
      </c>
      <c r="V39" s="40" t="e">
        <f>'jrc_Net Electricity Generation'!V39/'jrc_Net Capacities'!V39/8760*1000</f>
        <v>#DIV/0!</v>
      </c>
      <c r="W39" s="40" t="e">
        <f>'jrc_Net Electricity Generation'!W39/'jrc_Net Capacities'!W39/8760*1000</f>
        <v>#DIV/0!</v>
      </c>
      <c r="X39" s="40" t="e">
        <f>'jrc_Net Electricity Generation'!X39/'jrc_Net Capacities'!X39/8760*1000</f>
        <v>#DIV/0!</v>
      </c>
      <c r="Y39" s="40" t="e">
        <f>'jrc_Net Electricity Generation'!Y39/'jrc_Net Capacities'!Y39/8760*1000</f>
        <v>#DIV/0!</v>
      </c>
      <c r="Z39" s="40" t="e">
        <f>'jrc_Net Electricity Generation'!Z39/'jrc_Net Capacities'!Z39/8760*1000</f>
        <v>#DIV/0!</v>
      </c>
      <c r="AA39" s="40" t="e">
        <f>'jrc_Net Electricity Generation'!AA39/'jrc_Net Capacities'!AA39/8760*1000</f>
        <v>#DIV/0!</v>
      </c>
      <c r="AB39" s="40" t="e">
        <f>'jrc_Net Electricity Generation'!AB39/'jrc_Net Capacities'!AB39/8760*1000</f>
        <v>#DIV/0!</v>
      </c>
      <c r="AC39" s="40" t="e">
        <f>'jrc_Net Electricity Generation'!AC39/'jrc_Net Capacities'!AC39/8760*1000</f>
        <v>#DIV/0!</v>
      </c>
      <c r="AD39" s="40" t="e">
        <f>'jrc_Net Electricity Generation'!AD39/'jrc_Net Capacities'!AD39/8760*1000</f>
        <v>#DIV/0!</v>
      </c>
      <c r="AE39" s="40" t="e">
        <f>'jrc_Net Electricity Generation'!AE39/'jrc_Net Capacities'!AE39/8760*1000</f>
        <v>#DIV/0!</v>
      </c>
      <c r="AF39" s="40" t="e">
        <f>'jrc_Net Electricity Generation'!AF39/'jrc_Net Capacities'!AF39/8760*1000</f>
        <v>#DIV/0!</v>
      </c>
      <c r="AG39" s="40" t="e">
        <f>'jrc_Net Electricity Generation'!AG39/'jrc_Net Capacities'!AG39/8760*1000</f>
        <v>#DIV/0!</v>
      </c>
      <c r="AH39" s="40" t="e">
        <f>'jrc_Net Electricity Generation'!AH39/'jrc_Net Capacities'!AH39/8760*1000</f>
        <v>#DIV/0!</v>
      </c>
      <c r="AI39" s="40" t="e">
        <f>'jrc_Net Electricity Generation'!AI39/'jrc_Net Capacities'!AI39/8760*1000</f>
        <v>#DIV/0!</v>
      </c>
      <c r="AJ39" s="40" t="e">
        <f>'jrc_Net Electricity Generation'!AJ39/'jrc_Net Capacities'!AJ39/8760*1000</f>
        <v>#DIV/0!</v>
      </c>
      <c r="AK39" s="40" t="e">
        <f>'jrc_Net Electricity Generation'!AK39/'jrc_Net Capacities'!AK39/8760*1000</f>
        <v>#DIV/0!</v>
      </c>
      <c r="AL39" s="40" t="e">
        <f>'jrc_Net Electricity Generation'!AL39/'jrc_Net Capacities'!AL39/8760*1000</f>
        <v>#DIV/0!</v>
      </c>
      <c r="AM39" s="40" t="e">
        <f>'jrc_Net Electricity Generation'!AM39/'jrc_Net Capacities'!AM39/8760*1000</f>
        <v>#DIV/0!</v>
      </c>
      <c r="AN39" s="40" t="e">
        <f>'jrc_Net Electricity Generation'!AN39/'jrc_Net Capacities'!AN39/8760*1000</f>
        <v>#DIV/0!</v>
      </c>
      <c r="AO39" s="40" t="e">
        <f>'jrc_Net Electricity Generation'!AO39/'jrc_Net Capacities'!AO39/8760*1000</f>
        <v>#DIV/0!</v>
      </c>
      <c r="AP39" s="40" t="e">
        <f>'jrc_Net Electricity Generation'!AP39/'jrc_Net Capacities'!AP39/8760*1000</f>
        <v>#DIV/0!</v>
      </c>
      <c r="AQ39" s="40" t="e">
        <f>'jrc_Net Electricity Generation'!AQ39/'jrc_Net Capacities'!AQ39/8760*1000</f>
        <v>#DIV/0!</v>
      </c>
      <c r="AR39" s="40" t="e">
        <f>'jrc_Net Electricity Generation'!AR39/'jrc_Net Capacities'!AR39/8760*1000</f>
        <v>#DIV/0!</v>
      </c>
      <c r="AS39" s="40" t="e">
        <f>'jrc_Net Electricity Generation'!AS39/'jrc_Net Capacities'!AS39/8760*1000</f>
        <v>#DIV/0!</v>
      </c>
      <c r="AT39" s="40" t="e">
        <f>'jrc_Net Electricity Generation'!AT39/'jrc_Net Capacities'!AT39/8760*1000</f>
        <v>#DIV/0!</v>
      </c>
      <c r="AU39" s="40" t="e">
        <f>'jrc_Net Electricity Generation'!AU39/'jrc_Net Capacities'!AU39/8760*1000</f>
        <v>#DIV/0!</v>
      </c>
      <c r="AV39" s="40" t="e">
        <f>'jrc_Net Electricity Generation'!AV39/'jrc_Net Capacities'!AV39/8760*1000</f>
        <v>#DIV/0!</v>
      </c>
      <c r="AW39" s="40" t="e">
        <f>'jrc_Net Electricity Generation'!AW39/'jrc_Net Capacities'!AW39/8760*1000</f>
        <v>#DIV/0!</v>
      </c>
      <c r="AX39" s="40" t="e">
        <f>'jrc_Net Electricity Generation'!AX39/'jrc_Net Capacities'!AX39/8760*1000</f>
        <v>#DIV/0!</v>
      </c>
      <c r="AY39" s="40" t="e">
        <f>'jrc_Net Electricity Generation'!AY39/'jrc_Net Capacities'!AY39/8760*1000</f>
        <v>#DIV/0!</v>
      </c>
      <c r="AZ39" s="40" t="e">
        <f>'jrc_Net Electricity Generation'!AZ39/'jrc_Net Capacities'!AZ39/8760*1000</f>
        <v>#DIV/0!</v>
      </c>
    </row>
    <row r="40" spans="1:52" x14ac:dyDescent="0.45">
      <c r="A40" s="20" t="s">
        <v>49</v>
      </c>
      <c r="B40" s="40" t="e">
        <f>'jrc_Net Electricity Generation'!B40/'jrc_Net Capacities'!B40/8760*1000</f>
        <v>#DIV/0!</v>
      </c>
      <c r="C40" s="40" t="e">
        <f>'jrc_Net Electricity Generation'!C40/'jrc_Net Capacities'!C40/8760*1000</f>
        <v>#DIV/0!</v>
      </c>
      <c r="D40" s="40" t="e">
        <f>'jrc_Net Electricity Generation'!D40/'jrc_Net Capacities'!D40/8760*1000</f>
        <v>#DIV/0!</v>
      </c>
      <c r="E40" s="40" t="e">
        <f>'jrc_Net Electricity Generation'!E40/'jrc_Net Capacities'!E40/8760*1000</f>
        <v>#DIV/0!</v>
      </c>
      <c r="F40" s="40" t="e">
        <f>'jrc_Net Electricity Generation'!F40/'jrc_Net Capacities'!F40/8760*1000</f>
        <v>#DIV/0!</v>
      </c>
      <c r="G40" s="40" t="e">
        <f>'jrc_Net Electricity Generation'!G40/'jrc_Net Capacities'!G40/8760*1000</f>
        <v>#DIV/0!</v>
      </c>
      <c r="H40" s="40" t="e">
        <f>'jrc_Net Electricity Generation'!H40/'jrc_Net Capacities'!H40/8760*1000</f>
        <v>#DIV/0!</v>
      </c>
      <c r="I40" s="40" t="e">
        <f>'jrc_Net Electricity Generation'!I40/'jrc_Net Capacities'!I40/8760*1000</f>
        <v>#DIV/0!</v>
      </c>
      <c r="J40" s="40" t="e">
        <f>'jrc_Net Electricity Generation'!J40/'jrc_Net Capacities'!J40/8760*1000</f>
        <v>#DIV/0!</v>
      </c>
      <c r="K40" s="40" t="e">
        <f>'jrc_Net Electricity Generation'!K40/'jrc_Net Capacities'!K40/8760*1000</f>
        <v>#DIV/0!</v>
      </c>
      <c r="L40" s="40" t="e">
        <f>'jrc_Net Electricity Generation'!L40/'jrc_Net Capacities'!L40/8760*1000</f>
        <v>#DIV/0!</v>
      </c>
      <c r="M40" s="40" t="e">
        <f>'jrc_Net Electricity Generation'!M40/'jrc_Net Capacities'!M40/8760*1000</f>
        <v>#DIV/0!</v>
      </c>
      <c r="N40" s="40" t="e">
        <f>'jrc_Net Electricity Generation'!N40/'jrc_Net Capacities'!N40/8760*1000</f>
        <v>#DIV/0!</v>
      </c>
      <c r="O40" s="40" t="e">
        <f>'jrc_Net Electricity Generation'!O40/'jrc_Net Capacities'!O40/8760*1000</f>
        <v>#DIV/0!</v>
      </c>
      <c r="P40" s="40" t="e">
        <f>'jrc_Net Electricity Generation'!P40/'jrc_Net Capacities'!P40/8760*1000</f>
        <v>#DIV/0!</v>
      </c>
      <c r="Q40" s="40" t="e">
        <f>'jrc_Net Electricity Generation'!Q40/'jrc_Net Capacities'!Q40/8760*1000</f>
        <v>#DIV/0!</v>
      </c>
      <c r="R40" s="40" t="e">
        <f>'jrc_Net Electricity Generation'!R40/'jrc_Net Capacities'!R40/8760*1000</f>
        <v>#DIV/0!</v>
      </c>
      <c r="S40" s="40" t="e">
        <f>'jrc_Net Electricity Generation'!S40/'jrc_Net Capacities'!S40/8760*1000</f>
        <v>#DIV/0!</v>
      </c>
      <c r="T40" s="40" t="e">
        <f>'jrc_Net Electricity Generation'!T40/'jrc_Net Capacities'!T40/8760*1000</f>
        <v>#DIV/0!</v>
      </c>
      <c r="U40" s="40" t="e">
        <f>'jrc_Net Electricity Generation'!U40/'jrc_Net Capacities'!U40/8760*1000</f>
        <v>#DIV/0!</v>
      </c>
      <c r="V40" s="40" t="e">
        <f>'jrc_Net Electricity Generation'!V40/'jrc_Net Capacities'!V40/8760*1000</f>
        <v>#DIV/0!</v>
      </c>
      <c r="W40" s="40" t="e">
        <f>'jrc_Net Electricity Generation'!W40/'jrc_Net Capacities'!W40/8760*1000</f>
        <v>#DIV/0!</v>
      </c>
      <c r="X40" s="40" t="e">
        <f>'jrc_Net Electricity Generation'!X40/'jrc_Net Capacities'!X40/8760*1000</f>
        <v>#DIV/0!</v>
      </c>
      <c r="Y40" s="40" t="e">
        <f>'jrc_Net Electricity Generation'!Y40/'jrc_Net Capacities'!Y40/8760*1000</f>
        <v>#DIV/0!</v>
      </c>
      <c r="Z40" s="40" t="e">
        <f>'jrc_Net Electricity Generation'!Z40/'jrc_Net Capacities'!Z40/8760*1000</f>
        <v>#DIV/0!</v>
      </c>
      <c r="AA40" s="40" t="e">
        <f>'jrc_Net Electricity Generation'!AA40/'jrc_Net Capacities'!AA40/8760*1000</f>
        <v>#DIV/0!</v>
      </c>
      <c r="AB40" s="40" t="e">
        <f>'jrc_Net Electricity Generation'!AB40/'jrc_Net Capacities'!AB40/8760*1000</f>
        <v>#DIV/0!</v>
      </c>
      <c r="AC40" s="40" t="e">
        <f>'jrc_Net Electricity Generation'!AC40/'jrc_Net Capacities'!AC40/8760*1000</f>
        <v>#DIV/0!</v>
      </c>
      <c r="AD40" s="40" t="e">
        <f>'jrc_Net Electricity Generation'!AD40/'jrc_Net Capacities'!AD40/8760*1000</f>
        <v>#DIV/0!</v>
      </c>
      <c r="AE40" s="40" t="e">
        <f>'jrc_Net Electricity Generation'!AE40/'jrc_Net Capacities'!AE40/8760*1000</f>
        <v>#DIV/0!</v>
      </c>
      <c r="AF40" s="40" t="e">
        <f>'jrc_Net Electricity Generation'!AF40/'jrc_Net Capacities'!AF40/8760*1000</f>
        <v>#DIV/0!</v>
      </c>
      <c r="AG40" s="40" t="e">
        <f>'jrc_Net Electricity Generation'!AG40/'jrc_Net Capacities'!AG40/8760*1000</f>
        <v>#DIV/0!</v>
      </c>
      <c r="AH40" s="40" t="e">
        <f>'jrc_Net Electricity Generation'!AH40/'jrc_Net Capacities'!AH40/8760*1000</f>
        <v>#DIV/0!</v>
      </c>
      <c r="AI40" s="40" t="e">
        <f>'jrc_Net Electricity Generation'!AI40/'jrc_Net Capacities'!AI40/8760*1000</f>
        <v>#DIV/0!</v>
      </c>
      <c r="AJ40" s="40" t="e">
        <f>'jrc_Net Electricity Generation'!AJ40/'jrc_Net Capacities'!AJ40/8760*1000</f>
        <v>#DIV/0!</v>
      </c>
      <c r="AK40" s="40" t="e">
        <f>'jrc_Net Electricity Generation'!AK40/'jrc_Net Capacities'!AK40/8760*1000</f>
        <v>#DIV/0!</v>
      </c>
      <c r="AL40" s="40" t="e">
        <f>'jrc_Net Electricity Generation'!AL40/'jrc_Net Capacities'!AL40/8760*1000</f>
        <v>#DIV/0!</v>
      </c>
      <c r="AM40" s="40" t="e">
        <f>'jrc_Net Electricity Generation'!AM40/'jrc_Net Capacities'!AM40/8760*1000</f>
        <v>#DIV/0!</v>
      </c>
      <c r="AN40" s="40" t="e">
        <f>'jrc_Net Electricity Generation'!AN40/'jrc_Net Capacities'!AN40/8760*1000</f>
        <v>#DIV/0!</v>
      </c>
      <c r="AO40" s="40" t="e">
        <f>'jrc_Net Electricity Generation'!AO40/'jrc_Net Capacities'!AO40/8760*1000</f>
        <v>#DIV/0!</v>
      </c>
      <c r="AP40" s="40" t="e">
        <f>'jrc_Net Electricity Generation'!AP40/'jrc_Net Capacities'!AP40/8760*1000</f>
        <v>#DIV/0!</v>
      </c>
      <c r="AQ40" s="40" t="e">
        <f>'jrc_Net Electricity Generation'!AQ40/'jrc_Net Capacities'!AQ40/8760*1000</f>
        <v>#DIV/0!</v>
      </c>
      <c r="AR40" s="40" t="e">
        <f>'jrc_Net Electricity Generation'!AR40/'jrc_Net Capacities'!AR40/8760*1000</f>
        <v>#DIV/0!</v>
      </c>
      <c r="AS40" s="40" t="e">
        <f>'jrc_Net Electricity Generation'!AS40/'jrc_Net Capacities'!AS40/8760*1000</f>
        <v>#DIV/0!</v>
      </c>
      <c r="AT40" s="40" t="e">
        <f>'jrc_Net Electricity Generation'!AT40/'jrc_Net Capacities'!AT40/8760*1000</f>
        <v>#DIV/0!</v>
      </c>
      <c r="AU40" s="40" t="e">
        <f>'jrc_Net Electricity Generation'!AU40/'jrc_Net Capacities'!AU40/8760*1000</f>
        <v>#DIV/0!</v>
      </c>
      <c r="AV40" s="40" t="e">
        <f>'jrc_Net Electricity Generation'!AV40/'jrc_Net Capacities'!AV40/8760*1000</f>
        <v>#DIV/0!</v>
      </c>
      <c r="AW40" s="40" t="e">
        <f>'jrc_Net Electricity Generation'!AW40/'jrc_Net Capacities'!AW40/8760*1000</f>
        <v>#DIV/0!</v>
      </c>
      <c r="AX40" s="40" t="e">
        <f>'jrc_Net Electricity Generation'!AX40/'jrc_Net Capacities'!AX40/8760*1000</f>
        <v>#DIV/0!</v>
      </c>
      <c r="AY40" s="40" t="e">
        <f>'jrc_Net Electricity Generation'!AY40/'jrc_Net Capacities'!AY40/8760*1000</f>
        <v>#DIV/0!</v>
      </c>
      <c r="AZ40" s="40" t="e">
        <f>'jrc_Net Electricity Generation'!AZ40/'jrc_Net Capacities'!AZ40/8760*1000</f>
        <v>#DIV/0!</v>
      </c>
    </row>
    <row r="41" spans="1:52" x14ac:dyDescent="0.45">
      <c r="A41" s="26" t="s">
        <v>2</v>
      </c>
      <c r="B41" s="40">
        <f>'jrc_Net Electricity Generation'!B41/'jrc_Net Capacities'!B41/8760*1000</f>
        <v>0.19873955115269643</v>
      </c>
      <c r="C41" s="40">
        <f>'jrc_Net Electricity Generation'!C41/'jrc_Net Capacities'!C41/8760*1000</f>
        <v>0.17636701333570209</v>
      </c>
      <c r="D41" s="40">
        <f>'jrc_Net Electricity Generation'!D41/'jrc_Net Capacities'!D41/8760*1000</f>
        <v>0.1791145825608669</v>
      </c>
      <c r="E41" s="40">
        <f>'jrc_Net Electricity Generation'!E41/'jrc_Net Capacities'!E41/8760*1000</f>
        <v>0.18020465961825255</v>
      </c>
      <c r="F41" s="40">
        <f>'jrc_Net Electricity Generation'!F41/'jrc_Net Capacities'!F41/8760*1000</f>
        <v>0.19644103481438119</v>
      </c>
      <c r="G41" s="40">
        <f>'jrc_Net Electricity Generation'!G41/'jrc_Net Capacities'!G41/8760*1000</f>
        <v>0.1989741016561925</v>
      </c>
      <c r="H41" s="40">
        <f>'jrc_Net Electricity Generation'!H41/'jrc_Net Capacities'!H41/8760*1000</f>
        <v>0.19726115236275335</v>
      </c>
      <c r="I41" s="40">
        <f>'jrc_Net Electricity Generation'!I41/'jrc_Net Capacities'!I41/8760*1000</f>
        <v>0.21230999996035296</v>
      </c>
      <c r="J41" s="40">
        <f>'jrc_Net Electricity Generation'!J41/'jrc_Net Capacities'!J41/8760*1000</f>
        <v>0.21516287466571152</v>
      </c>
      <c r="K41" s="40">
        <f>'jrc_Net Electricity Generation'!K41/'jrc_Net Capacities'!K41/8760*1000</f>
        <v>0.20180786494746777</v>
      </c>
      <c r="L41" s="40">
        <f>'jrc_Net Electricity Generation'!L41/'jrc_Net Capacities'!L41/8760*1000</f>
        <v>0.20220695300760289</v>
      </c>
      <c r="M41" s="40">
        <f>'jrc_Net Electricity Generation'!M41/'jrc_Net Capacities'!M41/8760*1000</f>
        <v>0.21833024990025704</v>
      </c>
      <c r="N41" s="40">
        <f>'jrc_Net Electricity Generation'!N41/'jrc_Net Capacities'!N41/8760*1000</f>
        <v>0.22160487567060702</v>
      </c>
      <c r="O41" s="40">
        <f>'jrc_Net Electricity Generation'!O41/'jrc_Net Capacities'!O41/8760*1000</f>
        <v>0.23008631620108402</v>
      </c>
      <c r="P41" s="40">
        <f>'jrc_Net Electricity Generation'!P41/'jrc_Net Capacities'!P41/8760*1000</f>
        <v>0.22469793307038036</v>
      </c>
      <c r="Q41" s="40">
        <f>'jrc_Net Electricity Generation'!Q41/'jrc_Net Capacities'!Q41/8760*1000</f>
        <v>0.24338324227880981</v>
      </c>
      <c r="R41" s="40">
        <f>'jrc_Net Electricity Generation'!R41/'jrc_Net Capacities'!R41/8760*1000</f>
        <v>0.25197958253424552</v>
      </c>
      <c r="S41" s="40">
        <f>'jrc_Net Electricity Generation'!S41/'jrc_Net Capacities'!S41/8760*1000</f>
        <v>0.26115911485569882</v>
      </c>
      <c r="T41" s="40">
        <f>'jrc_Net Electricity Generation'!T41/'jrc_Net Capacities'!T41/8760*1000</f>
        <v>0.26998648903959532</v>
      </c>
      <c r="U41" s="40">
        <f>'jrc_Net Electricity Generation'!U41/'jrc_Net Capacities'!U41/8760*1000</f>
        <v>0.27779324738203265</v>
      </c>
      <c r="V41" s="40">
        <f>'jrc_Net Electricity Generation'!V41/'jrc_Net Capacities'!V41/8760*1000</f>
        <v>0.2845753105241931</v>
      </c>
      <c r="W41" s="40">
        <f>'jrc_Net Electricity Generation'!W41/'jrc_Net Capacities'!W41/8760*1000</f>
        <v>0.2891917804905737</v>
      </c>
      <c r="X41" s="40">
        <f>'jrc_Net Electricity Generation'!X41/'jrc_Net Capacities'!X41/8760*1000</f>
        <v>0.29373519660404335</v>
      </c>
      <c r="Y41" s="40">
        <f>'jrc_Net Electricity Generation'!Y41/'jrc_Net Capacities'!Y41/8760*1000</f>
        <v>0.30047218118001318</v>
      </c>
      <c r="Z41" s="40">
        <f>'jrc_Net Electricity Generation'!Z41/'jrc_Net Capacities'!Z41/8760*1000</f>
        <v>0.30556125421988878</v>
      </c>
      <c r="AA41" s="40">
        <f>'jrc_Net Electricity Generation'!AA41/'jrc_Net Capacities'!AA41/8760*1000</f>
        <v>0.30804454341548393</v>
      </c>
      <c r="AB41" s="40">
        <f>'jrc_Net Electricity Generation'!AB41/'jrc_Net Capacities'!AB41/8760*1000</f>
        <v>0.3106864709714196</v>
      </c>
      <c r="AC41" s="40">
        <f>'jrc_Net Electricity Generation'!AC41/'jrc_Net Capacities'!AC41/8760*1000</f>
        <v>0.31395303495338861</v>
      </c>
      <c r="AD41" s="40">
        <f>'jrc_Net Electricity Generation'!AD41/'jrc_Net Capacities'!AD41/8760*1000</f>
        <v>0.31499602611683652</v>
      </c>
      <c r="AE41" s="40">
        <f>'jrc_Net Electricity Generation'!AE41/'jrc_Net Capacities'!AE41/8760*1000</f>
        <v>0.31826807675986168</v>
      </c>
      <c r="AF41" s="40">
        <f>'jrc_Net Electricity Generation'!AF41/'jrc_Net Capacities'!AF41/8760*1000</f>
        <v>0.32187753163848842</v>
      </c>
      <c r="AG41" s="40">
        <f>'jrc_Net Electricity Generation'!AG41/'jrc_Net Capacities'!AG41/8760*1000</f>
        <v>0.32589475380091343</v>
      </c>
      <c r="AH41" s="40">
        <f>'jrc_Net Electricity Generation'!AH41/'jrc_Net Capacities'!AH41/8760*1000</f>
        <v>0.32829702671647931</v>
      </c>
      <c r="AI41" s="40">
        <f>'jrc_Net Electricity Generation'!AI41/'jrc_Net Capacities'!AI41/8760*1000</f>
        <v>0.33173585425296648</v>
      </c>
      <c r="AJ41" s="40">
        <f>'jrc_Net Electricity Generation'!AJ41/'jrc_Net Capacities'!AJ41/8760*1000</f>
        <v>0.3360870382716778</v>
      </c>
      <c r="AK41" s="40">
        <f>'jrc_Net Electricity Generation'!AK41/'jrc_Net Capacities'!AK41/8760*1000</f>
        <v>0.34045711402537254</v>
      </c>
      <c r="AL41" s="40">
        <f>'jrc_Net Electricity Generation'!AL41/'jrc_Net Capacities'!AL41/8760*1000</f>
        <v>0.3454527154508984</v>
      </c>
      <c r="AM41" s="40">
        <f>'jrc_Net Electricity Generation'!AM41/'jrc_Net Capacities'!AM41/8760*1000</f>
        <v>0.34945725750062012</v>
      </c>
      <c r="AN41" s="40">
        <f>'jrc_Net Electricity Generation'!AN41/'jrc_Net Capacities'!AN41/8760*1000</f>
        <v>0.35222219701970287</v>
      </c>
      <c r="AO41" s="40">
        <f>'jrc_Net Electricity Generation'!AO41/'jrc_Net Capacities'!AO41/8760*1000</f>
        <v>0.35507906512345289</v>
      </c>
      <c r="AP41" s="40">
        <f>'jrc_Net Electricity Generation'!AP41/'jrc_Net Capacities'!AP41/8760*1000</f>
        <v>0.35922350092758809</v>
      </c>
      <c r="AQ41" s="40">
        <f>'jrc_Net Electricity Generation'!AQ41/'jrc_Net Capacities'!AQ41/8760*1000</f>
        <v>0.36376531612264046</v>
      </c>
      <c r="AR41" s="40">
        <f>'jrc_Net Electricity Generation'!AR41/'jrc_Net Capacities'!AR41/8760*1000</f>
        <v>0.36651403925119486</v>
      </c>
      <c r="AS41" s="40">
        <f>'jrc_Net Electricity Generation'!AS41/'jrc_Net Capacities'!AS41/8760*1000</f>
        <v>0.36867056368926793</v>
      </c>
      <c r="AT41" s="40">
        <f>'jrc_Net Electricity Generation'!AT41/'jrc_Net Capacities'!AT41/8760*1000</f>
        <v>0.37068989090334697</v>
      </c>
      <c r="AU41" s="40">
        <f>'jrc_Net Electricity Generation'!AU41/'jrc_Net Capacities'!AU41/8760*1000</f>
        <v>0.36751529935465477</v>
      </c>
      <c r="AV41" s="40">
        <f>'jrc_Net Electricity Generation'!AV41/'jrc_Net Capacities'!AV41/8760*1000</f>
        <v>0.36783378425524332</v>
      </c>
      <c r="AW41" s="40">
        <f>'jrc_Net Electricity Generation'!AW41/'jrc_Net Capacities'!AW41/8760*1000</f>
        <v>0.36915161577748129</v>
      </c>
      <c r="AX41" s="40">
        <f>'jrc_Net Electricity Generation'!AX41/'jrc_Net Capacities'!AX41/8760*1000</f>
        <v>0.37137784113313344</v>
      </c>
      <c r="AY41" s="40">
        <f>'jrc_Net Electricity Generation'!AY41/'jrc_Net Capacities'!AY41/8760*1000</f>
        <v>0.37328375166498101</v>
      </c>
      <c r="AZ41" s="40">
        <f>'jrc_Net Electricity Generation'!AZ41/'jrc_Net Capacities'!AZ41/8760*1000</f>
        <v>0.37066972384954705</v>
      </c>
    </row>
    <row r="42" spans="1:52" x14ac:dyDescent="0.45">
      <c r="A42" s="20" t="s">
        <v>50</v>
      </c>
      <c r="B42" s="40">
        <f>'jrc_Net Electricity Generation'!B42/'jrc_Net Capacities'!B42/8760*1000</f>
        <v>0.19798752299239131</v>
      </c>
      <c r="C42" s="40">
        <f>'jrc_Net Electricity Generation'!C42/'jrc_Net Capacities'!C42/8760*1000</f>
        <v>0.17521626427036319</v>
      </c>
      <c r="D42" s="40">
        <f>'jrc_Net Electricity Generation'!D42/'jrc_Net Capacities'!D42/8760*1000</f>
        <v>0.17826213742269204</v>
      </c>
      <c r="E42" s="40">
        <f>'jrc_Net Electricity Generation'!E42/'jrc_Net Capacities'!E42/8760*1000</f>
        <v>0.17683317978211816</v>
      </c>
      <c r="F42" s="40">
        <f>'jrc_Net Electricity Generation'!F42/'jrc_Net Capacities'!F42/8760*1000</f>
        <v>0.19217344380449253</v>
      </c>
      <c r="G42" s="40">
        <f>'jrc_Net Electricity Generation'!G42/'jrc_Net Capacities'!G42/8760*1000</f>
        <v>0.19498553118416456</v>
      </c>
      <c r="H42" s="40">
        <f>'jrc_Net Electricity Generation'!H42/'jrc_Net Capacities'!H42/8760*1000</f>
        <v>0.19274910431318432</v>
      </c>
      <c r="I42" s="40">
        <f>'jrc_Net Electricity Generation'!I42/'jrc_Net Capacities'!I42/8760*1000</f>
        <v>0.20757341428533985</v>
      </c>
      <c r="J42" s="40">
        <f>'jrc_Net Electricity Generation'!J42/'jrc_Net Capacities'!J42/8760*1000</f>
        <v>0.20983665263782264</v>
      </c>
      <c r="K42" s="40">
        <f>'jrc_Net Electricity Generation'!K42/'jrc_Net Capacities'!K42/8760*1000</f>
        <v>0.19611537305288285</v>
      </c>
      <c r="L42" s="40">
        <f>'jrc_Net Electricity Generation'!L42/'jrc_Net Capacities'!L42/8760*1000</f>
        <v>0.19456430802937574</v>
      </c>
      <c r="M42" s="40">
        <f>'jrc_Net Electricity Generation'!M42/'jrc_Net Capacities'!M42/8760*1000</f>
        <v>0.20964991844207995</v>
      </c>
      <c r="N42" s="40">
        <f>'jrc_Net Electricity Generation'!N42/'jrc_Net Capacities'!N42/8760*1000</f>
        <v>0.21157133785754734</v>
      </c>
      <c r="O42" s="40">
        <f>'jrc_Net Electricity Generation'!O42/'jrc_Net Capacities'!O42/8760*1000</f>
        <v>0.2169009234007937</v>
      </c>
      <c r="P42" s="40">
        <f>'jrc_Net Electricity Generation'!P42/'jrc_Net Capacities'!P42/8760*1000</f>
        <v>0.20954515608636815</v>
      </c>
      <c r="Q42" s="40">
        <f>'jrc_Net Electricity Generation'!Q42/'jrc_Net Capacities'!Q42/8760*1000</f>
        <v>0.22706457335196031</v>
      </c>
      <c r="R42" s="40">
        <f>'jrc_Net Electricity Generation'!R42/'jrc_Net Capacities'!R42/8760*1000</f>
        <v>0.24369279716893513</v>
      </c>
      <c r="S42" s="40">
        <f>'jrc_Net Electricity Generation'!S42/'jrc_Net Capacities'!S42/8760*1000</f>
        <v>0.25036023929826418</v>
      </c>
      <c r="T42" s="40">
        <f>'jrc_Net Electricity Generation'!T42/'jrc_Net Capacities'!T42/8760*1000</f>
        <v>0.26115904447556521</v>
      </c>
      <c r="U42" s="40">
        <f>'jrc_Net Electricity Generation'!U42/'jrc_Net Capacities'!U42/8760*1000</f>
        <v>0.26851494794782371</v>
      </c>
      <c r="V42" s="40">
        <f>'jrc_Net Electricity Generation'!V42/'jrc_Net Capacities'!V42/8760*1000</f>
        <v>0.25692965674789497</v>
      </c>
      <c r="W42" s="40">
        <f>'jrc_Net Electricity Generation'!W42/'jrc_Net Capacities'!W42/8760*1000</f>
        <v>0.26106519919933591</v>
      </c>
      <c r="X42" s="40">
        <f>'jrc_Net Electricity Generation'!X42/'jrc_Net Capacities'!X42/8760*1000</f>
        <v>0.26567576822002492</v>
      </c>
      <c r="Y42" s="40">
        <f>'jrc_Net Electricity Generation'!Y42/'jrc_Net Capacities'!Y42/8760*1000</f>
        <v>0.2708615625769622</v>
      </c>
      <c r="Z42" s="40">
        <f>'jrc_Net Electricity Generation'!Z42/'jrc_Net Capacities'!Z42/8760*1000</f>
        <v>0.27486277448624985</v>
      </c>
      <c r="AA42" s="40">
        <f>'jrc_Net Electricity Generation'!AA42/'jrc_Net Capacities'!AA42/8760*1000</f>
        <v>0.27755156753591376</v>
      </c>
      <c r="AB42" s="40">
        <f>'jrc_Net Electricity Generation'!AB42/'jrc_Net Capacities'!AB42/8760*1000</f>
        <v>0.27997421279422507</v>
      </c>
      <c r="AC42" s="40">
        <f>'jrc_Net Electricity Generation'!AC42/'jrc_Net Capacities'!AC42/8760*1000</f>
        <v>0.28266569644838735</v>
      </c>
      <c r="AD42" s="40">
        <f>'jrc_Net Electricity Generation'!AD42/'jrc_Net Capacities'!AD42/8760*1000</f>
        <v>0.28238287283520364</v>
      </c>
      <c r="AE42" s="40">
        <f>'jrc_Net Electricity Generation'!AE42/'jrc_Net Capacities'!AE42/8760*1000</f>
        <v>0.28421727911070466</v>
      </c>
      <c r="AF42" s="40">
        <f>'jrc_Net Electricity Generation'!AF42/'jrc_Net Capacities'!AF42/8760*1000</f>
        <v>0.28706483298066504</v>
      </c>
      <c r="AG42" s="40">
        <f>'jrc_Net Electricity Generation'!AG42/'jrc_Net Capacities'!AG42/8760*1000</f>
        <v>0.28998249440295387</v>
      </c>
      <c r="AH42" s="40">
        <f>'jrc_Net Electricity Generation'!AH42/'jrc_Net Capacities'!AH42/8760*1000</f>
        <v>0.29248537066183383</v>
      </c>
      <c r="AI42" s="40">
        <f>'jrc_Net Electricity Generation'!AI42/'jrc_Net Capacities'!AI42/8760*1000</f>
        <v>0.29421019547270738</v>
      </c>
      <c r="AJ42" s="40">
        <f>'jrc_Net Electricity Generation'!AJ42/'jrc_Net Capacities'!AJ42/8760*1000</f>
        <v>0.29780314765769483</v>
      </c>
      <c r="AK42" s="40">
        <f>'jrc_Net Electricity Generation'!AK42/'jrc_Net Capacities'!AK42/8760*1000</f>
        <v>0.3011295630692582</v>
      </c>
      <c r="AL42" s="40">
        <f>'jrc_Net Electricity Generation'!AL42/'jrc_Net Capacities'!AL42/8760*1000</f>
        <v>0.30539549196180732</v>
      </c>
      <c r="AM42" s="40">
        <f>'jrc_Net Electricity Generation'!AM42/'jrc_Net Capacities'!AM42/8760*1000</f>
        <v>0.30802931445658083</v>
      </c>
      <c r="AN42" s="40">
        <f>'jrc_Net Electricity Generation'!AN42/'jrc_Net Capacities'!AN42/8760*1000</f>
        <v>0.30917182129771881</v>
      </c>
      <c r="AO42" s="40">
        <f>'jrc_Net Electricity Generation'!AO42/'jrc_Net Capacities'!AO42/8760*1000</f>
        <v>0.31130204266620265</v>
      </c>
      <c r="AP42" s="40">
        <f>'jrc_Net Electricity Generation'!AP42/'jrc_Net Capacities'!AP42/8760*1000</f>
        <v>0.31493493237388531</v>
      </c>
      <c r="AQ42" s="40">
        <f>'jrc_Net Electricity Generation'!AQ42/'jrc_Net Capacities'!AQ42/8760*1000</f>
        <v>0.31997124381512376</v>
      </c>
      <c r="AR42" s="40">
        <f>'jrc_Net Electricity Generation'!AR42/'jrc_Net Capacities'!AR42/8760*1000</f>
        <v>0.32251280302313928</v>
      </c>
      <c r="AS42" s="40">
        <f>'jrc_Net Electricity Generation'!AS42/'jrc_Net Capacities'!AS42/8760*1000</f>
        <v>0.3241627789505675</v>
      </c>
      <c r="AT42" s="40">
        <f>'jrc_Net Electricity Generation'!AT42/'jrc_Net Capacities'!AT42/8760*1000</f>
        <v>0.32588193245188124</v>
      </c>
      <c r="AU42" s="40">
        <f>'jrc_Net Electricity Generation'!AU42/'jrc_Net Capacities'!AU42/8760*1000</f>
        <v>0.31983958305387705</v>
      </c>
      <c r="AV42" s="40">
        <f>'jrc_Net Electricity Generation'!AV42/'jrc_Net Capacities'!AV42/8760*1000</f>
        <v>0.31963267276970658</v>
      </c>
      <c r="AW42" s="40">
        <f>'jrc_Net Electricity Generation'!AW42/'jrc_Net Capacities'!AW42/8760*1000</f>
        <v>0.32021851740032292</v>
      </c>
      <c r="AX42" s="40">
        <f>'jrc_Net Electricity Generation'!AX42/'jrc_Net Capacities'!AX42/8760*1000</f>
        <v>0.32228697941203682</v>
      </c>
      <c r="AY42" s="40">
        <f>'jrc_Net Electricity Generation'!AY42/'jrc_Net Capacities'!AY42/8760*1000</f>
        <v>0.32365229515023136</v>
      </c>
      <c r="AZ42" s="40">
        <f>'jrc_Net Electricity Generation'!AZ42/'jrc_Net Capacities'!AZ42/8760*1000</f>
        <v>0.3204308025836447</v>
      </c>
    </row>
    <row r="43" spans="1:52" x14ac:dyDescent="0.45">
      <c r="A43" s="20" t="s">
        <v>51</v>
      </c>
      <c r="B43" s="40">
        <f>'jrc_Net Electricity Generation'!B43/'jrc_Net Capacities'!B43/8760*1000</f>
        <v>0.403613722575345</v>
      </c>
      <c r="C43" s="40">
        <f>'jrc_Net Electricity Generation'!C43/'jrc_Net Capacities'!C43/8760*1000</f>
        <v>0.38090706544998565</v>
      </c>
      <c r="D43" s="40">
        <f>'jrc_Net Electricity Generation'!D43/'jrc_Net Capacities'!D43/8760*1000</f>
        <v>0.36581773591776834</v>
      </c>
      <c r="E43" s="40">
        <f>'jrc_Net Electricity Generation'!E43/'jrc_Net Capacities'!E43/8760*1000</f>
        <v>0.41438603064439516</v>
      </c>
      <c r="F43" s="40">
        <f>'jrc_Net Electricity Generation'!F43/'jrc_Net Capacities'!F43/8760*1000</f>
        <v>0.42886754728008203</v>
      </c>
      <c r="G43" s="40">
        <f>'jrc_Net Electricity Generation'!G43/'jrc_Net Capacities'!G43/8760*1000</f>
        <v>0.42185952115544695</v>
      </c>
      <c r="H43" s="40">
        <f>'jrc_Net Electricity Generation'!H43/'jrc_Net Capacities'!H43/8760*1000</f>
        <v>0.42867093086527774</v>
      </c>
      <c r="I43" s="40">
        <f>'jrc_Net Electricity Generation'!I43/'jrc_Net Capacities'!I43/8760*1000</f>
        <v>0.44398665604173487</v>
      </c>
      <c r="J43" s="40">
        <f>'jrc_Net Electricity Generation'!J43/'jrc_Net Capacities'!J43/8760*1000</f>
        <v>0.43653530936259877</v>
      </c>
      <c r="K43" s="40">
        <f>'jrc_Net Electricity Generation'!K43/'jrc_Net Capacities'!K43/8760*1000</f>
        <v>0.42048051510810636</v>
      </c>
      <c r="L43" s="40">
        <f>'jrc_Net Electricity Generation'!L43/'jrc_Net Capacities'!L43/8760*1000</f>
        <v>0.40760579763125004</v>
      </c>
      <c r="M43" s="40">
        <f>'jrc_Net Electricity Generation'!M43/'jrc_Net Capacities'!M43/8760*1000</f>
        <v>0.44075571619628379</v>
      </c>
      <c r="N43" s="40">
        <f>'jrc_Net Electricity Generation'!N43/'jrc_Net Capacities'!N43/8760*1000</f>
        <v>0.41826279145394324</v>
      </c>
      <c r="O43" s="40">
        <f>'jrc_Net Electricity Generation'!O43/'jrc_Net Capacities'!O43/8760*1000</f>
        <v>0.43849469428316906</v>
      </c>
      <c r="P43" s="40">
        <f>'jrc_Net Electricity Generation'!P43/'jrc_Net Capacities'!P43/8760*1000</f>
        <v>0.4529551075959688</v>
      </c>
      <c r="Q43" s="40">
        <f>'jrc_Net Electricity Generation'!Q43/'jrc_Net Capacities'!Q43/8760*1000</f>
        <v>0.43704206473391288</v>
      </c>
      <c r="R43" s="40">
        <f>'jrc_Net Electricity Generation'!R43/'jrc_Net Capacities'!R43/8760*1000</f>
        <v>0.34547908492564472</v>
      </c>
      <c r="S43" s="40">
        <f>'jrc_Net Electricity Generation'!S43/'jrc_Net Capacities'!S43/8760*1000</f>
        <v>0.36681556024070117</v>
      </c>
      <c r="T43" s="40">
        <f>'jrc_Net Electricity Generation'!T43/'jrc_Net Capacities'!T43/8760*1000</f>
        <v>0.34465105131850521</v>
      </c>
      <c r="U43" s="40">
        <f>'jrc_Net Electricity Generation'!U43/'jrc_Net Capacities'!U43/8760*1000</f>
        <v>0.34500017554277568</v>
      </c>
      <c r="V43" s="40">
        <f>'jrc_Net Electricity Generation'!V43/'jrc_Net Capacities'!V43/8760*1000</f>
        <v>0.45653765884630532</v>
      </c>
      <c r="W43" s="40">
        <f>'jrc_Net Electricity Generation'!W43/'jrc_Net Capacities'!W43/8760*1000</f>
        <v>0.45818237478992851</v>
      </c>
      <c r="X43" s="40">
        <f>'jrc_Net Electricity Generation'!X43/'jrc_Net Capacities'!X43/8760*1000</f>
        <v>0.46064358460291666</v>
      </c>
      <c r="Y43" s="40">
        <f>'jrc_Net Electricity Generation'!Y43/'jrc_Net Capacities'!Y43/8760*1000</f>
        <v>0.46098420564253306</v>
      </c>
      <c r="Z43" s="40">
        <f>'jrc_Net Electricity Generation'!Z43/'jrc_Net Capacities'!Z43/8760*1000</f>
        <v>0.46075009625278041</v>
      </c>
      <c r="AA43" s="40">
        <f>'jrc_Net Electricity Generation'!AA43/'jrc_Net Capacities'!AA43/8760*1000</f>
        <v>0.46146543936833057</v>
      </c>
      <c r="AB43" s="40">
        <f>'jrc_Net Electricity Generation'!AB43/'jrc_Net Capacities'!AB43/8760*1000</f>
        <v>0.46182874748751862</v>
      </c>
      <c r="AC43" s="40">
        <f>'jrc_Net Electricity Generation'!AC43/'jrc_Net Capacities'!AC43/8760*1000</f>
        <v>0.46289718241323485</v>
      </c>
      <c r="AD43" s="40">
        <f>'jrc_Net Electricity Generation'!AD43/'jrc_Net Capacities'!AD43/8760*1000</f>
        <v>0.46352331347080811</v>
      </c>
      <c r="AE43" s="40">
        <f>'jrc_Net Electricity Generation'!AE43/'jrc_Net Capacities'!AE43/8760*1000</f>
        <v>0.46494193788953719</v>
      </c>
      <c r="AF43" s="40">
        <f>'jrc_Net Electricity Generation'!AF43/'jrc_Net Capacities'!AF43/8760*1000</f>
        <v>0.46484838828884167</v>
      </c>
      <c r="AG43" s="40">
        <f>'jrc_Net Electricity Generation'!AG43/'jrc_Net Capacities'!AG43/8760*1000</f>
        <v>0.46619844932268223</v>
      </c>
      <c r="AH43" s="40">
        <f>'jrc_Net Electricity Generation'!AH43/'jrc_Net Capacities'!AH43/8760*1000</f>
        <v>0.46433213948908869</v>
      </c>
      <c r="AI43" s="40">
        <f>'jrc_Net Electricity Generation'!AI43/'jrc_Net Capacities'!AI43/8760*1000</f>
        <v>0.4689314755261329</v>
      </c>
      <c r="AJ43" s="40">
        <f>'jrc_Net Electricity Generation'!AJ43/'jrc_Net Capacities'!AJ43/8760*1000</f>
        <v>0.47100428332691074</v>
      </c>
      <c r="AK43" s="40">
        <f>'jrc_Net Electricity Generation'!AK43/'jrc_Net Capacities'!AK43/8760*1000</f>
        <v>0.47327744794542809</v>
      </c>
      <c r="AL43" s="40">
        <f>'jrc_Net Electricity Generation'!AL43/'jrc_Net Capacities'!AL43/8760*1000</f>
        <v>0.47497234611732053</v>
      </c>
      <c r="AM43" s="40">
        <f>'jrc_Net Electricity Generation'!AM43/'jrc_Net Capacities'!AM43/8760*1000</f>
        <v>0.47832001792602979</v>
      </c>
      <c r="AN43" s="40">
        <f>'jrc_Net Electricity Generation'!AN43/'jrc_Net Capacities'!AN43/8760*1000</f>
        <v>0.48074795323237468</v>
      </c>
      <c r="AO43" s="40">
        <f>'jrc_Net Electricity Generation'!AO43/'jrc_Net Capacities'!AO43/8760*1000</f>
        <v>0.48285370700680136</v>
      </c>
      <c r="AP43" s="40">
        <f>'jrc_Net Electricity Generation'!AP43/'jrc_Net Capacities'!AP43/8760*1000</f>
        <v>0.48555424996536589</v>
      </c>
      <c r="AQ43" s="40">
        <f>'jrc_Net Electricity Generation'!AQ43/'jrc_Net Capacities'!AQ43/8760*1000</f>
        <v>0.48716808247748278</v>
      </c>
      <c r="AR43" s="40">
        <f>'jrc_Net Electricity Generation'!AR43/'jrc_Net Capacities'!AR43/8760*1000</f>
        <v>0.48864071491508043</v>
      </c>
      <c r="AS43" s="40">
        <f>'jrc_Net Electricity Generation'!AS43/'jrc_Net Capacities'!AS43/8760*1000</f>
        <v>0.49085683696747906</v>
      </c>
      <c r="AT43" s="40">
        <f>'jrc_Net Electricity Generation'!AT43/'jrc_Net Capacities'!AT43/8760*1000</f>
        <v>0.49272458516502876</v>
      </c>
      <c r="AU43" s="40">
        <f>'jrc_Net Electricity Generation'!AU43/'jrc_Net Capacities'!AU43/8760*1000</f>
        <v>0.49630431750982684</v>
      </c>
      <c r="AV43" s="40">
        <f>'jrc_Net Electricity Generation'!AV43/'jrc_Net Capacities'!AV43/8760*1000</f>
        <v>0.49637771614150633</v>
      </c>
      <c r="AW43" s="40">
        <f>'jrc_Net Electricity Generation'!AW43/'jrc_Net Capacities'!AW43/8760*1000</f>
        <v>0.49766779474846229</v>
      </c>
      <c r="AX43" s="40">
        <f>'jrc_Net Electricity Generation'!AX43/'jrc_Net Capacities'!AX43/8760*1000</f>
        <v>0.49959213456460705</v>
      </c>
      <c r="AY43" s="40">
        <f>'jrc_Net Electricity Generation'!AY43/'jrc_Net Capacities'!AY43/8760*1000</f>
        <v>0.50276097242896045</v>
      </c>
      <c r="AZ43" s="40">
        <f>'jrc_Net Electricity Generation'!AZ43/'jrc_Net Capacities'!AZ43/8760*1000</f>
        <v>0.50121288062387426</v>
      </c>
    </row>
    <row r="44" spans="1:52" x14ac:dyDescent="0.45">
      <c r="A44" s="26" t="s">
        <v>52</v>
      </c>
      <c r="B44" s="40">
        <f>'jrc_Net Electricity Generation'!B44/'jrc_Net Capacities'!B44/8760*1000</f>
        <v>7.5615897856928765E-2</v>
      </c>
      <c r="C44" s="40">
        <f>'jrc_Net Electricity Generation'!C44/'jrc_Net Capacities'!C44/8760*1000</f>
        <v>7.779632330124038E-2</v>
      </c>
      <c r="D44" s="40">
        <f>'jrc_Net Electricity Generation'!D44/'jrc_Net Capacities'!D44/8760*1000</f>
        <v>8.872317187555627E-2</v>
      </c>
      <c r="E44" s="40">
        <f>'jrc_Net Electricity Generation'!E44/'jrc_Net Capacities'!E44/8760*1000</f>
        <v>8.3978716014452642E-2</v>
      </c>
      <c r="F44" s="40">
        <f>'jrc_Net Electricity Generation'!F44/'jrc_Net Capacities'!F44/8760*1000</f>
        <v>6.3496277643312365E-2</v>
      </c>
      <c r="G44" s="40">
        <f>'jrc_Net Electricity Generation'!G44/'jrc_Net Capacities'!G44/8760*1000</f>
        <v>7.2568217241447616E-2</v>
      </c>
      <c r="H44" s="40">
        <f>'jrc_Net Electricity Generation'!H44/'jrc_Net Capacities'!H44/8760*1000</f>
        <v>8.6717329435045357E-2</v>
      </c>
      <c r="I44" s="40">
        <f>'jrc_Net Electricity Generation'!I44/'jrc_Net Capacities'!I44/8760*1000</f>
        <v>8.1924934926301055E-2</v>
      </c>
      <c r="J44" s="40">
        <f>'jrc_Net Electricity Generation'!J44/'jrc_Net Capacities'!J44/8760*1000</f>
        <v>8.1443681489709804E-2</v>
      </c>
      <c r="K44" s="40">
        <f>'jrc_Net Electricity Generation'!K44/'jrc_Net Capacities'!K44/8760*1000</f>
        <v>9.5084169304024496E-2</v>
      </c>
      <c r="L44" s="40">
        <f>'jrc_Net Electricity Generation'!L44/'jrc_Net Capacities'!L44/8760*1000</f>
        <v>8.5641538204967171E-2</v>
      </c>
      <c r="M44" s="40">
        <f>'jrc_Net Electricity Generation'!M44/'jrc_Net Capacities'!M44/8760*1000</f>
        <v>9.843227693086129E-2</v>
      </c>
      <c r="N44" s="40">
        <f>'jrc_Net Electricity Generation'!N44/'jrc_Net Capacities'!N44/8760*1000</f>
        <v>0.10884061147697863</v>
      </c>
      <c r="O44" s="40">
        <f>'jrc_Net Electricity Generation'!O44/'jrc_Net Capacities'!O44/8760*1000</f>
        <v>0.11517666798847802</v>
      </c>
      <c r="P44" s="40">
        <f>'jrc_Net Electricity Generation'!P44/'jrc_Net Capacities'!P44/8760*1000</f>
        <v>0.1216667400941232</v>
      </c>
      <c r="Q44" s="40">
        <f>'jrc_Net Electricity Generation'!Q44/'jrc_Net Capacities'!Q44/8760*1000</f>
        <v>0.12335715901225816</v>
      </c>
      <c r="R44" s="40">
        <f>'jrc_Net Electricity Generation'!R44/'jrc_Net Capacities'!R44/8760*1000</f>
        <v>0.12622608926626805</v>
      </c>
      <c r="S44" s="40">
        <f>'jrc_Net Electricity Generation'!S44/'jrc_Net Capacities'!S44/8760*1000</f>
        <v>0.12869330449925215</v>
      </c>
      <c r="T44" s="40">
        <f>'jrc_Net Electricity Generation'!T44/'jrc_Net Capacities'!T44/8760*1000</f>
        <v>0.1297452031755113</v>
      </c>
      <c r="U44" s="40">
        <f>'jrc_Net Electricity Generation'!U44/'jrc_Net Capacities'!U44/8760*1000</f>
        <v>0.1303790225047318</v>
      </c>
      <c r="V44" s="40">
        <f>'jrc_Net Electricity Generation'!V44/'jrc_Net Capacities'!V44/8760*1000</f>
        <v>0.13089640410328096</v>
      </c>
      <c r="W44" s="40">
        <f>'jrc_Net Electricity Generation'!W44/'jrc_Net Capacities'!W44/8760*1000</f>
        <v>0.13148977073171478</v>
      </c>
      <c r="X44" s="40">
        <f>'jrc_Net Electricity Generation'!X44/'jrc_Net Capacities'!X44/8760*1000</f>
        <v>0.13121661511377167</v>
      </c>
      <c r="Y44" s="40">
        <f>'jrc_Net Electricity Generation'!Y44/'jrc_Net Capacities'!Y44/8760*1000</f>
        <v>0.13212340723131716</v>
      </c>
      <c r="Z44" s="40">
        <f>'jrc_Net Electricity Generation'!Z44/'jrc_Net Capacities'!Z44/8760*1000</f>
        <v>0.13319942749914515</v>
      </c>
      <c r="AA44" s="40">
        <f>'jrc_Net Electricity Generation'!AA44/'jrc_Net Capacities'!AA44/8760*1000</f>
        <v>0.13409880553445719</v>
      </c>
      <c r="AB44" s="40">
        <f>'jrc_Net Electricity Generation'!AB44/'jrc_Net Capacities'!AB44/8760*1000</f>
        <v>0.1351131847866508</v>
      </c>
      <c r="AC44" s="40">
        <f>'jrc_Net Electricity Generation'!AC44/'jrc_Net Capacities'!AC44/8760*1000</f>
        <v>0.13625185446380211</v>
      </c>
      <c r="AD44" s="40">
        <f>'jrc_Net Electricity Generation'!AD44/'jrc_Net Capacities'!AD44/8760*1000</f>
        <v>0.13765347364091315</v>
      </c>
      <c r="AE44" s="40">
        <f>'jrc_Net Electricity Generation'!AE44/'jrc_Net Capacities'!AE44/8760*1000</f>
        <v>0.13927491775019291</v>
      </c>
      <c r="AF44" s="40">
        <f>'jrc_Net Electricity Generation'!AF44/'jrc_Net Capacities'!AF44/8760*1000</f>
        <v>0.14083186257000699</v>
      </c>
      <c r="AG44" s="40">
        <f>'jrc_Net Electricity Generation'!AG44/'jrc_Net Capacities'!AG44/8760*1000</f>
        <v>0.14161222121788333</v>
      </c>
      <c r="AH44" s="40">
        <f>'jrc_Net Electricity Generation'!AH44/'jrc_Net Capacities'!AH44/8760*1000</f>
        <v>0.14295634782121919</v>
      </c>
      <c r="AI44" s="40">
        <f>'jrc_Net Electricity Generation'!AI44/'jrc_Net Capacities'!AI44/8760*1000</f>
        <v>0.14458723882717731</v>
      </c>
      <c r="AJ44" s="40">
        <f>'jrc_Net Electricity Generation'!AJ44/'jrc_Net Capacities'!AJ44/8760*1000</f>
        <v>0.14621431220473924</v>
      </c>
      <c r="AK44" s="40">
        <f>'jrc_Net Electricity Generation'!AK44/'jrc_Net Capacities'!AK44/8760*1000</f>
        <v>0.14884175072114444</v>
      </c>
      <c r="AL44" s="40">
        <f>'jrc_Net Electricity Generation'!AL44/'jrc_Net Capacities'!AL44/8760*1000</f>
        <v>0.15261164427712348</v>
      </c>
      <c r="AM44" s="40">
        <f>'jrc_Net Electricity Generation'!AM44/'jrc_Net Capacities'!AM44/8760*1000</f>
        <v>0.15541983209471816</v>
      </c>
      <c r="AN44" s="40">
        <f>'jrc_Net Electricity Generation'!AN44/'jrc_Net Capacities'!AN44/8760*1000</f>
        <v>0.15749732953574067</v>
      </c>
      <c r="AO44" s="40">
        <f>'jrc_Net Electricity Generation'!AO44/'jrc_Net Capacities'!AO44/8760*1000</f>
        <v>0.15902866463943113</v>
      </c>
      <c r="AP44" s="40">
        <f>'jrc_Net Electricity Generation'!AP44/'jrc_Net Capacities'!AP44/8760*1000</f>
        <v>0.16104059233191978</v>
      </c>
      <c r="AQ44" s="40">
        <f>'jrc_Net Electricity Generation'!AQ44/'jrc_Net Capacities'!AQ44/8760*1000</f>
        <v>0.16193342508625577</v>
      </c>
      <c r="AR44" s="40">
        <f>'jrc_Net Electricity Generation'!AR44/'jrc_Net Capacities'!AR44/8760*1000</f>
        <v>0.16259575944841903</v>
      </c>
      <c r="AS44" s="40">
        <f>'jrc_Net Electricity Generation'!AS44/'jrc_Net Capacities'!AS44/8760*1000</f>
        <v>0.16452068534891356</v>
      </c>
      <c r="AT44" s="40">
        <f>'jrc_Net Electricity Generation'!AT44/'jrc_Net Capacities'!AT44/8760*1000</f>
        <v>0.16630321789189703</v>
      </c>
      <c r="AU44" s="40">
        <f>'jrc_Net Electricity Generation'!AU44/'jrc_Net Capacities'!AU44/8760*1000</f>
        <v>0.16895024500406286</v>
      </c>
      <c r="AV44" s="40">
        <f>'jrc_Net Electricity Generation'!AV44/'jrc_Net Capacities'!AV44/8760*1000</f>
        <v>0.16935240031104534</v>
      </c>
      <c r="AW44" s="40">
        <f>'jrc_Net Electricity Generation'!AW44/'jrc_Net Capacities'!AW44/8760*1000</f>
        <v>0.16890158162408855</v>
      </c>
      <c r="AX44" s="40">
        <f>'jrc_Net Electricity Generation'!AX44/'jrc_Net Capacities'!AX44/8760*1000</f>
        <v>0.16898314103086445</v>
      </c>
      <c r="AY44" s="40">
        <f>'jrc_Net Electricity Generation'!AY44/'jrc_Net Capacities'!AY44/8760*1000</f>
        <v>0.16963434234865535</v>
      </c>
      <c r="AZ44" s="40">
        <f>'jrc_Net Electricity Generation'!AZ44/'jrc_Net Capacities'!AZ44/8760*1000</f>
        <v>0.17070806097761501</v>
      </c>
    </row>
    <row r="45" spans="1:52" x14ac:dyDescent="0.45">
      <c r="A45" s="26" t="s">
        <v>53</v>
      </c>
      <c r="B45" s="40">
        <f>'jrc_Net Electricity Generation'!B45/'jrc_Net Capacities'!B45/8760*1000</f>
        <v>0</v>
      </c>
      <c r="C45" s="40">
        <f>'jrc_Net Electricity Generation'!C45/'jrc_Net Capacities'!C45/8760*1000</f>
        <v>0</v>
      </c>
      <c r="D45" s="40">
        <f>'jrc_Net Electricity Generation'!D45/'jrc_Net Capacities'!D45/8760*1000</f>
        <v>0</v>
      </c>
      <c r="E45" s="40">
        <f>'jrc_Net Electricity Generation'!E45/'jrc_Net Capacities'!E45/8760*1000</f>
        <v>0</v>
      </c>
      <c r="F45" s="40">
        <f>'jrc_Net Electricity Generation'!F45/'jrc_Net Capacities'!F45/8760*1000</f>
        <v>0</v>
      </c>
      <c r="G45" s="40">
        <f>'jrc_Net Electricity Generation'!G45/'jrc_Net Capacities'!G45/8760*1000</f>
        <v>0</v>
      </c>
      <c r="H45" s="40">
        <f>'jrc_Net Electricity Generation'!H45/'jrc_Net Capacities'!H45/8760*1000</f>
        <v>0</v>
      </c>
      <c r="I45" s="40">
        <f>'jrc_Net Electricity Generation'!I45/'jrc_Net Capacities'!I45/8760*1000</f>
        <v>5.0228435422291523E-2</v>
      </c>
      <c r="J45" s="40">
        <f>'jrc_Net Electricity Generation'!J45/'jrc_Net Capacities'!J45/8760*1000</f>
        <v>1.7600523839966895E-2</v>
      </c>
      <c r="K45" s="40">
        <f>'jrc_Net Electricity Generation'!K45/'jrc_Net Capacities'!K45/8760*1000</f>
        <v>4.5773612371937583E-2</v>
      </c>
      <c r="L45" s="40">
        <f>'jrc_Net Electricity Generation'!L45/'jrc_Net Capacities'!L45/8760*1000</f>
        <v>0.12540397587619162</v>
      </c>
      <c r="M45" s="40">
        <f>'jrc_Net Electricity Generation'!M45/'jrc_Net Capacities'!M45/8760*1000</f>
        <v>0.13722901686654831</v>
      </c>
      <c r="N45" s="40">
        <f>'jrc_Net Electricity Generation'!N45/'jrc_Net Capacities'!N45/8760*1000</f>
        <v>0.22706757332564406</v>
      </c>
      <c r="O45" s="40">
        <f>'jrc_Net Electricity Generation'!O45/'jrc_Net Capacities'!O45/8760*1000</f>
        <v>0.2581736929533337</v>
      </c>
      <c r="P45" s="40">
        <f>'jrc_Net Electricity Generation'!P45/'jrc_Net Capacities'!P45/8760*1000</f>
        <v>0.29203847244993081</v>
      </c>
      <c r="Q45" s="40">
        <f>'jrc_Net Electricity Generation'!Q45/'jrc_Net Capacities'!Q45/8760*1000</f>
        <v>0.29773958926888311</v>
      </c>
      <c r="R45" s="40">
        <f>'jrc_Net Electricity Generation'!R45/'jrc_Net Capacities'!R45/8760*1000</f>
        <v>0.29744184967961429</v>
      </c>
      <c r="S45" s="40">
        <f>'jrc_Net Electricity Generation'!S45/'jrc_Net Capacities'!S45/8760*1000</f>
        <v>0.29777734104614356</v>
      </c>
      <c r="T45" s="40">
        <f>'jrc_Net Electricity Generation'!T45/'jrc_Net Capacities'!T45/8760*1000</f>
        <v>0.29777734104614362</v>
      </c>
      <c r="U45" s="40">
        <f>'jrc_Net Electricity Generation'!U45/'jrc_Net Capacities'!U45/8760*1000</f>
        <v>0.29777734104614362</v>
      </c>
      <c r="V45" s="40">
        <f>'jrc_Net Electricity Generation'!V45/'jrc_Net Capacities'!V45/8760*1000</f>
        <v>0.29777734104614356</v>
      </c>
      <c r="W45" s="40">
        <f>'jrc_Net Electricity Generation'!W45/'jrc_Net Capacities'!W45/8760*1000</f>
        <v>0.29748256795410555</v>
      </c>
      <c r="X45" s="40">
        <f>'jrc_Net Electricity Generation'!X45/'jrc_Net Capacities'!X45/8760*1000</f>
        <v>0.29747956370509743</v>
      </c>
      <c r="Y45" s="40">
        <f>'jrc_Net Electricity Generation'!Y45/'jrc_Net Capacities'!Y45/8760*1000</f>
        <v>0.29777734104614362</v>
      </c>
      <c r="Z45" s="40">
        <f>'jrc_Net Electricity Generation'!Z45/'jrc_Net Capacities'!Z45/8760*1000</f>
        <v>0.29777734104614351</v>
      </c>
      <c r="AA45" s="40">
        <f>'jrc_Net Electricity Generation'!AA45/'jrc_Net Capacities'!AA45/8760*1000</f>
        <v>0.2975273288069829</v>
      </c>
      <c r="AB45" s="40">
        <f>'jrc_Net Electricity Generation'!AB45/'jrc_Net Capacities'!AB45/8760*1000</f>
        <v>0.29747956370509743</v>
      </c>
      <c r="AC45" s="40">
        <f>'jrc_Net Electricity Generation'!AC45/'jrc_Net Capacities'!AC45/8760*1000</f>
        <v>0.29747956370509748</v>
      </c>
      <c r="AD45" s="40">
        <f>'jrc_Net Electricity Generation'!AD45/'jrc_Net Capacities'!AD45/8760*1000</f>
        <v>0.29750667647519125</v>
      </c>
      <c r="AE45" s="40">
        <f>'jrc_Net Electricity Generation'!AE45/'jrc_Net Capacities'!AE45/8760*1000</f>
        <v>0.29777734104614351</v>
      </c>
      <c r="AF45" s="40">
        <f>'jrc_Net Electricity Generation'!AF45/'jrc_Net Capacities'!AF45/8760*1000</f>
        <v>0.29748423798076651</v>
      </c>
      <c r="AG45" s="40">
        <f>'jrc_Net Electricity Generation'!AG45/'jrc_Net Capacities'!AG45/8760*1000</f>
        <v>0.29776917326092772</v>
      </c>
      <c r="AH45" s="40">
        <f>'jrc_Net Electricity Generation'!AH45/'jrc_Net Capacities'!AH45/8760*1000</f>
        <v>0.29747216755677608</v>
      </c>
      <c r="AI45" s="40">
        <f>'jrc_Net Electricity Generation'!AI45/'jrc_Net Capacities'!AI45/8760*1000</f>
        <v>0.29774878811624272</v>
      </c>
      <c r="AJ45" s="40">
        <f>'jrc_Net Electricity Generation'!AJ45/'jrc_Net Capacities'!AJ45/8760*1000</f>
        <v>0.29794330103962402</v>
      </c>
      <c r="AK45" s="40">
        <f>'jrc_Net Electricity Generation'!AK45/'jrc_Net Capacities'!AK45/8760*1000</f>
        <v>0.29793467069241925</v>
      </c>
      <c r="AL45" s="40">
        <f>'jrc_Net Electricity Generation'!AL45/'jrc_Net Capacities'!AL45/8760*1000</f>
        <v>0.29795022402157378</v>
      </c>
      <c r="AM45" s="40">
        <f>'jrc_Net Electricity Generation'!AM45/'jrc_Net Capacities'!AM45/8760*1000</f>
        <v>0.29797295103436305</v>
      </c>
      <c r="AN45" s="40">
        <f>'jrc_Net Electricity Generation'!AN45/'jrc_Net Capacities'!AN45/8760*1000</f>
        <v>0.29798127716566847</v>
      </c>
      <c r="AO45" s="40">
        <f>'jrc_Net Electricity Generation'!AO45/'jrc_Net Capacities'!AO45/8760*1000</f>
        <v>0.29801874377078785</v>
      </c>
      <c r="AP45" s="40">
        <f>'jrc_Net Electricity Generation'!AP45/'jrc_Net Capacities'!AP45/8760*1000</f>
        <v>0.29952517282975011</v>
      </c>
      <c r="AQ45" s="40">
        <f>'jrc_Net Electricity Generation'!AQ45/'jrc_Net Capacities'!AQ45/8760*1000</f>
        <v>0.29952517282974983</v>
      </c>
      <c r="AR45" s="40">
        <f>'jrc_Net Electricity Generation'!AR45/'jrc_Net Capacities'!AR45/8760*1000</f>
        <v>0.29952517282974989</v>
      </c>
      <c r="AS45" s="40">
        <f>'jrc_Net Electricity Generation'!AS45/'jrc_Net Capacities'!AS45/8760*1000</f>
        <v>0.29952517282975011</v>
      </c>
      <c r="AT45" s="40">
        <f>'jrc_Net Electricity Generation'!AT45/'jrc_Net Capacities'!AT45/8760*1000</f>
        <v>0.29953693365984813</v>
      </c>
      <c r="AU45" s="40">
        <f>'jrc_Net Electricity Generation'!AU45/'jrc_Net Capacities'!AU45/8760*1000</f>
        <v>0.29952517282974983</v>
      </c>
      <c r="AV45" s="40">
        <f>'jrc_Net Electricity Generation'!AV45/'jrc_Net Capacities'!AV45/8760*1000</f>
        <v>0.29952517282975016</v>
      </c>
      <c r="AW45" s="40">
        <f>'jrc_Net Electricity Generation'!AW45/'jrc_Net Capacities'!AW45/8760*1000</f>
        <v>0.29952517282974983</v>
      </c>
      <c r="AX45" s="40">
        <f>'jrc_Net Electricity Generation'!AX45/'jrc_Net Capacities'!AX45/8760*1000</f>
        <v>0.29952517282974983</v>
      </c>
      <c r="AY45" s="40">
        <f>'jrc_Net Electricity Generation'!AY45/'jrc_Net Capacities'!AY45/8760*1000</f>
        <v>0.29952517282975</v>
      </c>
      <c r="AZ45" s="40">
        <f>'jrc_Net Electricity Generation'!AZ45/'jrc_Net Capacities'!AZ45/8760*1000</f>
        <v>0.29952517282974989</v>
      </c>
    </row>
    <row r="46" spans="1:52" x14ac:dyDescent="0.45">
      <c r="A46" s="27" t="s">
        <v>3</v>
      </c>
      <c r="B46" s="40">
        <f>'jrc_Net Electricity Generation'!B46/'jrc_Net Capacities'!B46/8760*1000</f>
        <v>0.84326576789947816</v>
      </c>
      <c r="C46" s="40">
        <f>'jrc_Net Electricity Generation'!C46/'jrc_Net Capacities'!C46/8760*1000</f>
        <v>0.83137666025347368</v>
      </c>
      <c r="D46" s="40">
        <f>'jrc_Net Electricity Generation'!D46/'jrc_Net Capacities'!D46/8760*1000</f>
        <v>0.72931375862645365</v>
      </c>
      <c r="E46" s="40">
        <f>'jrc_Net Electricity Generation'!E46/'jrc_Net Capacities'!E46/8760*1000</f>
        <v>0.78462491723633088</v>
      </c>
      <c r="F46" s="40">
        <f>'jrc_Net Electricity Generation'!F46/'jrc_Net Capacities'!F46/8760*1000</f>
        <v>0.83012616315942567</v>
      </c>
      <c r="G46" s="40">
        <f>'jrc_Net Electricity Generation'!G46/'jrc_Net Capacities'!G46/8760*1000</f>
        <v>0.81090780412759733</v>
      </c>
      <c r="H46" s="40">
        <f>'jrc_Net Electricity Generation'!H46/'jrc_Net Capacities'!H46/8760*1000</f>
        <v>0.82432463268471023</v>
      </c>
      <c r="I46" s="40">
        <f>'jrc_Net Electricity Generation'!I46/'jrc_Net Capacities'!I46/8760*1000</f>
        <v>0.85010912047745324</v>
      </c>
      <c r="J46" s="40">
        <f>'jrc_Net Electricity Generation'!J46/'jrc_Net Capacities'!J46/8760*1000</f>
        <v>0.8426993817209687</v>
      </c>
      <c r="K46" s="40">
        <f>'jrc_Net Electricity Generation'!K46/'jrc_Net Capacities'!K46/8760*1000</f>
        <v>0.78508719630297064</v>
      </c>
      <c r="L46" s="40">
        <f>'jrc_Net Electricity Generation'!L46/'jrc_Net Capacities'!L46/8760*1000</f>
        <v>0.75458437097680298</v>
      </c>
      <c r="M46" s="40">
        <f>'jrc_Net Electricity Generation'!M46/'jrc_Net Capacities'!M46/8760*1000</f>
        <v>0.78901603710650237</v>
      </c>
      <c r="N46" s="40">
        <f>'jrc_Net Electricity Generation'!N46/'jrc_Net Capacities'!N46/8760*1000</f>
        <v>0.76697858812562902</v>
      </c>
      <c r="O46" s="40">
        <f>'jrc_Net Electricity Generation'!O46/'jrc_Net Capacities'!O46/8760*1000</f>
        <v>0.77535761096263933</v>
      </c>
      <c r="P46" s="40">
        <f>'jrc_Net Electricity Generation'!P46/'jrc_Net Capacities'!P46/8760*1000</f>
        <v>0.76969163806472984</v>
      </c>
      <c r="Q46" s="40">
        <f>'jrc_Net Electricity Generation'!Q46/'jrc_Net Capacities'!Q46/8760*1000</f>
        <v>0.80825792641685712</v>
      </c>
      <c r="R46" s="40">
        <f>'jrc_Net Electricity Generation'!R46/'jrc_Net Capacities'!R46/8760*1000</f>
        <v>0.82697858523886369</v>
      </c>
      <c r="S46" s="40">
        <f>'jrc_Net Electricity Generation'!S46/'jrc_Net Capacities'!S46/8760*1000</f>
        <v>0.84143566339197617</v>
      </c>
      <c r="T46" s="40">
        <f>'jrc_Net Electricity Generation'!T46/'jrc_Net Capacities'!T46/8760*1000</f>
        <v>0.84458757665413653</v>
      </c>
      <c r="U46" s="40">
        <f>'jrc_Net Electricity Generation'!U46/'jrc_Net Capacities'!U46/8760*1000</f>
        <v>0.85860953784695859</v>
      </c>
      <c r="V46" s="40">
        <f>'jrc_Net Electricity Generation'!V46/'jrc_Net Capacities'!V46/8760*1000</f>
        <v>0.8530771669803936</v>
      </c>
      <c r="W46" s="40">
        <f>'jrc_Net Electricity Generation'!W46/'jrc_Net Capacities'!W46/8760*1000</f>
        <v>0.82831856221447597</v>
      </c>
      <c r="X46" s="40">
        <f>'jrc_Net Electricity Generation'!X46/'jrc_Net Capacities'!X46/8760*1000</f>
        <v>0.84259176847085238</v>
      </c>
      <c r="Y46" s="40">
        <f>'jrc_Net Electricity Generation'!Y46/'jrc_Net Capacities'!Y46/8760*1000</f>
        <v>0.81940986737405042</v>
      </c>
      <c r="Z46" s="40">
        <f>'jrc_Net Electricity Generation'!Z46/'jrc_Net Capacities'!Z46/8760*1000</f>
        <v>0.66372635254548884</v>
      </c>
      <c r="AA46" s="40">
        <f>'jrc_Net Electricity Generation'!AA46/'jrc_Net Capacities'!AA46/8760*1000</f>
        <v>0.67760148174361035</v>
      </c>
      <c r="AB46" s="40">
        <f>'jrc_Net Electricity Generation'!AB46/'jrc_Net Capacities'!AB46/8760*1000</f>
        <v>0.66919466204260902</v>
      </c>
      <c r="AC46" s="40">
        <f>'jrc_Net Electricity Generation'!AC46/'jrc_Net Capacities'!AC46/8760*1000</f>
        <v>0.73834206264431745</v>
      </c>
      <c r="AD46" s="40">
        <f>'jrc_Net Electricity Generation'!AD46/'jrc_Net Capacities'!AD46/8760*1000</f>
        <v>0.615255261553592</v>
      </c>
      <c r="AE46" s="40">
        <f>'jrc_Net Electricity Generation'!AE46/'jrc_Net Capacities'!AE46/8760*1000</f>
        <v>0.60148966408207982</v>
      </c>
      <c r="AF46" s="40">
        <f>'jrc_Net Electricity Generation'!AF46/'jrc_Net Capacities'!AF46/8760*1000</f>
        <v>0.59687972429590019</v>
      </c>
      <c r="AG46" s="40">
        <f>'jrc_Net Electricity Generation'!AG46/'jrc_Net Capacities'!AG46/8760*1000</f>
        <v>0.52058286763546713</v>
      </c>
      <c r="AH46" s="40">
        <f>'jrc_Net Electricity Generation'!AH46/'jrc_Net Capacities'!AH46/8760*1000</f>
        <v>0.50760982373994823</v>
      </c>
      <c r="AI46" s="40">
        <f>'jrc_Net Electricity Generation'!AI46/'jrc_Net Capacities'!AI46/8760*1000</f>
        <v>0.5605044811715918</v>
      </c>
      <c r="AJ46" s="40">
        <f>'jrc_Net Electricity Generation'!AJ46/'jrc_Net Capacities'!AJ46/8760*1000</f>
        <v>0.5365086761918586</v>
      </c>
      <c r="AK46" s="40">
        <f>'jrc_Net Electricity Generation'!AK46/'jrc_Net Capacities'!AK46/8760*1000</f>
        <v>0.51307794268914075</v>
      </c>
      <c r="AL46" s="40">
        <f>'jrc_Net Electricity Generation'!AL46/'jrc_Net Capacities'!AL46/8760*1000</f>
        <v>0.51104066433588136</v>
      </c>
      <c r="AM46" s="40">
        <f>'jrc_Net Electricity Generation'!AM46/'jrc_Net Capacities'!AM46/8760*1000</f>
        <v>0.52283985666543686</v>
      </c>
      <c r="AN46" s="40">
        <f>'jrc_Net Electricity Generation'!AN46/'jrc_Net Capacities'!AN46/8760*1000</f>
        <v>0.51505187996454005</v>
      </c>
      <c r="AO46" s="40">
        <f>'jrc_Net Electricity Generation'!AO46/'jrc_Net Capacities'!AO46/8760*1000</f>
        <v>0.47620064792894573</v>
      </c>
      <c r="AP46" s="40">
        <f>'jrc_Net Electricity Generation'!AP46/'jrc_Net Capacities'!AP46/8760*1000</f>
        <v>0.54268875857704113</v>
      </c>
      <c r="AQ46" s="40">
        <f>'jrc_Net Electricity Generation'!AQ46/'jrc_Net Capacities'!AQ46/8760*1000</f>
        <v>0.61445954506592371</v>
      </c>
      <c r="AR46" s="40">
        <f>'jrc_Net Electricity Generation'!AR46/'jrc_Net Capacities'!AR46/8760*1000</f>
        <v>0.4063862622368225</v>
      </c>
      <c r="AS46" s="40">
        <f>'jrc_Net Electricity Generation'!AS46/'jrc_Net Capacities'!AS46/8760*1000</f>
        <v>0.39480140228006977</v>
      </c>
      <c r="AT46" s="40">
        <f>'jrc_Net Electricity Generation'!AT46/'jrc_Net Capacities'!AT46/8760*1000</f>
        <v>0.6251316418282572</v>
      </c>
      <c r="AU46" s="40">
        <f>'jrc_Net Electricity Generation'!AU46/'jrc_Net Capacities'!AU46/8760*1000</f>
        <v>0.66492115727018974</v>
      </c>
      <c r="AV46" s="40">
        <f>'jrc_Net Electricity Generation'!AV46/'jrc_Net Capacities'!AV46/8760*1000</f>
        <v>0.65577096317749117</v>
      </c>
      <c r="AW46" s="40">
        <f>'jrc_Net Electricity Generation'!AW46/'jrc_Net Capacities'!AW46/8760*1000</f>
        <v>0.64691741410018067</v>
      </c>
      <c r="AX46" s="40">
        <f>'jrc_Net Electricity Generation'!AX46/'jrc_Net Capacities'!AX46/8760*1000</f>
        <v>0.6327773515135825</v>
      </c>
      <c r="AY46" s="40">
        <f>'jrc_Net Electricity Generation'!AY46/'jrc_Net Capacities'!AY46/8760*1000</f>
        <v>0.62529855326057404</v>
      </c>
      <c r="AZ46" s="40">
        <f>'jrc_Net Electricity Generation'!AZ46/'jrc_Net Capacities'!AZ46/8760*1000</f>
        <v>0.61329279238913237</v>
      </c>
    </row>
    <row r="47" spans="1:52" x14ac:dyDescent="0.45">
      <c r="A47" s="26" t="s">
        <v>54</v>
      </c>
      <c r="B47" s="40">
        <f>'jrc_Net Electricity Generation'!B47/'jrc_Net Capacities'!B47/8760*1000</f>
        <v>0.24058193587678245</v>
      </c>
      <c r="C47" s="40">
        <f>'jrc_Net Electricity Generation'!C47/'jrc_Net Capacities'!C47/8760*1000</f>
        <v>0.23063342890517133</v>
      </c>
      <c r="D47" s="40">
        <f>'jrc_Net Electricity Generation'!D47/'jrc_Net Capacities'!D47/8760*1000</f>
        <v>0.23505805104244096</v>
      </c>
      <c r="E47" s="40">
        <f>'jrc_Net Electricity Generation'!E47/'jrc_Net Capacities'!E47/8760*1000</f>
        <v>0.23284573997380617</v>
      </c>
      <c r="F47" s="40">
        <f>'jrc_Net Electricity Generation'!F47/'jrc_Net Capacities'!F47/8760*1000</f>
        <v>0.22344341793210851</v>
      </c>
      <c r="G47" s="40">
        <f>'jrc_Net Electricity Generation'!G47/'jrc_Net Capacities'!G47/8760*1000</f>
        <v>0.22841712000941466</v>
      </c>
      <c r="H47" s="40">
        <f>'jrc_Net Electricity Generation'!H47/'jrc_Net Capacities'!H47/8760*1000</f>
        <v>0.2203108443557224</v>
      </c>
      <c r="I47" s="40">
        <f>'jrc_Net Electricity Generation'!I47/'jrc_Net Capacities'!I47/8760*1000</f>
        <v>0.22086300186037308</v>
      </c>
      <c r="J47" s="40">
        <f>'jrc_Net Electricity Generation'!J47/'jrc_Net Capacities'!J47/8760*1000</f>
        <v>0.22082625872248263</v>
      </c>
      <c r="K47" s="40">
        <f>'jrc_Net Electricity Generation'!K47/'jrc_Net Capacities'!K47/8760*1000</f>
        <v>0.21203908437998889</v>
      </c>
      <c r="L47" s="40">
        <f>'jrc_Net Electricity Generation'!L47/'jrc_Net Capacities'!L47/8760*1000</f>
        <v>0.22580173279477972</v>
      </c>
      <c r="M47" s="40">
        <f>'jrc_Net Electricity Generation'!M47/'jrc_Net Capacities'!M47/8760*1000</f>
        <v>0.22548446447032985</v>
      </c>
      <c r="N47" s="40">
        <f>'jrc_Net Electricity Generation'!N47/'jrc_Net Capacities'!N47/8760*1000</f>
        <v>0.21632090332795398</v>
      </c>
      <c r="O47" s="40">
        <f>'jrc_Net Electricity Generation'!O47/'jrc_Net Capacities'!O47/8760*1000</f>
        <v>0.1966790173372619</v>
      </c>
      <c r="P47" s="40">
        <f>'jrc_Net Electricity Generation'!P47/'jrc_Net Capacities'!P47/8760*1000</f>
        <v>0.22620688568088546</v>
      </c>
      <c r="Q47" s="40">
        <f>'jrc_Net Electricity Generation'!Q47/'jrc_Net Capacities'!Q47/8760*1000</f>
        <v>0.22781688660931246</v>
      </c>
      <c r="R47" s="40">
        <f>'jrc_Net Electricity Generation'!R47/'jrc_Net Capacities'!R47/8760*1000</f>
        <v>0.22365005134779628</v>
      </c>
      <c r="S47" s="40">
        <f>'jrc_Net Electricity Generation'!S47/'jrc_Net Capacities'!S47/8760*1000</f>
        <v>0.22365005134779642</v>
      </c>
      <c r="T47" s="40">
        <f>'jrc_Net Electricity Generation'!T47/'jrc_Net Capacities'!T47/8760*1000</f>
        <v>0.22378704794083515</v>
      </c>
      <c r="U47" s="40">
        <f>'jrc_Net Electricity Generation'!U47/'jrc_Net Capacities'!U47/8760*1000</f>
        <v>0.22378704794083532</v>
      </c>
      <c r="V47" s="40">
        <f>'jrc_Net Electricity Generation'!V47/'jrc_Net Capacities'!V47/8760*1000</f>
        <v>0.22378704794083534</v>
      </c>
      <c r="W47" s="40">
        <f>'jrc_Net Electricity Generation'!W47/'jrc_Net Capacities'!W47/8760*1000</f>
        <v>0.22378704794083526</v>
      </c>
      <c r="X47" s="40">
        <f>'jrc_Net Electricity Generation'!X47/'jrc_Net Capacities'!X47/8760*1000</f>
        <v>0.22378704794083529</v>
      </c>
      <c r="Y47" s="40">
        <f>'jrc_Net Electricity Generation'!Y47/'jrc_Net Capacities'!Y47/8760*1000</f>
        <v>0.2237870479408354</v>
      </c>
      <c r="Z47" s="40">
        <f>'jrc_Net Electricity Generation'!Z47/'jrc_Net Capacities'!Z47/8760*1000</f>
        <v>0.22378704794083532</v>
      </c>
      <c r="AA47" s="40">
        <f>'jrc_Net Electricity Generation'!AA47/'jrc_Net Capacities'!AA47/8760*1000</f>
        <v>0.22378704794083523</v>
      </c>
      <c r="AB47" s="40">
        <f>'jrc_Net Electricity Generation'!AB47/'jrc_Net Capacities'!AB47/8760*1000</f>
        <v>0.22378704794083532</v>
      </c>
      <c r="AC47" s="40">
        <f>'jrc_Net Electricity Generation'!AC47/'jrc_Net Capacities'!AC47/8760*1000</f>
        <v>0.22378704794083529</v>
      </c>
      <c r="AD47" s="40">
        <f>'jrc_Net Electricity Generation'!AD47/'jrc_Net Capacities'!AD47/8760*1000</f>
        <v>0.22378704794083532</v>
      </c>
      <c r="AE47" s="40">
        <f>'jrc_Net Electricity Generation'!AE47/'jrc_Net Capacities'!AE47/8760*1000</f>
        <v>0.22378704794083529</v>
      </c>
      <c r="AF47" s="40">
        <f>'jrc_Net Electricity Generation'!AF47/'jrc_Net Capacities'!AF47/8760*1000</f>
        <v>0.2237870479408352</v>
      </c>
      <c r="AG47" s="40">
        <f>'jrc_Net Electricity Generation'!AG47/'jrc_Net Capacities'!AG47/8760*1000</f>
        <v>0.2237870479408354</v>
      </c>
      <c r="AH47" s="40">
        <f>'jrc_Net Electricity Generation'!AH47/'jrc_Net Capacities'!AH47/8760*1000</f>
        <v>0.22378704794083523</v>
      </c>
      <c r="AI47" s="40">
        <f>'jrc_Net Electricity Generation'!AI47/'jrc_Net Capacities'!AI47/8760*1000</f>
        <v>0.2237870479408354</v>
      </c>
      <c r="AJ47" s="40">
        <f>'jrc_Net Electricity Generation'!AJ47/'jrc_Net Capacities'!AJ47/8760*1000</f>
        <v>0.22378704794083526</v>
      </c>
      <c r="AK47" s="40">
        <f>'jrc_Net Electricity Generation'!AK47/'jrc_Net Capacities'!AK47/8760*1000</f>
        <v>0.22378704794083529</v>
      </c>
      <c r="AL47" s="40">
        <f>'jrc_Net Electricity Generation'!AL47/'jrc_Net Capacities'!AL47/8760*1000</f>
        <v>0.22378704794083534</v>
      </c>
      <c r="AM47" s="40">
        <f>'jrc_Net Electricity Generation'!AM47/'jrc_Net Capacities'!AM47/8760*1000</f>
        <v>0.22378704794083523</v>
      </c>
      <c r="AN47" s="40">
        <f>'jrc_Net Electricity Generation'!AN47/'jrc_Net Capacities'!AN47/8760*1000</f>
        <v>0.22378704794083523</v>
      </c>
      <c r="AO47" s="40">
        <f>'jrc_Net Electricity Generation'!AO47/'jrc_Net Capacities'!AO47/8760*1000</f>
        <v>0.22378704794083532</v>
      </c>
      <c r="AP47" s="40">
        <f>'jrc_Net Electricity Generation'!AP47/'jrc_Net Capacities'!AP47/8760*1000</f>
        <v>0.22378893341891715</v>
      </c>
      <c r="AQ47" s="40">
        <f>'jrc_Net Electricity Generation'!AQ47/'jrc_Net Capacities'!AQ47/8760*1000</f>
        <v>0.22378893341891706</v>
      </c>
      <c r="AR47" s="40">
        <f>'jrc_Net Electricity Generation'!AR47/'jrc_Net Capacities'!AR47/8760*1000</f>
        <v>0.22224986613525047</v>
      </c>
      <c r="AS47" s="40">
        <f>'jrc_Net Electricity Generation'!AS47/'jrc_Net Capacities'!AS47/8760*1000</f>
        <v>0.2222498661352505</v>
      </c>
      <c r="AT47" s="40">
        <f>'jrc_Net Electricity Generation'!AT47/'jrc_Net Capacities'!AT47/8760*1000</f>
        <v>0.22063382687468458</v>
      </c>
      <c r="AU47" s="40">
        <f>'jrc_Net Electricity Generation'!AU47/'jrc_Net Capacities'!AU47/8760*1000</f>
        <v>0.20927125690895906</v>
      </c>
      <c r="AV47" s="40">
        <f>'jrc_Net Electricity Generation'!AV47/'jrc_Net Capacities'!AV47/8760*1000</f>
        <v>0.1399902831558035</v>
      </c>
      <c r="AW47" s="40">
        <f>'jrc_Net Electricity Generation'!AW47/'jrc_Net Capacities'!AW47/8760*1000</f>
        <v>0.13716455211594927</v>
      </c>
      <c r="AX47" s="40">
        <f>'jrc_Net Electricity Generation'!AX47/'jrc_Net Capacities'!AX47/8760*1000</f>
        <v>0.14470391871920144</v>
      </c>
      <c r="AY47" s="40">
        <f>'jrc_Net Electricity Generation'!AY47/'jrc_Net Capacities'!AY47/8760*1000</f>
        <v>0.15511773879291477</v>
      </c>
      <c r="AZ47" s="40">
        <f>'jrc_Net Electricity Generation'!AZ47/'jrc_Net Capacities'!AZ47/8760*1000</f>
        <v>0.15691500049456902</v>
      </c>
    </row>
    <row r="48" spans="1:52" x14ac:dyDescent="0.45">
      <c r="A48" s="29" t="s">
        <v>55</v>
      </c>
      <c r="B48" s="40">
        <f>'jrc_Net Electricity Generation'!B48/'jrc_Net Capacities'!B48/8760*1000</f>
        <v>0.24108314824319244</v>
      </c>
      <c r="C48" s="40">
        <f>'jrc_Net Electricity Generation'!C48/'jrc_Net Capacities'!C48/8760*1000</f>
        <v>0.23063342890517133</v>
      </c>
      <c r="D48" s="40">
        <f>'jrc_Net Electricity Generation'!D48/'jrc_Net Capacities'!D48/8760*1000</f>
        <v>0.23505805104244096</v>
      </c>
      <c r="E48" s="40">
        <f>'jrc_Net Electricity Generation'!E48/'jrc_Net Capacities'!E48/8760*1000</f>
        <v>0.23284573997380617</v>
      </c>
      <c r="F48" s="40">
        <f>'jrc_Net Electricity Generation'!F48/'jrc_Net Capacities'!F48/8760*1000</f>
        <v>0.22344341793210851</v>
      </c>
      <c r="G48" s="40">
        <f>'jrc_Net Electricity Generation'!G48/'jrc_Net Capacities'!G48/8760*1000</f>
        <v>0.22879781520943035</v>
      </c>
      <c r="H48" s="40">
        <f>'jrc_Net Electricity Generation'!H48/'jrc_Net Capacities'!H48/8760*1000</f>
        <v>0.22067802909631526</v>
      </c>
      <c r="I48" s="40">
        <f>'jrc_Net Electricity Generation'!I48/'jrc_Net Capacities'!I48/8760*1000</f>
        <v>0.22123110686347375</v>
      </c>
      <c r="J48" s="40">
        <f>'jrc_Net Electricity Generation'!J48/'jrc_Net Capacities'!J48/8760*1000</f>
        <v>0.22123110686347383</v>
      </c>
      <c r="K48" s="40">
        <f>'jrc_Net Electricity Generation'!K48/'jrc_Net Capacities'!K48/8760*1000</f>
        <v>0.21242588867985288</v>
      </c>
      <c r="L48" s="40">
        <f>'jrc_Net Electricity Generation'!L48/'jrc_Net Capacities'!L48/8760*1000</f>
        <v>0.2262136430867768</v>
      </c>
      <c r="M48" s="40">
        <f>'jrc_Net Electricity Generation'!M48/'jrc_Net Capacities'!M48/8760*1000</f>
        <v>0.22621364308677619</v>
      </c>
      <c r="N48" s="40">
        <f>'jrc_Net Electricity Generation'!N48/'jrc_Net Capacities'!N48/8760*1000</f>
        <v>0.21858994099553158</v>
      </c>
      <c r="O48" s="40">
        <f>'jrc_Net Electricity Generation'!O48/'jrc_Net Capacities'!O48/8760*1000</f>
        <v>0.19874202693039322</v>
      </c>
      <c r="P48" s="40">
        <f>'jrc_Net Electricity Generation'!P48/'jrc_Net Capacities'!P48/8760*1000</f>
        <v>0.22765951762132369</v>
      </c>
      <c r="Q48" s="40">
        <f>'jrc_Net Electricity Generation'!Q48/'jrc_Net Capacities'!Q48/8760*1000</f>
        <v>0.22927913135511535</v>
      </c>
      <c r="R48" s="40">
        <f>'jrc_Net Electricity Generation'!R48/'jrc_Net Capacities'!R48/8760*1000</f>
        <v>0.22396324939393114</v>
      </c>
      <c r="S48" s="40">
        <f>'jrc_Net Electricity Generation'!S48/'jrc_Net Capacities'!S48/8760*1000</f>
        <v>0.22396324939393131</v>
      </c>
      <c r="T48" s="40">
        <f>'jrc_Net Electricity Generation'!T48/'jrc_Net Capacities'!T48/8760*1000</f>
        <v>0.2240845576759152</v>
      </c>
      <c r="U48" s="40">
        <f>'jrc_Net Electricity Generation'!U48/'jrc_Net Capacities'!U48/8760*1000</f>
        <v>0.2240845576759154</v>
      </c>
      <c r="V48" s="40">
        <f>'jrc_Net Electricity Generation'!V48/'jrc_Net Capacities'!V48/8760*1000</f>
        <v>0.22598666422401445</v>
      </c>
      <c r="W48" s="40">
        <f>'jrc_Net Electricity Generation'!W48/'jrc_Net Capacities'!W48/8760*1000</f>
        <v>0.22408455767591531</v>
      </c>
      <c r="X48" s="40">
        <f>'jrc_Net Electricity Generation'!X48/'jrc_Net Capacities'!X48/8760*1000</f>
        <v>0.22408455767591534</v>
      </c>
      <c r="Y48" s="40">
        <f>'jrc_Net Electricity Generation'!Y48/'jrc_Net Capacities'!Y48/8760*1000</f>
        <v>0.22408455767591545</v>
      </c>
      <c r="Z48" s="40">
        <f>'jrc_Net Electricity Generation'!Z48/'jrc_Net Capacities'!Z48/8760*1000</f>
        <v>0.2240845576759154</v>
      </c>
      <c r="AA48" s="40">
        <f>'jrc_Net Electricity Generation'!AA48/'jrc_Net Capacities'!AA48/8760*1000</f>
        <v>0.22408455767591529</v>
      </c>
      <c r="AB48" s="40">
        <f>'jrc_Net Electricity Generation'!AB48/'jrc_Net Capacities'!AB48/8760*1000</f>
        <v>0.2240845576759154</v>
      </c>
      <c r="AC48" s="40">
        <f>'jrc_Net Electricity Generation'!AC48/'jrc_Net Capacities'!AC48/8760*1000</f>
        <v>0.22598666422401439</v>
      </c>
      <c r="AD48" s="40">
        <f>'jrc_Net Electricity Generation'!AD48/'jrc_Net Capacities'!AD48/8760*1000</f>
        <v>0.22598666422401439</v>
      </c>
      <c r="AE48" s="40">
        <f>'jrc_Net Electricity Generation'!AE48/'jrc_Net Capacities'!AE48/8760*1000</f>
        <v>0.22598666422401439</v>
      </c>
      <c r="AF48" s="40">
        <f>'jrc_Net Electricity Generation'!AF48/'jrc_Net Capacities'!AF48/8760*1000</f>
        <v>0.22598666422401431</v>
      </c>
      <c r="AG48" s="40">
        <f>'jrc_Net Electricity Generation'!AG48/'jrc_Net Capacities'!AG48/8760*1000</f>
        <v>0.22598666422401451</v>
      </c>
      <c r="AH48" s="40">
        <f>'jrc_Net Electricity Generation'!AH48/'jrc_Net Capacities'!AH48/8760*1000</f>
        <v>0.22598666422401434</v>
      </c>
      <c r="AI48" s="40">
        <f>'jrc_Net Electricity Generation'!AI48/'jrc_Net Capacities'!AI48/8760*1000</f>
        <v>0.22598666422401451</v>
      </c>
      <c r="AJ48" s="40">
        <f>'jrc_Net Electricity Generation'!AJ48/'jrc_Net Capacities'!AJ48/8760*1000</f>
        <v>0.22598666422401437</v>
      </c>
      <c r="AK48" s="40">
        <f>'jrc_Net Electricity Generation'!AK48/'jrc_Net Capacities'!AK48/8760*1000</f>
        <v>0.22598666422401439</v>
      </c>
      <c r="AL48" s="40">
        <f>'jrc_Net Electricity Generation'!AL48/'jrc_Net Capacities'!AL48/8760*1000</f>
        <v>0.22598666422401445</v>
      </c>
      <c r="AM48" s="40">
        <f>'jrc_Net Electricity Generation'!AM48/'jrc_Net Capacities'!AM48/8760*1000</f>
        <v>0.22598666422401434</v>
      </c>
      <c r="AN48" s="40">
        <f>'jrc_Net Electricity Generation'!AN48/'jrc_Net Capacities'!AN48/8760*1000</f>
        <v>0.22598666422401434</v>
      </c>
      <c r="AO48" s="40">
        <f>'jrc_Net Electricity Generation'!AO48/'jrc_Net Capacities'!AO48/8760*1000</f>
        <v>0.22598666422401439</v>
      </c>
      <c r="AP48" s="40">
        <f>'jrc_Net Electricity Generation'!AP48/'jrc_Net Capacities'!AP48/8760*1000</f>
        <v>0.22408646168647409</v>
      </c>
      <c r="AQ48" s="40">
        <f>'jrc_Net Electricity Generation'!AQ48/'jrc_Net Capacities'!AQ48/8760*1000</f>
        <v>0.224086461686474</v>
      </c>
      <c r="AR48" s="40">
        <f>'jrc_Net Electricity Generation'!AR48/'jrc_Net Capacities'!AR48/8760*1000</f>
        <v>0.22408646168647392</v>
      </c>
      <c r="AS48" s="40">
        <f>'jrc_Net Electricity Generation'!AS48/'jrc_Net Capacities'!AS48/8760*1000</f>
        <v>0.22408646168647398</v>
      </c>
      <c r="AT48" s="40">
        <f>'jrc_Net Electricity Generation'!AT48/'jrc_Net Capacities'!AT48/8760*1000</f>
        <v>0.22573299310537101</v>
      </c>
      <c r="AU48" s="40">
        <f>'jrc_Net Electricity Generation'!AU48/'jrc_Net Capacities'!AU48/8760*1000</f>
        <v>0.21736426654080487</v>
      </c>
      <c r="AV48" s="40">
        <f>'jrc_Net Electricity Generation'!AV48/'jrc_Net Capacities'!AV48/8760*1000</f>
        <v>0.21734072978475563</v>
      </c>
      <c r="AW48" s="40">
        <f>'jrc_Net Electricity Generation'!AW48/'jrc_Net Capacities'!AW48/8760*1000</f>
        <v>0.21045933958831314</v>
      </c>
      <c r="AX48" s="40">
        <f>'jrc_Net Electricity Generation'!AX48/'jrc_Net Capacities'!AX48/8760*1000</f>
        <v>0.20289580599048082</v>
      </c>
      <c r="AY48" s="40">
        <f>'jrc_Net Electricity Generation'!AY48/'jrc_Net Capacities'!AY48/8760*1000</f>
        <v>0.21008050464700267</v>
      </c>
      <c r="AZ48" s="40">
        <f>'jrc_Net Electricity Generation'!AZ48/'jrc_Net Capacities'!AZ48/8760*1000</f>
        <v>0.20633141185492687</v>
      </c>
    </row>
    <row r="49" spans="1:52" x14ac:dyDescent="0.45">
      <c r="A49" s="31" t="s">
        <v>56</v>
      </c>
      <c r="B49" s="40">
        <f>'jrc_Net Electricity Generation'!B49/'jrc_Net Capacities'!B49/8760*1000</f>
        <v>0</v>
      </c>
      <c r="C49" s="40" t="e">
        <f>'jrc_Net Electricity Generation'!C49/'jrc_Net Capacities'!C49/8760*1000</f>
        <v>#DIV/0!</v>
      </c>
      <c r="D49" s="40" t="e">
        <f>'jrc_Net Electricity Generation'!D49/'jrc_Net Capacities'!D49/8760*1000</f>
        <v>#DIV/0!</v>
      </c>
      <c r="E49" s="40" t="e">
        <f>'jrc_Net Electricity Generation'!E49/'jrc_Net Capacities'!E49/8760*1000</f>
        <v>#DIV/0!</v>
      </c>
      <c r="F49" s="40" t="e">
        <f>'jrc_Net Electricity Generation'!F49/'jrc_Net Capacities'!F49/8760*1000</f>
        <v>#DIV/0!</v>
      </c>
      <c r="G49" s="40">
        <f>'jrc_Net Electricity Generation'!G49/'jrc_Net Capacities'!G49/8760*1000</f>
        <v>0</v>
      </c>
      <c r="H49" s="40">
        <f>'jrc_Net Electricity Generation'!H49/'jrc_Net Capacities'!H49/8760*1000</f>
        <v>0</v>
      </c>
      <c r="I49" s="40">
        <f>'jrc_Net Electricity Generation'!I49/'jrc_Net Capacities'!I49/8760*1000</f>
        <v>0</v>
      </c>
      <c r="J49" s="40">
        <f>'jrc_Net Electricity Generation'!J49/'jrc_Net Capacities'!J49/8760*1000</f>
        <v>0</v>
      </c>
      <c r="K49" s="40">
        <f>'jrc_Net Electricity Generation'!K49/'jrc_Net Capacities'!K49/8760*1000</f>
        <v>0</v>
      </c>
      <c r="L49" s="40">
        <f>'jrc_Net Electricity Generation'!L49/'jrc_Net Capacities'!L49/8760*1000</f>
        <v>0</v>
      </c>
      <c r="M49" s="40">
        <f>'jrc_Net Electricity Generation'!M49/'jrc_Net Capacities'!M49/8760*1000</f>
        <v>0</v>
      </c>
      <c r="N49" s="40">
        <f>'jrc_Net Electricity Generation'!N49/'jrc_Net Capacities'!N49/8760*1000</f>
        <v>0</v>
      </c>
      <c r="O49" s="40">
        <f>'jrc_Net Electricity Generation'!O49/'jrc_Net Capacities'!O49/8760*1000</f>
        <v>0</v>
      </c>
      <c r="P49" s="40">
        <f>'jrc_Net Electricity Generation'!P49/'jrc_Net Capacities'!P49/8760*1000</f>
        <v>8.7718812940293545E-2</v>
      </c>
      <c r="Q49" s="40">
        <f>'jrc_Net Electricity Generation'!Q49/'jrc_Net Capacities'!Q49/8760*1000</f>
        <v>8.7718812940293558E-2</v>
      </c>
      <c r="R49" s="40">
        <f>'jrc_Net Electricity Generation'!R49/'jrc_Net Capacities'!R49/8760*1000</f>
        <v>0.1935186661979047</v>
      </c>
      <c r="S49" s="40">
        <f>'jrc_Net Electricity Generation'!S49/'jrc_Net Capacities'!S49/8760*1000</f>
        <v>0.19351866619790464</v>
      </c>
      <c r="T49" s="40">
        <f>'jrc_Net Electricity Generation'!T49/'jrc_Net Capacities'!T49/8760*1000</f>
        <v>0.19351866619790475</v>
      </c>
      <c r="U49" s="40">
        <f>'jrc_Net Electricity Generation'!U49/'jrc_Net Capacities'!U49/8760*1000</f>
        <v>0.19351866619790481</v>
      </c>
      <c r="V49" s="40">
        <f>'jrc_Net Electricity Generation'!V49/'jrc_Net Capacities'!V49/8760*1000</f>
        <v>0</v>
      </c>
      <c r="W49" s="40">
        <f>'jrc_Net Electricity Generation'!W49/'jrc_Net Capacities'!W49/8760*1000</f>
        <v>0.19351866619790481</v>
      </c>
      <c r="X49" s="40">
        <f>'jrc_Net Electricity Generation'!X49/'jrc_Net Capacities'!X49/8760*1000</f>
        <v>0.19351866619790481</v>
      </c>
      <c r="Y49" s="40">
        <f>'jrc_Net Electricity Generation'!Y49/'jrc_Net Capacities'!Y49/8760*1000</f>
        <v>0.19351866619790481</v>
      </c>
      <c r="Z49" s="40">
        <f>'jrc_Net Electricity Generation'!Z49/'jrc_Net Capacities'!Z49/8760*1000</f>
        <v>0.19351866619790484</v>
      </c>
      <c r="AA49" s="40">
        <f>'jrc_Net Electricity Generation'!AA49/'jrc_Net Capacities'!AA49/8760*1000</f>
        <v>0.19351866619790481</v>
      </c>
      <c r="AB49" s="40">
        <f>'jrc_Net Electricity Generation'!AB49/'jrc_Net Capacities'!AB49/8760*1000</f>
        <v>0.19351866619790484</v>
      </c>
      <c r="AC49" s="40">
        <f>'jrc_Net Electricity Generation'!AC49/'jrc_Net Capacities'!AC49/8760*1000</f>
        <v>0</v>
      </c>
      <c r="AD49" s="40">
        <f>'jrc_Net Electricity Generation'!AD49/'jrc_Net Capacities'!AD49/8760*1000</f>
        <v>0</v>
      </c>
      <c r="AE49" s="40">
        <f>'jrc_Net Electricity Generation'!AE49/'jrc_Net Capacities'!AE49/8760*1000</f>
        <v>0</v>
      </c>
      <c r="AF49" s="40">
        <f>'jrc_Net Electricity Generation'!AF49/'jrc_Net Capacities'!AF49/8760*1000</f>
        <v>0</v>
      </c>
      <c r="AG49" s="40">
        <f>'jrc_Net Electricity Generation'!AG49/'jrc_Net Capacities'!AG49/8760*1000</f>
        <v>0</v>
      </c>
      <c r="AH49" s="40">
        <f>'jrc_Net Electricity Generation'!AH49/'jrc_Net Capacities'!AH49/8760*1000</f>
        <v>0</v>
      </c>
      <c r="AI49" s="40">
        <f>'jrc_Net Electricity Generation'!AI49/'jrc_Net Capacities'!AI49/8760*1000</f>
        <v>0</v>
      </c>
      <c r="AJ49" s="40">
        <f>'jrc_Net Electricity Generation'!AJ49/'jrc_Net Capacities'!AJ49/8760*1000</f>
        <v>0</v>
      </c>
      <c r="AK49" s="40">
        <f>'jrc_Net Electricity Generation'!AK49/'jrc_Net Capacities'!AK49/8760*1000</f>
        <v>0</v>
      </c>
      <c r="AL49" s="40">
        <f>'jrc_Net Electricity Generation'!AL49/'jrc_Net Capacities'!AL49/8760*1000</f>
        <v>0</v>
      </c>
      <c r="AM49" s="40">
        <f>'jrc_Net Electricity Generation'!AM49/'jrc_Net Capacities'!AM49/8760*1000</f>
        <v>0</v>
      </c>
      <c r="AN49" s="40">
        <f>'jrc_Net Electricity Generation'!AN49/'jrc_Net Capacities'!AN49/8760*1000</f>
        <v>0</v>
      </c>
      <c r="AO49" s="40">
        <f>'jrc_Net Electricity Generation'!AO49/'jrc_Net Capacities'!AO49/8760*1000</f>
        <v>0</v>
      </c>
      <c r="AP49" s="40">
        <f>'jrc_Net Electricity Generation'!AP49/'jrc_Net Capacities'!AP49/8760*1000</f>
        <v>0.19351866619790475</v>
      </c>
      <c r="AQ49" s="40">
        <f>'jrc_Net Electricity Generation'!AQ49/'jrc_Net Capacities'!AQ49/8760*1000</f>
        <v>0.19351866619790464</v>
      </c>
      <c r="AR49" s="40">
        <f>'jrc_Net Electricity Generation'!AR49/'jrc_Net Capacities'!AR49/8760*1000</f>
        <v>0.11307210750131619</v>
      </c>
      <c r="AS49" s="40">
        <f>'jrc_Net Electricity Generation'!AS49/'jrc_Net Capacities'!AS49/8760*1000</f>
        <v>0.11307210750131613</v>
      </c>
      <c r="AT49" s="40">
        <f>'jrc_Net Electricity Generation'!AT49/'jrc_Net Capacities'!AT49/8760*1000</f>
        <v>0</v>
      </c>
      <c r="AU49" s="40">
        <f>'jrc_Net Electricity Generation'!AU49/'jrc_Net Capacities'!AU49/8760*1000</f>
        <v>3.3331120614299867E-2</v>
      </c>
      <c r="AV49" s="40">
        <f>'jrc_Net Electricity Generation'!AV49/'jrc_Net Capacities'!AV49/8760*1000</f>
        <v>2.7183961319918069E-3</v>
      </c>
      <c r="AW49" s="40">
        <f>'jrc_Net Electricity Generation'!AW49/'jrc_Net Capacities'!AW49/8760*1000</f>
        <v>2.7164218557471269E-3</v>
      </c>
      <c r="AX49" s="40">
        <f>'jrc_Net Electricity Generation'!AX49/'jrc_Net Capacities'!AX49/8760*1000</f>
        <v>1.32393914921566E-2</v>
      </c>
      <c r="AY49" s="40">
        <f>'jrc_Net Electricity Generation'!AY49/'jrc_Net Capacities'!AY49/8760*1000</f>
        <v>0</v>
      </c>
      <c r="AZ49" s="40">
        <f>'jrc_Net Electricity Generation'!AZ49/'jrc_Net Capacities'!AZ49/8760*1000</f>
        <v>0</v>
      </c>
    </row>
    <row r="50" spans="1:52" x14ac:dyDescent="0.45">
      <c r="A50" s="26" t="s">
        <v>57</v>
      </c>
      <c r="B50" s="40">
        <f>'jrc_Net Electricity Generation'!B50/'jrc_Net Capacities'!B50/8760*1000</f>
        <v>0.40955165260464604</v>
      </c>
      <c r="C50" s="40">
        <f>'jrc_Net Electricity Generation'!C50/'jrc_Net Capacities'!C50/8760*1000</f>
        <v>0.43320873053992226</v>
      </c>
      <c r="D50" s="40">
        <f>'jrc_Net Electricity Generation'!D50/'jrc_Net Capacities'!D50/8760*1000</f>
        <v>0.36326219674799326</v>
      </c>
      <c r="E50" s="40">
        <f>'jrc_Net Electricity Generation'!E50/'jrc_Net Capacities'!E50/8760*1000</f>
        <v>0.35104580164898308</v>
      </c>
      <c r="F50" s="40">
        <f>'jrc_Net Electricity Generation'!F50/'jrc_Net Capacities'!F50/8760*1000</f>
        <v>0.37303166853227626</v>
      </c>
      <c r="G50" s="40">
        <f>'jrc_Net Electricity Generation'!G50/'jrc_Net Capacities'!G50/8760*1000</f>
        <v>0.35436425751098993</v>
      </c>
      <c r="H50" s="40">
        <f>'jrc_Net Electricity Generation'!H50/'jrc_Net Capacities'!H50/8760*1000</f>
        <v>0.35716604379473493</v>
      </c>
      <c r="I50" s="40">
        <f>'jrc_Net Electricity Generation'!I50/'jrc_Net Capacities'!I50/8760*1000</f>
        <v>0.35388626204746132</v>
      </c>
      <c r="J50" s="40">
        <f>'jrc_Net Electricity Generation'!J50/'jrc_Net Capacities'!J50/8760*1000</f>
        <v>0.37345877769169822</v>
      </c>
      <c r="K50" s="40">
        <f>'jrc_Net Electricity Generation'!K50/'jrc_Net Capacities'!K50/8760*1000</f>
        <v>0.37431664064190429</v>
      </c>
      <c r="L50" s="40">
        <f>'jrc_Net Electricity Generation'!L50/'jrc_Net Capacities'!L50/8760*1000</f>
        <v>0.41578675270729171</v>
      </c>
      <c r="M50" s="40">
        <f>'jrc_Net Electricity Generation'!M50/'jrc_Net Capacities'!M50/8760*1000</f>
        <v>0.34167222613255122</v>
      </c>
      <c r="N50" s="40">
        <f>'jrc_Net Electricity Generation'!N50/'jrc_Net Capacities'!N50/8760*1000</f>
        <v>0.36720850435988484</v>
      </c>
      <c r="O50" s="40">
        <f>'jrc_Net Electricity Generation'!O50/'jrc_Net Capacities'!O50/8760*1000</f>
        <v>0.40298508415771228</v>
      </c>
      <c r="P50" s="40">
        <f>'jrc_Net Electricity Generation'!P50/'jrc_Net Capacities'!P50/8760*1000</f>
        <v>0.40592955592019381</v>
      </c>
      <c r="Q50" s="40">
        <f>'jrc_Net Electricity Generation'!Q50/'jrc_Net Capacities'!Q50/8760*1000</f>
        <v>0.36805989615773133</v>
      </c>
      <c r="R50" s="40">
        <f>'jrc_Net Electricity Generation'!R50/'jrc_Net Capacities'!R50/8760*1000</f>
        <v>0.32081582238472861</v>
      </c>
      <c r="S50" s="40">
        <f>'jrc_Net Electricity Generation'!S50/'jrc_Net Capacities'!S50/8760*1000</f>
        <v>0.32444650878248382</v>
      </c>
      <c r="T50" s="40">
        <f>'jrc_Net Electricity Generation'!T50/'jrc_Net Capacities'!T50/8760*1000</f>
        <v>0.33566749419796182</v>
      </c>
      <c r="U50" s="40">
        <f>'jrc_Net Electricity Generation'!U50/'jrc_Net Capacities'!U50/8760*1000</f>
        <v>0.33765660887765864</v>
      </c>
      <c r="V50" s="40">
        <f>'jrc_Net Electricity Generation'!V50/'jrc_Net Capacities'!V50/8760*1000</f>
        <v>0.32282139302616464</v>
      </c>
      <c r="W50" s="40">
        <f>'jrc_Net Electricity Generation'!W50/'jrc_Net Capacities'!W50/8760*1000</f>
        <v>0.3580299345687073</v>
      </c>
      <c r="X50" s="40">
        <f>'jrc_Net Electricity Generation'!X50/'jrc_Net Capacities'!X50/8760*1000</f>
        <v>0.35706375564536458</v>
      </c>
      <c r="Y50" s="40">
        <f>'jrc_Net Electricity Generation'!Y50/'jrc_Net Capacities'!Y50/8760*1000</f>
        <v>0.35211156629789186</v>
      </c>
      <c r="Z50" s="40">
        <f>'jrc_Net Electricity Generation'!Z50/'jrc_Net Capacities'!Z50/8760*1000</f>
        <v>0.35676199507298051</v>
      </c>
      <c r="AA50" s="40">
        <f>'jrc_Net Electricity Generation'!AA50/'jrc_Net Capacities'!AA50/8760*1000</f>
        <v>0.35658046609743849</v>
      </c>
      <c r="AB50" s="40">
        <f>'jrc_Net Electricity Generation'!AB50/'jrc_Net Capacities'!AB50/8760*1000</f>
        <v>0.35764739118308969</v>
      </c>
      <c r="AC50" s="40">
        <f>'jrc_Net Electricity Generation'!AC50/'jrc_Net Capacities'!AC50/8760*1000</f>
        <v>0.36066255160898419</v>
      </c>
      <c r="AD50" s="40">
        <f>'jrc_Net Electricity Generation'!AD50/'jrc_Net Capacities'!AD50/8760*1000</f>
        <v>0.35905759193414294</v>
      </c>
      <c r="AE50" s="40">
        <f>'jrc_Net Electricity Generation'!AE50/'jrc_Net Capacities'!AE50/8760*1000</f>
        <v>0.35736758827459253</v>
      </c>
      <c r="AF50" s="40">
        <f>'jrc_Net Electricity Generation'!AF50/'jrc_Net Capacities'!AF50/8760*1000</f>
        <v>0.35656571908605655</v>
      </c>
      <c r="AG50" s="40">
        <f>'jrc_Net Electricity Generation'!AG50/'jrc_Net Capacities'!AG50/8760*1000</f>
        <v>0.35760499424371639</v>
      </c>
      <c r="AH50" s="40">
        <f>'jrc_Net Electricity Generation'!AH50/'jrc_Net Capacities'!AH50/8760*1000</f>
        <v>0.35978028847088456</v>
      </c>
      <c r="AI50" s="40">
        <f>'jrc_Net Electricity Generation'!AI50/'jrc_Net Capacities'!AI50/8760*1000</f>
        <v>0.36236870351389755</v>
      </c>
      <c r="AJ50" s="40">
        <f>'jrc_Net Electricity Generation'!AJ50/'jrc_Net Capacities'!AJ50/8760*1000</f>
        <v>0.36233198939119199</v>
      </c>
      <c r="AK50" s="40">
        <f>'jrc_Net Electricity Generation'!AK50/'jrc_Net Capacities'!AK50/8760*1000</f>
        <v>0.36708313945134635</v>
      </c>
      <c r="AL50" s="40">
        <f>'jrc_Net Electricity Generation'!AL50/'jrc_Net Capacities'!AL50/8760*1000</f>
        <v>0.36975758767765909</v>
      </c>
      <c r="AM50" s="40">
        <f>'jrc_Net Electricity Generation'!AM50/'jrc_Net Capacities'!AM50/8760*1000</f>
        <v>0.37196842551680531</v>
      </c>
      <c r="AN50" s="40">
        <f>'jrc_Net Electricity Generation'!AN50/'jrc_Net Capacities'!AN50/8760*1000</f>
        <v>0.37024642364673332</v>
      </c>
      <c r="AO50" s="40">
        <f>'jrc_Net Electricity Generation'!AO50/'jrc_Net Capacities'!AO50/8760*1000</f>
        <v>0.37024212612640711</v>
      </c>
      <c r="AP50" s="40">
        <f>'jrc_Net Electricity Generation'!AP50/'jrc_Net Capacities'!AP50/8760*1000</f>
        <v>0.3765627606614369</v>
      </c>
      <c r="AQ50" s="40">
        <f>'jrc_Net Electricity Generation'!AQ50/'jrc_Net Capacities'!AQ50/8760*1000</f>
        <v>0.37573320935167037</v>
      </c>
      <c r="AR50" s="40">
        <f>'jrc_Net Electricity Generation'!AR50/'jrc_Net Capacities'!AR50/8760*1000</f>
        <v>0.37604449942329687</v>
      </c>
      <c r="AS50" s="40">
        <f>'jrc_Net Electricity Generation'!AS50/'jrc_Net Capacities'!AS50/8760*1000</f>
        <v>0.37351946503773359</v>
      </c>
      <c r="AT50" s="40">
        <f>'jrc_Net Electricity Generation'!AT50/'jrc_Net Capacities'!AT50/8760*1000</f>
        <v>0.37358805942995582</v>
      </c>
      <c r="AU50" s="40">
        <f>'jrc_Net Electricity Generation'!AU50/'jrc_Net Capacities'!AU50/8760*1000</f>
        <v>0.37087042810915233</v>
      </c>
      <c r="AV50" s="40">
        <f>'jrc_Net Electricity Generation'!AV50/'jrc_Net Capacities'!AV50/8760*1000</f>
        <v>0.37026155620563506</v>
      </c>
      <c r="AW50" s="40">
        <f>'jrc_Net Electricity Generation'!AW50/'jrc_Net Capacities'!AW50/8760*1000</f>
        <v>0.37035045375141373</v>
      </c>
      <c r="AX50" s="40">
        <f>'jrc_Net Electricity Generation'!AX50/'jrc_Net Capacities'!AX50/8760*1000</f>
        <v>0.36718945480384241</v>
      </c>
      <c r="AY50" s="40">
        <f>'jrc_Net Electricity Generation'!AY50/'jrc_Net Capacities'!AY50/8760*1000</f>
        <v>0.36709628443642195</v>
      </c>
      <c r="AZ50" s="40">
        <f>'jrc_Net Electricity Generation'!AZ50/'jrc_Net Capacities'!AZ50/8760*1000</f>
        <v>0.36627782658425051</v>
      </c>
    </row>
    <row r="51" spans="1:52" x14ac:dyDescent="0.45">
      <c r="A51" s="20" t="s">
        <v>58</v>
      </c>
      <c r="B51" s="40">
        <f>'jrc_Net Electricity Generation'!B51/'jrc_Net Capacities'!B51/8760*1000</f>
        <v>0.51432796320642415</v>
      </c>
      <c r="C51" s="40">
        <f>'jrc_Net Electricity Generation'!C51/'jrc_Net Capacities'!C51/8760*1000</f>
        <v>0.54076762624518593</v>
      </c>
      <c r="D51" s="40">
        <f>'jrc_Net Electricity Generation'!D51/'jrc_Net Capacities'!D51/8760*1000</f>
        <v>0.47047304572560411</v>
      </c>
      <c r="E51" s="40">
        <f>'jrc_Net Electricity Generation'!E51/'jrc_Net Capacities'!E51/8760*1000</f>
        <v>0.4477134102753646</v>
      </c>
      <c r="F51" s="40">
        <f>'jrc_Net Electricity Generation'!F51/'jrc_Net Capacities'!F51/8760*1000</f>
        <v>0.45088411042195015</v>
      </c>
      <c r="G51" s="40">
        <f>'jrc_Net Electricity Generation'!G51/'jrc_Net Capacities'!G51/8760*1000</f>
        <v>0.45970404944659166</v>
      </c>
      <c r="H51" s="40">
        <f>'jrc_Net Electricity Generation'!H51/'jrc_Net Capacities'!H51/8760*1000</f>
        <v>0.44494863094324744</v>
      </c>
      <c r="I51" s="40">
        <f>'jrc_Net Electricity Generation'!I51/'jrc_Net Capacities'!I51/8760*1000</f>
        <v>0.45239639862398673</v>
      </c>
      <c r="J51" s="40">
        <f>'jrc_Net Electricity Generation'!J51/'jrc_Net Capacities'!J51/8760*1000</f>
        <v>0.46815356056959018</v>
      </c>
      <c r="K51" s="40">
        <f>'jrc_Net Electricity Generation'!K51/'jrc_Net Capacities'!K51/8760*1000</f>
        <v>0.45706013594427419</v>
      </c>
      <c r="L51" s="40">
        <f>'jrc_Net Electricity Generation'!L51/'jrc_Net Capacities'!L51/8760*1000</f>
        <v>0.49501396381648755</v>
      </c>
      <c r="M51" s="40">
        <f>'jrc_Net Electricity Generation'!M51/'jrc_Net Capacities'!M51/8760*1000</f>
        <v>0.43873979245144523</v>
      </c>
      <c r="N51" s="40">
        <f>'jrc_Net Electricity Generation'!N51/'jrc_Net Capacities'!N51/8760*1000</f>
        <v>0.47534861221693719</v>
      </c>
      <c r="O51" s="40">
        <f>'jrc_Net Electricity Generation'!O51/'jrc_Net Capacities'!O51/8760*1000</f>
        <v>0.49426109636821242</v>
      </c>
      <c r="P51" s="40">
        <f>'jrc_Net Electricity Generation'!P51/'jrc_Net Capacities'!P51/8760*1000</f>
        <v>0.49536038738986687</v>
      </c>
      <c r="Q51" s="40">
        <f>'jrc_Net Electricity Generation'!Q51/'jrc_Net Capacities'!Q51/8760*1000</f>
        <v>0.45109002286926519</v>
      </c>
      <c r="R51" s="40">
        <f>'jrc_Net Electricity Generation'!R51/'jrc_Net Capacities'!R51/8760*1000</f>
        <v>0.41358901346574445</v>
      </c>
      <c r="S51" s="40">
        <f>'jrc_Net Electricity Generation'!S51/'jrc_Net Capacities'!S51/8760*1000</f>
        <v>0.41466368589350444</v>
      </c>
      <c r="T51" s="40">
        <f>'jrc_Net Electricity Generation'!T51/'jrc_Net Capacities'!T51/8760*1000</f>
        <v>0.42771596217655233</v>
      </c>
      <c r="U51" s="40">
        <f>'jrc_Net Electricity Generation'!U51/'jrc_Net Capacities'!U51/8760*1000</f>
        <v>0.43612082219437159</v>
      </c>
      <c r="V51" s="40">
        <f>'jrc_Net Electricity Generation'!V51/'jrc_Net Capacities'!V51/8760*1000</f>
        <v>0.40497025512302665</v>
      </c>
      <c r="W51" s="40">
        <f>'jrc_Net Electricity Generation'!W51/'jrc_Net Capacities'!W51/8760*1000</f>
        <v>0.46320299384157404</v>
      </c>
      <c r="X51" s="40">
        <f>'jrc_Net Electricity Generation'!X51/'jrc_Net Capacities'!X51/8760*1000</f>
        <v>0.46632808552855332</v>
      </c>
      <c r="Y51" s="40">
        <f>'jrc_Net Electricity Generation'!Y51/'jrc_Net Capacities'!Y51/8760*1000</f>
        <v>0.46508365651432998</v>
      </c>
      <c r="Z51" s="40">
        <f>'jrc_Net Electricity Generation'!Z51/'jrc_Net Capacities'!Z51/8760*1000</f>
        <v>0.47171038129001214</v>
      </c>
      <c r="AA51" s="40">
        <f>'jrc_Net Electricity Generation'!AA51/'jrc_Net Capacities'!AA51/8760*1000</f>
        <v>0.47125071521304118</v>
      </c>
      <c r="AB51" s="40">
        <f>'jrc_Net Electricity Generation'!AB51/'jrc_Net Capacities'!AB51/8760*1000</f>
        <v>0.47103761842329545</v>
      </c>
      <c r="AC51" s="40">
        <f>'jrc_Net Electricity Generation'!AC51/'jrc_Net Capacities'!AC51/8760*1000</f>
        <v>0.47066093747110582</v>
      </c>
      <c r="AD51" s="40">
        <f>'jrc_Net Electricity Generation'!AD51/'jrc_Net Capacities'!AD51/8760*1000</f>
        <v>0.46848477952942008</v>
      </c>
      <c r="AE51" s="40">
        <f>'jrc_Net Electricity Generation'!AE51/'jrc_Net Capacities'!AE51/8760*1000</f>
        <v>0.46933017325267362</v>
      </c>
      <c r="AF51" s="40">
        <f>'jrc_Net Electricity Generation'!AF51/'jrc_Net Capacities'!AF51/8760*1000</f>
        <v>0.46886295323566629</v>
      </c>
      <c r="AG51" s="40">
        <f>'jrc_Net Electricity Generation'!AG51/'jrc_Net Capacities'!AG51/8760*1000</f>
        <v>0.46882903594942149</v>
      </c>
      <c r="AH51" s="40">
        <f>'jrc_Net Electricity Generation'!AH51/'jrc_Net Capacities'!AH51/8760*1000</f>
        <v>0.46827387708414853</v>
      </c>
      <c r="AI51" s="40">
        <f>'jrc_Net Electricity Generation'!AI51/'jrc_Net Capacities'!AI51/8760*1000</f>
        <v>0.4678655047521641</v>
      </c>
      <c r="AJ51" s="40">
        <f>'jrc_Net Electricity Generation'!AJ51/'jrc_Net Capacities'!AJ51/8760*1000</f>
        <v>0.46738942721024829</v>
      </c>
      <c r="AK51" s="40">
        <f>'jrc_Net Electricity Generation'!AK51/'jrc_Net Capacities'!AK51/8760*1000</f>
        <v>0.46727912947349065</v>
      </c>
      <c r="AL51" s="40">
        <f>'jrc_Net Electricity Generation'!AL51/'jrc_Net Capacities'!AL51/8760*1000</f>
        <v>0.46642606983396279</v>
      </c>
      <c r="AM51" s="40">
        <f>'jrc_Net Electricity Generation'!AM51/'jrc_Net Capacities'!AM51/8760*1000</f>
        <v>0.46586676305891078</v>
      </c>
      <c r="AN51" s="40">
        <f>'jrc_Net Electricity Generation'!AN51/'jrc_Net Capacities'!AN51/8760*1000</f>
        <v>0.46491035802923825</v>
      </c>
      <c r="AO51" s="40">
        <f>'jrc_Net Electricity Generation'!AO51/'jrc_Net Capacities'!AO51/8760*1000</f>
        <v>0.4643416573098153</v>
      </c>
      <c r="AP51" s="40">
        <f>'jrc_Net Electricity Generation'!AP51/'jrc_Net Capacities'!AP51/8760*1000</f>
        <v>0.46394211517874034</v>
      </c>
      <c r="AQ51" s="40">
        <f>'jrc_Net Electricity Generation'!AQ51/'jrc_Net Capacities'!AQ51/8760*1000</f>
        <v>0.46379590468184695</v>
      </c>
      <c r="AR51" s="40">
        <f>'jrc_Net Electricity Generation'!AR51/'jrc_Net Capacities'!AR51/8760*1000</f>
        <v>0.46333062965588601</v>
      </c>
      <c r="AS51" s="40">
        <f>'jrc_Net Electricity Generation'!AS51/'jrc_Net Capacities'!AS51/8760*1000</f>
        <v>0.46253145657395567</v>
      </c>
      <c r="AT51" s="40">
        <f>'jrc_Net Electricity Generation'!AT51/'jrc_Net Capacities'!AT51/8760*1000</f>
        <v>0.46119015332027957</v>
      </c>
      <c r="AU51" s="40">
        <f>'jrc_Net Electricity Generation'!AU51/'jrc_Net Capacities'!AU51/8760*1000</f>
        <v>0.45905075179902383</v>
      </c>
      <c r="AV51" s="40">
        <f>'jrc_Net Electricity Generation'!AV51/'jrc_Net Capacities'!AV51/8760*1000</f>
        <v>0.45836795218709536</v>
      </c>
      <c r="AW51" s="40">
        <f>'jrc_Net Electricity Generation'!AW51/'jrc_Net Capacities'!AW51/8760*1000</f>
        <v>0.45696580013384019</v>
      </c>
      <c r="AX51" s="40">
        <f>'jrc_Net Electricity Generation'!AX51/'jrc_Net Capacities'!AX51/8760*1000</f>
        <v>0.45244992349907259</v>
      </c>
      <c r="AY51" s="40">
        <f>'jrc_Net Electricity Generation'!AY51/'jrc_Net Capacities'!AY51/8760*1000</f>
        <v>0.45193963435311579</v>
      </c>
      <c r="AZ51" s="40">
        <f>'jrc_Net Electricity Generation'!AZ51/'jrc_Net Capacities'!AZ51/8760*1000</f>
        <v>0.45078949416768604</v>
      </c>
    </row>
    <row r="52" spans="1:52" x14ac:dyDescent="0.45">
      <c r="A52" s="20" t="s">
        <v>59</v>
      </c>
      <c r="B52" s="40">
        <f>'jrc_Net Electricity Generation'!B52/'jrc_Net Capacities'!B52/8760*1000</f>
        <v>0.33163725646507564</v>
      </c>
      <c r="C52" s="40">
        <f>'jrc_Net Electricity Generation'!C52/'jrc_Net Capacities'!C52/8760*1000</f>
        <v>0.35329767495726239</v>
      </c>
      <c r="D52" s="40">
        <f>'jrc_Net Electricity Generation'!D52/'jrc_Net Capacities'!D52/8760*1000</f>
        <v>0.28376868815018824</v>
      </c>
      <c r="E52" s="40">
        <f>'jrc_Net Electricity Generation'!E52/'jrc_Net Capacities'!E52/8760*1000</f>
        <v>0.27918269619891689</v>
      </c>
      <c r="F52" s="40">
        <f>'jrc_Net Electricity Generation'!F52/'jrc_Net Capacities'!F52/8760*1000</f>
        <v>0.31502220701142131</v>
      </c>
      <c r="G52" s="40">
        <f>'jrc_Net Electricity Generation'!G52/'jrc_Net Capacities'!G52/8760*1000</f>
        <v>0.27569821151611429</v>
      </c>
      <c r="H52" s="40">
        <f>'jrc_Net Electricity Generation'!H52/'jrc_Net Capacities'!H52/8760*1000</f>
        <v>0.2915189620536886</v>
      </c>
      <c r="I52" s="40">
        <f>'jrc_Net Electricity Generation'!I52/'jrc_Net Capacities'!I52/8760*1000</f>
        <v>0.27976587575521922</v>
      </c>
      <c r="J52" s="40">
        <f>'jrc_Net Electricity Generation'!J52/'jrc_Net Capacities'!J52/8760*1000</f>
        <v>0.30192303619823385</v>
      </c>
      <c r="K52" s="40">
        <f>'jrc_Net Electricity Generation'!K52/'jrc_Net Capacities'!K52/8760*1000</f>
        <v>0.31155415984699392</v>
      </c>
      <c r="L52" s="40">
        <f>'jrc_Net Electricity Generation'!L52/'jrc_Net Capacities'!L52/8760*1000</f>
        <v>0.35442036436394891</v>
      </c>
      <c r="M52" s="40">
        <f>'jrc_Net Electricity Generation'!M52/'jrc_Net Capacities'!M52/8760*1000</f>
        <v>0.26675233751165756</v>
      </c>
      <c r="N52" s="40">
        <f>'jrc_Net Electricity Generation'!N52/'jrc_Net Capacities'!N52/8760*1000</f>
        <v>0.28321026383346237</v>
      </c>
      <c r="O52" s="40">
        <f>'jrc_Net Electricity Generation'!O52/'jrc_Net Capacities'!O52/8760*1000</f>
        <v>0.33083980058805851</v>
      </c>
      <c r="P52" s="40">
        <f>'jrc_Net Electricity Generation'!P52/'jrc_Net Capacities'!P52/8760*1000</f>
        <v>0.33543439543019821</v>
      </c>
      <c r="Q52" s="40">
        <f>'jrc_Net Electricity Generation'!Q52/'jrc_Net Capacities'!Q52/8760*1000</f>
        <v>0.30215269798498345</v>
      </c>
      <c r="R52" s="40">
        <f>'jrc_Net Electricity Generation'!R52/'jrc_Net Capacities'!R52/8760*1000</f>
        <v>0.24711441462933975</v>
      </c>
      <c r="S52" s="40">
        <f>'jrc_Net Electricity Generation'!S52/'jrc_Net Capacities'!S52/8760*1000</f>
        <v>0.25273098594621424</v>
      </c>
      <c r="T52" s="40">
        <f>'jrc_Net Electricity Generation'!T52/'jrc_Net Capacities'!T52/8760*1000</f>
        <v>0.26233521806603893</v>
      </c>
      <c r="U52" s="40">
        <f>'jrc_Net Electricity Generation'!U52/'jrc_Net Capacities'!U52/8760*1000</f>
        <v>0.25915617477751557</v>
      </c>
      <c r="V52" s="40">
        <f>'jrc_Net Electricity Generation'!V52/'jrc_Net Capacities'!V52/8760*1000</f>
        <v>0.25742962015934895</v>
      </c>
      <c r="W52" s="40">
        <f>'jrc_Net Electricity Generation'!W52/'jrc_Net Capacities'!W52/8760*1000</f>
        <v>0.2737946415637677</v>
      </c>
      <c r="X52" s="40">
        <f>'jrc_Net Electricity Generation'!X52/'jrc_Net Capacities'!X52/8760*1000</f>
        <v>0.26920906932644278</v>
      </c>
      <c r="Y52" s="40">
        <f>'jrc_Net Electricity Generation'!Y52/'jrc_Net Capacities'!Y52/8760*1000</f>
        <v>0.26080267235635035</v>
      </c>
      <c r="Z52" s="40">
        <f>'jrc_Net Electricity Generation'!Z52/'jrc_Net Capacities'!Z52/8760*1000</f>
        <v>0.26327628682096749</v>
      </c>
      <c r="AA52" s="40">
        <f>'jrc_Net Electricity Generation'!AA52/'jrc_Net Capacities'!AA52/8760*1000</f>
        <v>0.26270532701739496</v>
      </c>
      <c r="AB52" s="40">
        <f>'jrc_Net Electricity Generation'!AB52/'jrc_Net Capacities'!AB52/8760*1000</f>
        <v>0.26428697813038421</v>
      </c>
      <c r="AC52" s="40">
        <f>'jrc_Net Electricity Generation'!AC52/'jrc_Net Capacities'!AC52/8760*1000</f>
        <v>0.26944183916367548</v>
      </c>
      <c r="AD52" s="40">
        <f>'jrc_Net Electricity Generation'!AD52/'jrc_Net Capacities'!AD52/8760*1000</f>
        <v>0.26775909992766811</v>
      </c>
      <c r="AE52" s="40">
        <f>'jrc_Net Electricity Generation'!AE52/'jrc_Net Capacities'!AE52/8760*1000</f>
        <v>0.263061582812818</v>
      </c>
      <c r="AF52" s="40">
        <f>'jrc_Net Electricity Generation'!AF52/'jrc_Net Capacities'!AF52/8760*1000</f>
        <v>0.26136287441616957</v>
      </c>
      <c r="AG52" s="40">
        <f>'jrc_Net Electricity Generation'!AG52/'jrc_Net Capacities'!AG52/8760*1000</f>
        <v>0.26285343257559302</v>
      </c>
      <c r="AH52" s="40">
        <f>'jrc_Net Electricity Generation'!AH52/'jrc_Net Capacities'!AH52/8760*1000</f>
        <v>0.26703212920603087</v>
      </c>
      <c r="AI52" s="40">
        <f>'jrc_Net Electricity Generation'!AI52/'jrc_Net Capacities'!AI52/8760*1000</f>
        <v>0.27185696889779581</v>
      </c>
      <c r="AJ52" s="40">
        <f>'jrc_Net Electricity Generation'!AJ52/'jrc_Net Capacities'!AJ52/8760*1000</f>
        <v>0.27175297485275512</v>
      </c>
      <c r="AK52" s="40">
        <f>'jrc_Net Electricity Generation'!AK52/'jrc_Net Capacities'!AK52/8760*1000</f>
        <v>0.28034393232313259</v>
      </c>
      <c r="AL52" s="40">
        <f>'jrc_Net Electricity Generation'!AL52/'jrc_Net Capacities'!AL52/8760*1000</f>
        <v>0.28568203426633654</v>
      </c>
      <c r="AM52" s="40">
        <f>'jrc_Net Electricity Generation'!AM52/'jrc_Net Capacities'!AM52/8760*1000</f>
        <v>0.28983209564761264</v>
      </c>
      <c r="AN52" s="40">
        <f>'jrc_Net Electricity Generation'!AN52/'jrc_Net Capacities'!AN52/8760*1000</f>
        <v>0.28701372304266837</v>
      </c>
      <c r="AO52" s="40">
        <f>'jrc_Net Electricity Generation'!AO52/'jrc_Net Capacities'!AO52/8760*1000</f>
        <v>0.28715107225938519</v>
      </c>
      <c r="AP52" s="40">
        <f>'jrc_Net Electricity Generation'!AP52/'jrc_Net Capacities'!AP52/8760*1000</f>
        <v>0.29894583312420853</v>
      </c>
      <c r="AQ52" s="40">
        <f>'jrc_Net Electricity Generation'!AQ52/'jrc_Net Capacities'!AQ52/8760*1000</f>
        <v>0.2972750382471116</v>
      </c>
      <c r="AR52" s="40">
        <f>'jrc_Net Electricity Generation'!AR52/'jrc_Net Capacities'!AR52/8760*1000</f>
        <v>0.29803868554876534</v>
      </c>
      <c r="AS52" s="40">
        <f>'jrc_Net Electricity Generation'!AS52/'jrc_Net Capacities'!AS52/8760*1000</f>
        <v>0.29375782925283406</v>
      </c>
      <c r="AT52" s="40">
        <f>'jrc_Net Electricity Generation'!AT52/'jrc_Net Capacities'!AT52/8760*1000</f>
        <v>0.29499785682374885</v>
      </c>
      <c r="AU52" s="40">
        <f>'jrc_Net Electricity Generation'!AU52/'jrc_Net Capacities'!AU52/8760*1000</f>
        <v>0.29154957481292676</v>
      </c>
      <c r="AV52" s="40">
        <f>'jrc_Net Electricity Generation'!AV52/'jrc_Net Capacities'!AV52/8760*1000</f>
        <v>0.29084030681450945</v>
      </c>
      <c r="AW52" s="40">
        <f>'jrc_Net Electricity Generation'!AW52/'jrc_Net Capacities'!AW52/8760*1000</f>
        <v>0.29213101896092919</v>
      </c>
      <c r="AX52" s="40">
        <f>'jrc_Net Electricity Generation'!AX52/'jrc_Net Capacities'!AX52/8760*1000</f>
        <v>0.28995288184017748</v>
      </c>
      <c r="AY52" s="40">
        <f>'jrc_Net Electricity Generation'!AY52/'jrc_Net Capacities'!AY52/8760*1000</f>
        <v>0.29006973589979307</v>
      </c>
      <c r="AZ52" s="40">
        <f>'jrc_Net Electricity Generation'!AZ52/'jrc_Net Capacities'!AZ52/8760*1000</f>
        <v>0.28939586284909985</v>
      </c>
    </row>
    <row r="53" spans="1:52" x14ac:dyDescent="0.45">
      <c r="A53" s="33" t="s">
        <v>60</v>
      </c>
      <c r="B53" s="40">
        <f>'jrc_Net Electricity Generation'!B53/'jrc_Net Capacities'!B53/8760*1000</f>
        <v>8.2377515451314276E-2</v>
      </c>
      <c r="C53" s="40">
        <f>'jrc_Net Electricity Generation'!C53/'jrc_Net Capacities'!C53/8760*1000</f>
        <v>8.0131527828435856E-2</v>
      </c>
      <c r="D53" s="40">
        <f>'jrc_Net Electricity Generation'!D53/'jrc_Net Capacities'!D53/8760*1000</f>
        <v>9.3275794192598474E-2</v>
      </c>
      <c r="E53" s="40">
        <f>'jrc_Net Electricity Generation'!E53/'jrc_Net Capacities'!E53/8760*1000</f>
        <v>8.943248901103841E-2</v>
      </c>
      <c r="F53" s="40">
        <f>'jrc_Net Electricity Generation'!F53/'jrc_Net Capacities'!F53/8760*1000</f>
        <v>8.9974196800132009E-2</v>
      </c>
      <c r="G53" s="40">
        <f>'jrc_Net Electricity Generation'!G53/'jrc_Net Capacities'!G53/8760*1000</f>
        <v>9.1781604334335062E-2</v>
      </c>
      <c r="H53" s="40">
        <f>'jrc_Net Electricity Generation'!H53/'jrc_Net Capacities'!H53/8760*1000</f>
        <v>9.0941745432125645E-2</v>
      </c>
      <c r="I53" s="40">
        <f>'jrc_Net Electricity Generation'!I53/'jrc_Net Capacities'!I53/8760*1000</f>
        <v>8.6569555641687335E-2</v>
      </c>
      <c r="J53" s="40">
        <f>'jrc_Net Electricity Generation'!J53/'jrc_Net Capacities'!J53/8760*1000</f>
        <v>8.2014877730171021E-2</v>
      </c>
      <c r="K53" s="40">
        <f>'jrc_Net Electricity Generation'!K53/'jrc_Net Capacities'!K53/8760*1000</f>
        <v>7.8542865940435844E-2</v>
      </c>
      <c r="L53" s="40">
        <f>'jrc_Net Electricity Generation'!L53/'jrc_Net Capacities'!L53/8760*1000</f>
        <v>7.8268969631650809E-2</v>
      </c>
      <c r="M53" s="40">
        <f>'jrc_Net Electricity Generation'!M53/'jrc_Net Capacities'!M53/8760*1000</f>
        <v>7.1045519924778755E-2</v>
      </c>
      <c r="N53" s="40">
        <f>'jrc_Net Electricity Generation'!N53/'jrc_Net Capacities'!N53/8760*1000</f>
        <v>7.6997834173975432E-2</v>
      </c>
      <c r="O53" s="40">
        <f>'jrc_Net Electricity Generation'!O53/'jrc_Net Capacities'!O53/8760*1000</f>
        <v>7.8292699616328149E-2</v>
      </c>
      <c r="P53" s="40">
        <f>'jrc_Net Electricity Generation'!P53/'jrc_Net Capacities'!P53/8760*1000</f>
        <v>7.7577533016038924E-2</v>
      </c>
      <c r="Q53" s="40">
        <f>'jrc_Net Electricity Generation'!Q53/'jrc_Net Capacities'!Q53/8760*1000</f>
        <v>7.2531457395887983E-2</v>
      </c>
      <c r="R53" s="40">
        <f>'jrc_Net Electricity Generation'!R53/'jrc_Net Capacities'!R53/8760*1000</f>
        <v>6.8674288709655334E-2</v>
      </c>
      <c r="S53" s="40">
        <f>'jrc_Net Electricity Generation'!S53/'jrc_Net Capacities'!S53/8760*1000</f>
        <v>7.0060566322474122E-2</v>
      </c>
      <c r="T53" s="40">
        <f>'jrc_Net Electricity Generation'!T53/'jrc_Net Capacities'!T53/8760*1000</f>
        <v>6.9424338303433419E-2</v>
      </c>
      <c r="U53" s="40">
        <f>'jrc_Net Electricity Generation'!U53/'jrc_Net Capacities'!U53/8760*1000</f>
        <v>6.9713557500995171E-2</v>
      </c>
      <c r="V53" s="40">
        <f>'jrc_Net Electricity Generation'!V53/'jrc_Net Capacities'!V53/8760*1000</f>
        <v>6.987910167722737E-2</v>
      </c>
      <c r="W53" s="40">
        <f>'jrc_Net Electricity Generation'!W53/'jrc_Net Capacities'!W53/8760*1000</f>
        <v>6.9638470917471162E-2</v>
      </c>
      <c r="X53" s="40">
        <f>'jrc_Net Electricity Generation'!X53/'jrc_Net Capacities'!X53/8760*1000</f>
        <v>6.9604832431828315E-2</v>
      </c>
      <c r="Y53" s="40">
        <f>'jrc_Net Electricity Generation'!Y53/'jrc_Net Capacities'!Y53/8760*1000</f>
        <v>6.9520115945982508E-2</v>
      </c>
      <c r="Z53" s="40">
        <f>'jrc_Net Electricity Generation'!Z53/'jrc_Net Capacities'!Z53/8760*1000</f>
        <v>6.9598855726961326E-2</v>
      </c>
      <c r="AA53" s="40">
        <f>'jrc_Net Electricity Generation'!AA53/'jrc_Net Capacities'!AA53/8760*1000</f>
        <v>6.9750595175084987E-2</v>
      </c>
      <c r="AB53" s="40">
        <f>'jrc_Net Electricity Generation'!AB53/'jrc_Net Capacities'!AB53/8760*1000</f>
        <v>6.9738755628768176E-2</v>
      </c>
      <c r="AC53" s="40">
        <f>'jrc_Net Electricity Generation'!AC53/'jrc_Net Capacities'!AC53/8760*1000</f>
        <v>6.9852002293163407E-2</v>
      </c>
      <c r="AD53" s="40">
        <f>'jrc_Net Electricity Generation'!AD53/'jrc_Net Capacities'!AD53/8760*1000</f>
        <v>7.010824783008586E-2</v>
      </c>
      <c r="AE53" s="40">
        <f>'jrc_Net Electricity Generation'!AE53/'jrc_Net Capacities'!AE53/8760*1000</f>
        <v>7.0049368709142731E-2</v>
      </c>
      <c r="AF53" s="40">
        <f>'jrc_Net Electricity Generation'!AF53/'jrc_Net Capacities'!AF53/8760*1000</f>
        <v>7.0085644548787504E-2</v>
      </c>
      <c r="AG53" s="40">
        <f>'jrc_Net Electricity Generation'!AG53/'jrc_Net Capacities'!AG53/8760*1000</f>
        <v>7.0162031042541526E-2</v>
      </c>
      <c r="AH53" s="40">
        <f>'jrc_Net Electricity Generation'!AH53/'jrc_Net Capacities'!AH53/8760*1000</f>
        <v>7.0014239630924652E-2</v>
      </c>
      <c r="AI53" s="40">
        <f>'jrc_Net Electricity Generation'!AI53/'jrc_Net Capacities'!AI53/8760*1000</f>
        <v>6.9829640949136976E-2</v>
      </c>
      <c r="AJ53" s="40">
        <f>'jrc_Net Electricity Generation'!AJ53/'jrc_Net Capacities'!AJ53/8760*1000</f>
        <v>7.0143820260985326E-2</v>
      </c>
      <c r="AK53" s="40">
        <f>'jrc_Net Electricity Generation'!AK53/'jrc_Net Capacities'!AK53/8760*1000</f>
        <v>7.0044646135125316E-2</v>
      </c>
      <c r="AL53" s="40">
        <f>'jrc_Net Electricity Generation'!AL53/'jrc_Net Capacities'!AL53/8760*1000</f>
        <v>7.0261873102058531E-2</v>
      </c>
      <c r="AM53" s="40">
        <f>'jrc_Net Electricity Generation'!AM53/'jrc_Net Capacities'!AM53/8760*1000</f>
        <v>7.0232339587585305E-2</v>
      </c>
      <c r="AN53" s="40">
        <f>'jrc_Net Electricity Generation'!AN53/'jrc_Net Capacities'!AN53/8760*1000</f>
        <v>7.023471580841327E-2</v>
      </c>
      <c r="AO53" s="40">
        <f>'jrc_Net Electricity Generation'!AO53/'jrc_Net Capacities'!AO53/8760*1000</f>
        <v>7.0270253330263766E-2</v>
      </c>
      <c r="AP53" s="40">
        <f>'jrc_Net Electricity Generation'!AP53/'jrc_Net Capacities'!AP53/8760*1000</f>
        <v>7.0417010665820429E-2</v>
      </c>
      <c r="AQ53" s="40">
        <f>'jrc_Net Electricity Generation'!AQ53/'jrc_Net Capacities'!AQ53/8760*1000</f>
        <v>7.0408361842934253E-2</v>
      </c>
      <c r="AR53" s="40">
        <f>'jrc_Net Electricity Generation'!AR53/'jrc_Net Capacities'!AR53/8760*1000</f>
        <v>7.0421306585263119E-2</v>
      </c>
      <c r="AS53" s="40">
        <f>'jrc_Net Electricity Generation'!AS53/'jrc_Net Capacities'!AS53/8760*1000</f>
        <v>7.0486026033612814E-2</v>
      </c>
      <c r="AT53" s="40">
        <f>'jrc_Net Electricity Generation'!AT53/'jrc_Net Capacities'!AT53/8760*1000</f>
        <v>7.0507063060057162E-2</v>
      </c>
      <c r="AU53" s="40">
        <f>'jrc_Net Electricity Generation'!AU53/'jrc_Net Capacities'!AU53/8760*1000</f>
        <v>7.0482530263807394E-2</v>
      </c>
      <c r="AV53" s="40">
        <f>'jrc_Net Electricity Generation'!AV53/'jrc_Net Capacities'!AV53/8760*1000</f>
        <v>7.0451195635693936E-2</v>
      </c>
      <c r="AW53" s="40">
        <f>'jrc_Net Electricity Generation'!AW53/'jrc_Net Capacities'!AW53/8760*1000</f>
        <v>7.0509092541048077E-2</v>
      </c>
      <c r="AX53" s="40">
        <f>'jrc_Net Electricity Generation'!AX53/'jrc_Net Capacities'!AX53/8760*1000</f>
        <v>7.0393890110362858E-2</v>
      </c>
      <c r="AY53" s="40">
        <f>'jrc_Net Electricity Generation'!AY53/'jrc_Net Capacities'!AY53/8760*1000</f>
        <v>7.0335889735083049E-2</v>
      </c>
      <c r="AZ53" s="40">
        <f>'jrc_Net Electricity Generation'!AZ53/'jrc_Net Capacities'!AZ53/8760*1000</f>
        <v>7.0414625715665452E-2</v>
      </c>
    </row>
    <row r="54" spans="1:52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2:52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2:52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workbookViewId="0">
      <selection activeCell="AI13" sqref="AI13"/>
    </sheetView>
  </sheetViews>
  <sheetFormatPr defaultColWidth="9.1328125" defaultRowHeight="14.25" x14ac:dyDescent="0.45"/>
  <cols>
    <col min="1" max="1" width="25.59765625" customWidth="1"/>
    <col min="2" max="4" width="9.1328125" customWidth="1"/>
  </cols>
  <sheetData>
    <row r="1" spans="1:36" ht="28.5" x14ac:dyDescent="0.4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45">
      <c r="A2" t="s">
        <v>18</v>
      </c>
      <c r="B2" s="5">
        <f>'jrc potencia'!R8</f>
        <v>0.46616421725576218</v>
      </c>
      <c r="C2" s="5">
        <f>'jrc potencia'!S8</f>
        <v>0.45770077562738387</v>
      </c>
      <c r="D2" s="5">
        <f>'jrc potencia'!T8</f>
        <v>0.42869027327310394</v>
      </c>
      <c r="E2" s="5">
        <f>'jrc potencia'!U8</f>
        <v>0.4355270116334885</v>
      </c>
      <c r="F2" s="5">
        <f>'jrc potencia'!V8</f>
        <v>0.43214681218792428</v>
      </c>
      <c r="G2" s="5">
        <f>'jrc potencia'!W8</f>
        <v>0.46002441630778212</v>
      </c>
      <c r="H2" s="5">
        <f>'jrc potencia'!X8</f>
        <v>0.45298175214002473</v>
      </c>
      <c r="I2" s="5">
        <f>'jrc potencia'!Y8</f>
        <v>0.46742103470388807</v>
      </c>
      <c r="J2" s="5">
        <f>'jrc potencia'!Z8</f>
        <v>0.48727178116934533</v>
      </c>
      <c r="K2" s="5">
        <f>'jrc potencia'!AA8</f>
        <v>0.49780698498603981</v>
      </c>
      <c r="L2" s="5">
        <f>'jrc potencia'!AB8</f>
        <v>0.4906774808306007</v>
      </c>
      <c r="M2" s="5">
        <f>'jrc potencia'!AC8</f>
        <v>0.49363918486004399</v>
      </c>
      <c r="N2" s="5">
        <f>'jrc potencia'!AD8</f>
        <v>0.48972401676784544</v>
      </c>
      <c r="O2" s="5">
        <f>'jrc potencia'!AE8</f>
        <v>0.46120414638144236</v>
      </c>
      <c r="P2" s="5">
        <f>'jrc potencia'!AF8</f>
        <v>0.48599000678756249</v>
      </c>
      <c r="Q2" s="5">
        <f>'jrc potencia'!AG8</f>
        <v>0.47116516099402334</v>
      </c>
      <c r="R2" s="5">
        <f>'jrc potencia'!AH8</f>
        <v>0.46878042394614078</v>
      </c>
      <c r="S2" s="5">
        <f>'jrc potencia'!AI8</f>
        <v>0.4274058839649259</v>
      </c>
      <c r="T2" s="5">
        <f>'jrc potencia'!AJ8</f>
        <v>0.40861158024439675</v>
      </c>
      <c r="U2" s="5">
        <f>'jrc potencia'!AK8</f>
        <v>0.41008856399234112</v>
      </c>
      <c r="V2" s="5">
        <f>'jrc potencia'!AL8</f>
        <v>0.44978005244590269</v>
      </c>
      <c r="W2" s="5">
        <f>'jrc potencia'!AM8</f>
        <v>0.42854608238660641</v>
      </c>
      <c r="X2" s="5">
        <f>'jrc potencia'!AN8</f>
        <v>0.41448252103797989</v>
      </c>
      <c r="Y2" s="5">
        <f>'jrc potencia'!AO8</f>
        <v>0.43380210614742137</v>
      </c>
      <c r="Z2" s="5">
        <f>'jrc potencia'!AP8</f>
        <v>0.43096971021908953</v>
      </c>
      <c r="AA2" s="5">
        <f>'jrc potencia'!AQ8</f>
        <v>0.42460919762554145</v>
      </c>
      <c r="AB2" s="5">
        <f>'jrc potencia'!AR8</f>
        <v>0.45897571081957611</v>
      </c>
      <c r="AC2" s="5">
        <f>'jrc potencia'!AS8</f>
        <v>0.45029519836301335</v>
      </c>
      <c r="AD2" s="5">
        <f>'jrc potencia'!AT8</f>
        <v>0.46064664144027651</v>
      </c>
      <c r="AE2" s="5">
        <f>'jrc potencia'!AU8</f>
        <v>0.46322760744492858</v>
      </c>
      <c r="AF2" s="5">
        <f>'jrc potencia'!AV8</f>
        <v>0.4439230821780536</v>
      </c>
      <c r="AG2" s="5">
        <f>'jrc potencia'!AW8</f>
        <v>0.42898995441346843</v>
      </c>
      <c r="AH2" s="5">
        <f>'jrc potencia'!AX8</f>
        <v>0.43863445233259035</v>
      </c>
      <c r="AI2" s="5">
        <f>'jrc potencia'!AY8</f>
        <v>0.45288107818689327</v>
      </c>
      <c r="AJ2" s="5">
        <f>'jrc potencia'!AZ8</f>
        <v>0.4496403012631186</v>
      </c>
    </row>
    <row r="3" spans="1:36" x14ac:dyDescent="0.45">
      <c r="A3" s="41" t="s">
        <v>4</v>
      </c>
      <c r="B3" s="5">
        <f>'jrc potencia'!R19</f>
        <v>0.32504697963889551</v>
      </c>
      <c r="C3" s="5">
        <f>'jrc potencia'!S19</f>
        <v>0.33168272223091477</v>
      </c>
      <c r="D3" s="5">
        <f>'jrc potencia'!T19</f>
        <v>0.3411887003610099</v>
      </c>
      <c r="E3" s="5">
        <f>'jrc potencia'!U19</f>
        <v>0.33499252989722611</v>
      </c>
      <c r="F3" s="5">
        <f>'jrc potencia'!V19</f>
        <v>0.31366872235804921</v>
      </c>
      <c r="G3" s="5">
        <f>'jrc potencia'!W19</f>
        <v>0.28576896537888336</v>
      </c>
      <c r="H3" s="5">
        <f>'jrc potencia'!X19</f>
        <v>0.32249041579958454</v>
      </c>
      <c r="I3" s="5">
        <f>'jrc potencia'!Y19</f>
        <v>0.32071603812814836</v>
      </c>
      <c r="J3" s="5">
        <f>'jrc potencia'!Z19</f>
        <v>0.31052003998581074</v>
      </c>
      <c r="K3" s="5">
        <f>'jrc potencia'!AA19</f>
        <v>0.2923546031011578</v>
      </c>
      <c r="L3" s="5">
        <f>'jrc potencia'!AB19</f>
        <v>0.27853616882568444</v>
      </c>
      <c r="M3" s="5">
        <f>'jrc potencia'!AC19</f>
        <v>0.2566823091514665</v>
      </c>
      <c r="N3" s="5">
        <f>'jrc potencia'!AD19</f>
        <v>0.25539424530766491</v>
      </c>
      <c r="O3" s="5">
        <f>'jrc potencia'!AE19</f>
        <v>0.25392564136420326</v>
      </c>
      <c r="P3" s="5">
        <f>'jrc potencia'!AF19</f>
        <v>0.26392055910974488</v>
      </c>
      <c r="Q3" s="5">
        <f>'jrc potencia'!AG19</f>
        <v>0.25602738596662361</v>
      </c>
      <c r="R3" s="5">
        <f>'jrc potencia'!AH19</f>
        <v>0.26767399293154781</v>
      </c>
      <c r="S3" s="5">
        <f>'jrc potencia'!AI19</f>
        <v>0.28126845676731377</v>
      </c>
      <c r="T3" s="5">
        <f>'jrc potencia'!AJ19</f>
        <v>0.28733397570327562</v>
      </c>
      <c r="U3" s="5">
        <f>'jrc potencia'!AK19</f>
        <v>0.3013431650170732</v>
      </c>
      <c r="V3" s="5">
        <f>'jrc potencia'!AL19</f>
        <v>0.27357984008682712</v>
      </c>
      <c r="W3" s="5">
        <f>'jrc potencia'!AM19</f>
        <v>0.26750721167340308</v>
      </c>
      <c r="X3" s="5">
        <f>'jrc potencia'!AN19</f>
        <v>0.26110476417270723</v>
      </c>
      <c r="Y3" s="5">
        <f>'jrc potencia'!AO19</f>
        <v>0.24855021038436931</v>
      </c>
      <c r="Z3" s="5">
        <f>'jrc potencia'!AP19</f>
        <v>0.23825799831726652</v>
      </c>
      <c r="AA3" s="5">
        <f>'jrc potencia'!AQ19</f>
        <v>0.24020412574236519</v>
      </c>
      <c r="AB3" s="5">
        <f>'jrc potencia'!AR19</f>
        <v>0.22293515389929253</v>
      </c>
      <c r="AC3" s="5">
        <f>'jrc potencia'!AS19</f>
        <v>0.20994346786280563</v>
      </c>
      <c r="AD3" s="5">
        <f>'jrc potencia'!AT19</f>
        <v>0.20374364678615278</v>
      </c>
      <c r="AE3" s="5">
        <f>'jrc potencia'!AU19</f>
        <v>0.18081128071522523</v>
      </c>
      <c r="AF3" s="5">
        <f>'jrc potencia'!AV19</f>
        <v>0.18711322635662689</v>
      </c>
      <c r="AG3" s="5">
        <f>'jrc potencia'!AW19</f>
        <v>0.19704051521216095</v>
      </c>
      <c r="AH3" s="5">
        <f>'jrc potencia'!AX19</f>
        <v>0.20974136790671402</v>
      </c>
      <c r="AI3" s="5">
        <f>'jrc potencia'!AY19</f>
        <v>0.21047531133619124</v>
      </c>
      <c r="AJ3" s="5">
        <f>'jrc potencia'!AZ19</f>
        <v>0.21212474657798103</v>
      </c>
    </row>
    <row r="4" spans="1:36" x14ac:dyDescent="0.45">
      <c r="A4" t="s">
        <v>5</v>
      </c>
      <c r="B4" s="5">
        <f>'jrc potencia'!R3</f>
        <v>0.79755096026613892</v>
      </c>
      <c r="C4" s="5">
        <f>'jrc potencia'!S3</f>
        <v>0.78717895238911351</v>
      </c>
      <c r="D4" s="5">
        <f>'jrc potencia'!T3</f>
        <v>0.7678184931867289</v>
      </c>
      <c r="E4" s="5">
        <f>'jrc potencia'!U3</f>
        <v>0.76208401662446301</v>
      </c>
      <c r="F4" s="5">
        <f>'jrc potencia'!V3</f>
        <v>0.7527191382026851</v>
      </c>
      <c r="G4" s="5">
        <f>'jrc potencia'!W3</f>
        <v>0.75256546281903991</v>
      </c>
      <c r="H4" s="5">
        <f>'jrc potencia'!X3</f>
        <v>0.74389076976007329</v>
      </c>
      <c r="I4" s="5">
        <f>'jrc potencia'!Y3</f>
        <v>0.74071464082331151</v>
      </c>
      <c r="J4" s="5">
        <f>'jrc potencia'!Z3</f>
        <v>0.73568447839004514</v>
      </c>
      <c r="K4" s="5">
        <f>'jrc potencia'!AA3</f>
        <v>0.7299776562778757</v>
      </c>
      <c r="L4" s="5">
        <f>'jrc potencia'!AB3</f>
        <v>0.73330087480854778</v>
      </c>
      <c r="M4" s="5">
        <f>'jrc potencia'!AC3</f>
        <v>0.74209601038296469</v>
      </c>
      <c r="N4" s="5">
        <f>'jrc potencia'!AD3</f>
        <v>0.74291889136066047</v>
      </c>
      <c r="O4" s="5">
        <f>'jrc potencia'!AE3</f>
        <v>0.75059323795311017</v>
      </c>
      <c r="P4" s="5">
        <f>'jrc potencia'!AF3</f>
        <v>0.79794455500326367</v>
      </c>
      <c r="Q4" s="5">
        <f>'jrc potencia'!AG3</f>
        <v>0.84595373035450172</v>
      </c>
      <c r="R4" s="5">
        <f>'jrc potencia'!AH3</f>
        <v>0.84483947614059485</v>
      </c>
      <c r="S4" s="5">
        <f>'jrc potencia'!AI3</f>
        <v>0.83848014977592622</v>
      </c>
      <c r="T4" s="5">
        <f>'jrc potencia'!AJ3</f>
        <v>0.84795350437559025</v>
      </c>
      <c r="U4" s="5">
        <f>'jrc potencia'!AK3</f>
        <v>0.8383162760682572</v>
      </c>
      <c r="V4" s="5">
        <f>'jrc potencia'!AL3</f>
        <v>0.82903968790224014</v>
      </c>
      <c r="W4" s="5">
        <f>'jrc potencia'!AM3</f>
        <v>0.82293576756512565</v>
      </c>
      <c r="X4" s="5">
        <f>'jrc potencia'!AN3</f>
        <v>0.82904416899658684</v>
      </c>
      <c r="Y4" s="5">
        <f>'jrc potencia'!AO3</f>
        <v>0.81868265707214916</v>
      </c>
      <c r="Z4" s="5">
        <f>'jrc potencia'!AP3</f>
        <v>0.8080489734396844</v>
      </c>
      <c r="AA4" s="5">
        <f>'jrc potencia'!AQ3</f>
        <v>0.81062412198195355</v>
      </c>
      <c r="AB4" s="5">
        <f>'jrc potencia'!AR3</f>
        <v>0.80837925765510055</v>
      </c>
      <c r="AC4" s="5">
        <f>'jrc potencia'!AS3</f>
        <v>0.79888257439592703</v>
      </c>
      <c r="AD4" s="5">
        <f>'jrc potencia'!AT3</f>
        <v>0.81873424251274607</v>
      </c>
      <c r="AE4" s="5">
        <f>'jrc potencia'!AU3</f>
        <v>0.81740143173645208</v>
      </c>
      <c r="AF4" s="5">
        <f>'jrc potencia'!AV3</f>
        <v>0.82548752234354195</v>
      </c>
      <c r="AG4" s="5">
        <f>'jrc potencia'!AW3</f>
        <v>0.81816981512486575</v>
      </c>
      <c r="AH4" s="5">
        <f>'jrc potencia'!AX3</f>
        <v>0.80347553303833685</v>
      </c>
      <c r="AI4" s="5">
        <f>'jrc potencia'!AY3</f>
        <v>0.81831418952867052</v>
      </c>
      <c r="AJ4" s="5">
        <f>'jrc potencia'!AZ3</f>
        <v>0.80774508807402701</v>
      </c>
    </row>
    <row r="5" spans="1:36" x14ac:dyDescent="0.45">
      <c r="A5" t="s">
        <v>6</v>
      </c>
      <c r="B5" s="5">
        <f>'jrc potencia'!R51</f>
        <v>0.41358901346574445</v>
      </c>
      <c r="C5" s="5">
        <f>'jrc potencia'!S51</f>
        <v>0.41466368589350444</v>
      </c>
      <c r="D5" s="5">
        <f>'jrc potencia'!T51</f>
        <v>0.42771596217655233</v>
      </c>
      <c r="E5" s="5">
        <f>'jrc potencia'!U51</f>
        <v>0.43612082219437159</v>
      </c>
      <c r="F5" s="5">
        <f>'jrc potencia'!V51</f>
        <v>0.40497025512302665</v>
      </c>
      <c r="G5" s="5">
        <f>'jrc potencia'!W51</f>
        <v>0.46320299384157404</v>
      </c>
      <c r="H5" s="5">
        <f>'jrc potencia'!X51</f>
        <v>0.46632808552855332</v>
      </c>
      <c r="I5" s="5">
        <f>'jrc potencia'!Y51</f>
        <v>0.46508365651432998</v>
      </c>
      <c r="J5" s="5">
        <f>'jrc potencia'!Z51</f>
        <v>0.47171038129001214</v>
      </c>
      <c r="K5" s="5">
        <f>'jrc potencia'!AA51</f>
        <v>0.47125071521304118</v>
      </c>
      <c r="L5" s="5">
        <f>'jrc potencia'!AB51</f>
        <v>0.47103761842329545</v>
      </c>
      <c r="M5" s="5">
        <f>'jrc potencia'!AC51</f>
        <v>0.47066093747110582</v>
      </c>
      <c r="N5" s="5">
        <f>'jrc potencia'!AD51</f>
        <v>0.46848477952942008</v>
      </c>
      <c r="O5" s="5">
        <f>'jrc potencia'!AE51</f>
        <v>0.46933017325267362</v>
      </c>
      <c r="P5" s="5">
        <f>'jrc potencia'!AF51</f>
        <v>0.46886295323566629</v>
      </c>
      <c r="Q5" s="5">
        <f>'jrc potencia'!AG51</f>
        <v>0.46882903594942149</v>
      </c>
      <c r="R5" s="5">
        <f>'jrc potencia'!AH51</f>
        <v>0.46827387708414853</v>
      </c>
      <c r="S5" s="5">
        <f>'jrc potencia'!AI51</f>
        <v>0.4678655047521641</v>
      </c>
      <c r="T5" s="5">
        <f>'jrc potencia'!AJ51</f>
        <v>0.46738942721024829</v>
      </c>
      <c r="U5" s="5">
        <f>'jrc potencia'!AK51</f>
        <v>0.46727912947349065</v>
      </c>
      <c r="V5" s="5">
        <f>'jrc potencia'!AL51</f>
        <v>0.46642606983396279</v>
      </c>
      <c r="W5" s="5">
        <f>'jrc potencia'!AM51</f>
        <v>0.46586676305891078</v>
      </c>
      <c r="X5" s="5">
        <f>'jrc potencia'!AN51</f>
        <v>0.46491035802923825</v>
      </c>
      <c r="Y5" s="5">
        <f>'jrc potencia'!AO51</f>
        <v>0.4643416573098153</v>
      </c>
      <c r="Z5" s="5">
        <f>'jrc potencia'!AP51</f>
        <v>0.46394211517874034</v>
      </c>
      <c r="AA5" s="5">
        <f>'jrc potencia'!AQ51</f>
        <v>0.46379590468184695</v>
      </c>
      <c r="AB5" s="5">
        <f>'jrc potencia'!AR51</f>
        <v>0.46333062965588601</v>
      </c>
      <c r="AC5" s="5">
        <f>'jrc potencia'!AS51</f>
        <v>0.46253145657395567</v>
      </c>
      <c r="AD5" s="5">
        <f>'jrc potencia'!AT51</f>
        <v>0.46119015332027957</v>
      </c>
      <c r="AE5" s="5">
        <f>'jrc potencia'!AU51</f>
        <v>0.45905075179902383</v>
      </c>
      <c r="AF5" s="5">
        <f>'jrc potencia'!AV51</f>
        <v>0.45836795218709536</v>
      </c>
      <c r="AG5" s="5">
        <f>'jrc potencia'!AW51</f>
        <v>0.45696580013384019</v>
      </c>
      <c r="AH5" s="5">
        <f>'jrc potencia'!AX51</f>
        <v>0.45244992349907259</v>
      </c>
      <c r="AI5" s="5">
        <f>'jrc potencia'!AY51</f>
        <v>0.45193963435311579</v>
      </c>
      <c r="AJ5" s="5">
        <f>'jrc potencia'!AZ51</f>
        <v>0.45078949416768604</v>
      </c>
    </row>
    <row r="6" spans="1:36" x14ac:dyDescent="0.45">
      <c r="A6" t="s">
        <v>17</v>
      </c>
      <c r="B6" s="5">
        <f>'jrc potencia'!R42</f>
        <v>0.24369279716893513</v>
      </c>
      <c r="C6" s="5">
        <f>'jrc potencia'!S42</f>
        <v>0.25036023929826418</v>
      </c>
      <c r="D6" s="5">
        <f>'jrc potencia'!T42</f>
        <v>0.26115904447556521</v>
      </c>
      <c r="E6" s="5">
        <f>'jrc potencia'!U42</f>
        <v>0.26851494794782371</v>
      </c>
      <c r="F6" s="5">
        <f>'jrc potencia'!V42</f>
        <v>0.25692965674789497</v>
      </c>
      <c r="G6" s="5">
        <f>'jrc potencia'!W42</f>
        <v>0.26106519919933591</v>
      </c>
      <c r="H6" s="5">
        <f>'jrc potencia'!X42</f>
        <v>0.26567576822002492</v>
      </c>
      <c r="I6" s="5">
        <f>'jrc potencia'!Y42</f>
        <v>0.2708615625769622</v>
      </c>
      <c r="J6" s="5">
        <f>'jrc potencia'!Z42</f>
        <v>0.27486277448624985</v>
      </c>
      <c r="K6" s="5">
        <f>'jrc potencia'!AA42</f>
        <v>0.27755156753591376</v>
      </c>
      <c r="L6" s="5">
        <f>'jrc potencia'!AB42</f>
        <v>0.27997421279422507</v>
      </c>
      <c r="M6" s="5">
        <f>'jrc potencia'!AC42</f>
        <v>0.28266569644838735</v>
      </c>
      <c r="N6" s="5">
        <f>'jrc potencia'!AD42</f>
        <v>0.28238287283520364</v>
      </c>
      <c r="O6" s="5">
        <f>'jrc potencia'!AE42</f>
        <v>0.28421727911070466</v>
      </c>
      <c r="P6" s="5">
        <f>'jrc potencia'!AF42</f>
        <v>0.28706483298066504</v>
      </c>
      <c r="Q6" s="5">
        <f>'jrc potencia'!AG42</f>
        <v>0.28998249440295387</v>
      </c>
      <c r="R6" s="5">
        <f>'jrc potencia'!AH42</f>
        <v>0.29248537066183383</v>
      </c>
      <c r="S6" s="5">
        <f>'jrc potencia'!AI42</f>
        <v>0.29421019547270738</v>
      </c>
      <c r="T6" s="5">
        <f>'jrc potencia'!AJ42</f>
        <v>0.29780314765769483</v>
      </c>
      <c r="U6" s="5">
        <f>'jrc potencia'!AK42</f>
        <v>0.3011295630692582</v>
      </c>
      <c r="V6" s="5">
        <f>'jrc potencia'!AL42</f>
        <v>0.30539549196180732</v>
      </c>
      <c r="W6" s="5">
        <f>'jrc potencia'!AM42</f>
        <v>0.30802931445658083</v>
      </c>
      <c r="X6" s="5">
        <f>'jrc potencia'!AN42</f>
        <v>0.30917182129771881</v>
      </c>
      <c r="Y6" s="5">
        <f>'jrc potencia'!AO42</f>
        <v>0.31130204266620265</v>
      </c>
      <c r="Z6" s="5">
        <f>'jrc potencia'!AP42</f>
        <v>0.31493493237388531</v>
      </c>
      <c r="AA6" s="5">
        <f>'jrc potencia'!AQ42</f>
        <v>0.31997124381512376</v>
      </c>
      <c r="AB6" s="5">
        <f>'jrc potencia'!AR42</f>
        <v>0.32251280302313928</v>
      </c>
      <c r="AC6" s="5">
        <f>'jrc potencia'!AS42</f>
        <v>0.3241627789505675</v>
      </c>
      <c r="AD6" s="5">
        <f>'jrc potencia'!AT42</f>
        <v>0.32588193245188124</v>
      </c>
      <c r="AE6" s="5">
        <f>'jrc potencia'!AU42</f>
        <v>0.31983958305387705</v>
      </c>
      <c r="AF6" s="5">
        <f>'jrc potencia'!AV42</f>
        <v>0.31963267276970658</v>
      </c>
      <c r="AG6" s="5">
        <f>'jrc potencia'!AW42</f>
        <v>0.32021851740032292</v>
      </c>
      <c r="AH6" s="5">
        <f>'jrc potencia'!AX42</f>
        <v>0.32228697941203682</v>
      </c>
      <c r="AI6" s="5">
        <f>'jrc potencia'!AY42</f>
        <v>0.32365229515023136</v>
      </c>
      <c r="AJ6" s="5">
        <f>'jrc potencia'!AZ42</f>
        <v>0.3204308025836447</v>
      </c>
    </row>
    <row r="7" spans="1:36" x14ac:dyDescent="0.45">
      <c r="A7" t="s">
        <v>7</v>
      </c>
      <c r="B7" s="5">
        <f>'jrc potencia'!R44</f>
        <v>0.12622608926626805</v>
      </c>
      <c r="C7" s="5">
        <f>'jrc potencia'!S44</f>
        <v>0.12869330449925215</v>
      </c>
      <c r="D7" s="5">
        <f>'jrc potencia'!T44</f>
        <v>0.1297452031755113</v>
      </c>
      <c r="E7" s="5">
        <f>'jrc potencia'!U44</f>
        <v>0.1303790225047318</v>
      </c>
      <c r="F7" s="5">
        <f>'jrc potencia'!V44</f>
        <v>0.13089640410328096</v>
      </c>
      <c r="G7" s="5">
        <f>'jrc potencia'!W44</f>
        <v>0.13148977073171478</v>
      </c>
      <c r="H7" s="5">
        <f>'jrc potencia'!X44</f>
        <v>0.13121661511377167</v>
      </c>
      <c r="I7" s="5">
        <f>'jrc potencia'!Y44</f>
        <v>0.13212340723131716</v>
      </c>
      <c r="J7" s="5">
        <f>'jrc potencia'!Z44</f>
        <v>0.13319942749914515</v>
      </c>
      <c r="K7" s="5">
        <f>'jrc potencia'!AA44</f>
        <v>0.13409880553445719</v>
      </c>
      <c r="L7" s="5">
        <f>'jrc potencia'!AB44</f>
        <v>0.1351131847866508</v>
      </c>
      <c r="M7" s="5">
        <f>'jrc potencia'!AC44</f>
        <v>0.13625185446380211</v>
      </c>
      <c r="N7" s="5">
        <f>'jrc potencia'!AD44</f>
        <v>0.13765347364091315</v>
      </c>
      <c r="O7" s="5">
        <f>'jrc potencia'!AE44</f>
        <v>0.13927491775019291</v>
      </c>
      <c r="P7" s="5">
        <f>'jrc potencia'!AF44</f>
        <v>0.14083186257000699</v>
      </c>
      <c r="Q7" s="5">
        <f>'jrc potencia'!AG44</f>
        <v>0.14161222121788333</v>
      </c>
      <c r="R7" s="5">
        <f>'jrc potencia'!AH44</f>
        <v>0.14295634782121919</v>
      </c>
      <c r="S7" s="5">
        <f>'jrc potencia'!AI44</f>
        <v>0.14458723882717731</v>
      </c>
      <c r="T7" s="5">
        <f>'jrc potencia'!AJ44</f>
        <v>0.14621431220473924</v>
      </c>
      <c r="U7" s="5">
        <f>'jrc potencia'!AK44</f>
        <v>0.14884175072114444</v>
      </c>
      <c r="V7" s="5">
        <f>'jrc potencia'!AL44</f>
        <v>0.15261164427712348</v>
      </c>
      <c r="W7" s="5">
        <f>'jrc potencia'!AM44</f>
        <v>0.15541983209471816</v>
      </c>
      <c r="X7" s="5">
        <f>'jrc potencia'!AN44</f>
        <v>0.15749732953574067</v>
      </c>
      <c r="Y7" s="5">
        <f>'jrc potencia'!AO44</f>
        <v>0.15902866463943113</v>
      </c>
      <c r="Z7" s="5">
        <f>'jrc potencia'!AP44</f>
        <v>0.16104059233191978</v>
      </c>
      <c r="AA7" s="5">
        <f>'jrc potencia'!AQ44</f>
        <v>0.16193342508625577</v>
      </c>
      <c r="AB7" s="5">
        <f>'jrc potencia'!AR44</f>
        <v>0.16259575944841903</v>
      </c>
      <c r="AC7" s="5">
        <f>'jrc potencia'!AS44</f>
        <v>0.16452068534891356</v>
      </c>
      <c r="AD7" s="5">
        <f>'jrc potencia'!AT44</f>
        <v>0.16630321789189703</v>
      </c>
      <c r="AE7" s="5">
        <f>'jrc potencia'!AU44</f>
        <v>0.16895024500406286</v>
      </c>
      <c r="AF7" s="5">
        <f>'jrc potencia'!AV44</f>
        <v>0.16935240031104534</v>
      </c>
      <c r="AG7" s="5">
        <f>'jrc potencia'!AW44</f>
        <v>0.16890158162408855</v>
      </c>
      <c r="AH7" s="5">
        <f>'jrc potencia'!AX44</f>
        <v>0.16898314103086445</v>
      </c>
      <c r="AI7" s="5">
        <f>'jrc potencia'!AY44</f>
        <v>0.16963434234865535</v>
      </c>
      <c r="AJ7" s="5">
        <f>'jrc potencia'!AZ44</f>
        <v>0.17070806097761501</v>
      </c>
    </row>
    <row r="8" spans="1:36" x14ac:dyDescent="0.45">
      <c r="A8" t="s">
        <v>8</v>
      </c>
      <c r="B8" s="5">
        <f>'jrc potencia'!R45</f>
        <v>0.29744184967961429</v>
      </c>
      <c r="C8" s="5">
        <f>'jrc potencia'!S45</f>
        <v>0.29777734104614356</v>
      </c>
      <c r="D8" s="5">
        <f>'jrc potencia'!T45</f>
        <v>0.29777734104614362</v>
      </c>
      <c r="E8" s="5">
        <f>'jrc potencia'!U45</f>
        <v>0.29777734104614362</v>
      </c>
      <c r="F8" s="5">
        <f>'jrc potencia'!V45</f>
        <v>0.29777734104614356</v>
      </c>
      <c r="G8" s="5">
        <f>'jrc potencia'!W45</f>
        <v>0.29748256795410555</v>
      </c>
      <c r="H8" s="5">
        <f>'jrc potencia'!X45</f>
        <v>0.29747956370509743</v>
      </c>
      <c r="I8" s="5">
        <f>'jrc potencia'!Y45</f>
        <v>0.29777734104614362</v>
      </c>
      <c r="J8" s="5">
        <f>'jrc potencia'!Z45</f>
        <v>0.29777734104614351</v>
      </c>
      <c r="K8" s="5">
        <f>'jrc potencia'!AA45</f>
        <v>0.2975273288069829</v>
      </c>
      <c r="L8" s="5">
        <f>'jrc potencia'!AB45</f>
        <v>0.29747956370509743</v>
      </c>
      <c r="M8" s="5">
        <f>'jrc potencia'!AC45</f>
        <v>0.29747956370509748</v>
      </c>
      <c r="N8" s="5">
        <f>'jrc potencia'!AD45</f>
        <v>0.29750667647519125</v>
      </c>
      <c r="O8" s="5">
        <f>'jrc potencia'!AE45</f>
        <v>0.29777734104614351</v>
      </c>
      <c r="P8" s="5">
        <f>'jrc potencia'!AF45</f>
        <v>0.29748423798076651</v>
      </c>
      <c r="Q8" s="5">
        <f>'jrc potencia'!AG45</f>
        <v>0.29776917326092772</v>
      </c>
      <c r="R8" s="5">
        <f>'jrc potencia'!AH45</f>
        <v>0.29747216755677608</v>
      </c>
      <c r="S8" s="5">
        <f>'jrc potencia'!AI45</f>
        <v>0.29774878811624272</v>
      </c>
      <c r="T8" s="5">
        <f>'jrc potencia'!AJ45</f>
        <v>0.29794330103962402</v>
      </c>
      <c r="U8" s="5">
        <f>'jrc potencia'!AK45</f>
        <v>0.29793467069241925</v>
      </c>
      <c r="V8" s="5">
        <f>'jrc potencia'!AL45</f>
        <v>0.29795022402157378</v>
      </c>
      <c r="W8" s="5">
        <f>'jrc potencia'!AM45</f>
        <v>0.29797295103436305</v>
      </c>
      <c r="X8" s="5">
        <f>'jrc potencia'!AN45</f>
        <v>0.29798127716566847</v>
      </c>
      <c r="Y8" s="5">
        <f>'jrc potencia'!AO45</f>
        <v>0.29801874377078785</v>
      </c>
      <c r="Z8" s="5">
        <f>'jrc potencia'!AP45</f>
        <v>0.29952517282975011</v>
      </c>
      <c r="AA8" s="5">
        <f>'jrc potencia'!AQ45</f>
        <v>0.29952517282974983</v>
      </c>
      <c r="AB8" s="5">
        <f>'jrc potencia'!AR45</f>
        <v>0.29952517282974989</v>
      </c>
      <c r="AC8" s="5">
        <f>'jrc potencia'!AS45</f>
        <v>0.29952517282975011</v>
      </c>
      <c r="AD8" s="5">
        <f>'jrc potencia'!AT45</f>
        <v>0.29953693365984813</v>
      </c>
      <c r="AE8" s="5">
        <f>'jrc potencia'!AU45</f>
        <v>0.29952517282974983</v>
      </c>
      <c r="AF8" s="5">
        <f>'jrc potencia'!AV45</f>
        <v>0.29952517282975016</v>
      </c>
      <c r="AG8" s="5">
        <f>'jrc potencia'!AW45</f>
        <v>0.29952517282974983</v>
      </c>
      <c r="AH8" s="5">
        <f>'jrc potencia'!AX45</f>
        <v>0.29952517282974983</v>
      </c>
      <c r="AI8" s="5">
        <f>'jrc potencia'!AY45</f>
        <v>0.29952517282975</v>
      </c>
      <c r="AJ8" s="5">
        <f>'jrc potencia'!AZ45</f>
        <v>0.29952517282974989</v>
      </c>
    </row>
    <row r="9" spans="1:36" x14ac:dyDescent="0.45">
      <c r="A9" t="s">
        <v>9</v>
      </c>
      <c r="B9" s="5">
        <f>'jrc potencia'!R34</f>
        <v>0.45372540194725897</v>
      </c>
      <c r="C9" s="5">
        <f>'jrc potencia'!S34</f>
        <v>0.45190527780582923</v>
      </c>
      <c r="D9" s="5">
        <f>'jrc potencia'!T34</f>
        <v>0.41902555781536688</v>
      </c>
      <c r="E9" s="5">
        <f>'jrc potencia'!U34</f>
        <v>0.4127943184511047</v>
      </c>
      <c r="F9" s="5">
        <f>'jrc potencia'!V34</f>
        <v>0.39926386314276441</v>
      </c>
      <c r="G9" s="5">
        <f>'jrc potencia'!W34</f>
        <v>0.38290622028210819</v>
      </c>
      <c r="H9" s="5">
        <f>'jrc potencia'!X34</f>
        <v>0.38831827998850771</v>
      </c>
      <c r="I9" s="5">
        <f>'jrc potencia'!Y34</f>
        <v>0.3868994586897912</v>
      </c>
      <c r="J9" s="5">
        <f>'jrc potencia'!Z34</f>
        <v>0.37645505658288814</v>
      </c>
      <c r="K9" s="5">
        <f>'jrc potencia'!AA34</f>
        <v>0.37385828922826975</v>
      </c>
      <c r="L9" s="5">
        <f>'jrc potencia'!AB34</f>
        <v>0.38388731901642598</v>
      </c>
      <c r="M9" s="5">
        <f>'jrc potencia'!AC34</f>
        <v>0.40033913051387182</v>
      </c>
      <c r="N9" s="5">
        <f>'jrc potencia'!AD34</f>
        <v>0.39151383853767335</v>
      </c>
      <c r="O9" s="5">
        <f>'jrc potencia'!AE34</f>
        <v>0.40043950044807364</v>
      </c>
      <c r="P9" s="5">
        <f>'jrc potencia'!AF34</f>
        <v>0.39629366434703511</v>
      </c>
      <c r="Q9" s="5">
        <f>'jrc potencia'!AG34</f>
        <v>0.385578258816627</v>
      </c>
      <c r="R9" s="5">
        <f>'jrc potencia'!AH34</f>
        <v>0.39785507862414288</v>
      </c>
      <c r="S9" s="5">
        <f>'jrc potencia'!AI34</f>
        <v>0.41945354430596521</v>
      </c>
      <c r="T9" s="5">
        <f>'jrc potencia'!AJ34</f>
        <v>0.47171441906000172</v>
      </c>
      <c r="U9" s="5">
        <f>'jrc potencia'!AK34</f>
        <v>0.48282336434397005</v>
      </c>
      <c r="V9" s="5">
        <f>'jrc potencia'!AL34</f>
        <v>0.49928515043502841</v>
      </c>
      <c r="W9" s="5">
        <f>'jrc potencia'!AM34</f>
        <v>0.52567427660942057</v>
      </c>
      <c r="X9" s="5">
        <f>'jrc potencia'!AN34</f>
        <v>0.53086745989198381</v>
      </c>
      <c r="Y9" s="5">
        <f>'jrc potencia'!AO34</f>
        <v>0.5331285782487758</v>
      </c>
      <c r="Z9" s="5">
        <f>'jrc potencia'!AP34</f>
        <v>0.53257113866891426</v>
      </c>
      <c r="AA9" s="5">
        <f>'jrc potencia'!AQ34</f>
        <v>0.55110836011162434</v>
      </c>
      <c r="AB9" s="5">
        <f>'jrc potencia'!AR34</f>
        <v>0.53979461956353791</v>
      </c>
      <c r="AC9" s="5">
        <f>'jrc potencia'!AS34</f>
        <v>0.56610155842421173</v>
      </c>
      <c r="AD9" s="5">
        <f>'jrc potencia'!AT34</f>
        <v>0.5342696315019424</v>
      </c>
      <c r="AE9" s="5">
        <f>'jrc potencia'!AU34</f>
        <v>0.54639632031420848</v>
      </c>
      <c r="AF9" s="5">
        <f>'jrc potencia'!AV34</f>
        <v>0.5156682079125311</v>
      </c>
      <c r="AG9" s="5">
        <f>'jrc potencia'!AW34</f>
        <v>0.49288179942229815</v>
      </c>
      <c r="AH9" s="5">
        <f>'jrc potencia'!AX34</f>
        <v>0.48428379270376698</v>
      </c>
      <c r="AI9" s="5">
        <f>'jrc potencia'!AY34</f>
        <v>0.48774874298418541</v>
      </c>
      <c r="AJ9" s="5">
        <f>'jrc potencia'!AZ34</f>
        <v>0.47009818878020448</v>
      </c>
    </row>
    <row r="10" spans="1:36" x14ac:dyDescent="0.45">
      <c r="A10" t="s">
        <v>10</v>
      </c>
      <c r="B10" s="5">
        <f>'jrc potencia'!R46</f>
        <v>0.82697858523886369</v>
      </c>
      <c r="C10" s="5">
        <f>'jrc potencia'!S46</f>
        <v>0.84143566339197617</v>
      </c>
      <c r="D10" s="5">
        <f>'jrc potencia'!T46</f>
        <v>0.84458757665413653</v>
      </c>
      <c r="E10" s="5">
        <f>'jrc potencia'!U46</f>
        <v>0.85860953784695859</v>
      </c>
      <c r="F10" s="5">
        <f>'jrc potencia'!V46</f>
        <v>0.8530771669803936</v>
      </c>
      <c r="G10" s="5">
        <f>'jrc potencia'!W46</f>
        <v>0.82831856221447597</v>
      </c>
      <c r="H10" s="5">
        <f>'jrc potencia'!X46</f>
        <v>0.84259176847085238</v>
      </c>
      <c r="I10" s="5">
        <f>'jrc potencia'!Y46</f>
        <v>0.81940986737405042</v>
      </c>
      <c r="J10" s="5">
        <f>'jrc potencia'!Z46</f>
        <v>0.66372635254548884</v>
      </c>
      <c r="K10" s="5">
        <f>'jrc potencia'!AA46</f>
        <v>0.67760148174361035</v>
      </c>
      <c r="L10" s="5">
        <f>'jrc potencia'!AB46</f>
        <v>0.66919466204260902</v>
      </c>
      <c r="M10" s="5">
        <f>'jrc potencia'!AC46</f>
        <v>0.73834206264431745</v>
      </c>
      <c r="N10" s="5">
        <f>'jrc potencia'!AD46</f>
        <v>0.615255261553592</v>
      </c>
      <c r="O10" s="5">
        <f>'jrc potencia'!AE46</f>
        <v>0.60148966408207982</v>
      </c>
      <c r="P10" s="5">
        <f>'jrc potencia'!AF46</f>
        <v>0.59687972429590019</v>
      </c>
      <c r="Q10" s="5">
        <f>'jrc potencia'!AG46</f>
        <v>0.52058286763546713</v>
      </c>
      <c r="R10" s="5">
        <f>'jrc potencia'!AH46</f>
        <v>0.50760982373994823</v>
      </c>
      <c r="S10" s="5">
        <f>'jrc potencia'!AI46</f>
        <v>0.5605044811715918</v>
      </c>
      <c r="T10" s="5">
        <f>'jrc potencia'!AJ46</f>
        <v>0.5365086761918586</v>
      </c>
      <c r="U10" s="5">
        <f>'jrc potencia'!AK46</f>
        <v>0.51307794268914075</v>
      </c>
      <c r="V10" s="5">
        <f>'jrc potencia'!AL46</f>
        <v>0.51104066433588136</v>
      </c>
      <c r="W10" s="5">
        <f>'jrc potencia'!AM46</f>
        <v>0.52283985666543686</v>
      </c>
      <c r="X10" s="5">
        <f>'jrc potencia'!AN46</f>
        <v>0.51505187996454005</v>
      </c>
      <c r="Y10" s="5">
        <f>'jrc potencia'!AO46</f>
        <v>0.47620064792894573</v>
      </c>
      <c r="Z10" s="5">
        <f>'jrc potencia'!AP46</f>
        <v>0.54268875857704113</v>
      </c>
      <c r="AA10" s="5">
        <f>'jrc potencia'!AQ46</f>
        <v>0.61445954506592371</v>
      </c>
      <c r="AB10" s="5">
        <f>'jrc potencia'!AR46</f>
        <v>0.4063862622368225</v>
      </c>
      <c r="AC10" s="5">
        <f>'jrc potencia'!AS46</f>
        <v>0.39480140228006977</v>
      </c>
      <c r="AD10" s="5">
        <f>'jrc potencia'!AT46</f>
        <v>0.6251316418282572</v>
      </c>
      <c r="AE10" s="5">
        <f>'jrc potencia'!AU46</f>
        <v>0.66492115727018974</v>
      </c>
      <c r="AF10" s="5">
        <f>'jrc potencia'!AV46</f>
        <v>0.65577096317749117</v>
      </c>
      <c r="AG10" s="5">
        <f>'jrc potencia'!AW46</f>
        <v>0.64691741410018067</v>
      </c>
      <c r="AH10" s="5">
        <f>'jrc potencia'!AX46</f>
        <v>0.6327773515135825</v>
      </c>
      <c r="AI10" s="5">
        <f>'jrc potencia'!AY46</f>
        <v>0.62529855326057404</v>
      </c>
      <c r="AJ10" s="5">
        <f>'jrc potencia'!AZ46</f>
        <v>0.61329279238913237</v>
      </c>
    </row>
    <row r="11" spans="1:36" x14ac:dyDescent="0.45">
      <c r="A11" s="41" t="s">
        <v>11</v>
      </c>
      <c r="B11" s="5">
        <f>'jrc potencia'!R25</f>
        <v>5.3684385836228803E-2</v>
      </c>
      <c r="C11" s="5">
        <f>'jrc potencia'!S25</f>
        <v>5.5721178166648559E-2</v>
      </c>
      <c r="D11" s="5">
        <f>'jrc potencia'!T25</f>
        <v>5.0906462353359029E-2</v>
      </c>
      <c r="E11" s="5">
        <f>'jrc potencia'!U25</f>
        <v>4.9423619688797493E-2</v>
      </c>
      <c r="F11" s="5">
        <f>'jrc potencia'!V25</f>
        <v>4.5727890984966303E-2</v>
      </c>
      <c r="G11" s="5">
        <f>'jrc potencia'!W25</f>
        <v>3.7723812692122403E-2</v>
      </c>
      <c r="H11" s="5">
        <f>'jrc potencia'!X25</f>
        <v>3.5970978104598865E-2</v>
      </c>
      <c r="I11" s="5">
        <f>'jrc potencia'!Y25</f>
        <v>3.4680097784007151E-2</v>
      </c>
      <c r="J11" s="5">
        <f>'jrc potencia'!Z25</f>
        <v>2.6888515821496276E-2</v>
      </c>
      <c r="K11" s="5">
        <f>'jrc potencia'!AA25</f>
        <v>2.7505928288448042E-2</v>
      </c>
      <c r="L11" s="5">
        <f>'jrc potencia'!AB25</f>
        <v>2.5427243387618561E-2</v>
      </c>
      <c r="M11" s="5">
        <f>'jrc potencia'!AC25</f>
        <v>2.7939695947066856E-2</v>
      </c>
      <c r="N11" s="5">
        <f>'jrc potencia'!AD25</f>
        <v>2.4301897069769662E-2</v>
      </c>
      <c r="O11" s="5">
        <f>'jrc potencia'!AE25</f>
        <v>2.8086872688126797E-2</v>
      </c>
      <c r="P11" s="5">
        <f>'jrc potencia'!AF25</f>
        <v>2.6335243972382873E-2</v>
      </c>
      <c r="Q11" s="5">
        <f>'jrc potencia'!AG25</f>
        <v>2.2601604432340966E-2</v>
      </c>
      <c r="R11" s="5">
        <f>'jrc potencia'!AH25</f>
        <v>2.2568507651477953E-2</v>
      </c>
      <c r="S11" s="5">
        <f>'jrc potencia'!AI25</f>
        <v>2.0003694884309742E-2</v>
      </c>
      <c r="T11" s="5">
        <f>'jrc potencia'!AJ25</f>
        <v>2.4041178926738099E-2</v>
      </c>
      <c r="U11" s="5">
        <f>'jrc potencia'!AK25</f>
        <v>2.8132332164183798E-2</v>
      </c>
      <c r="V11" s="5">
        <f>'jrc potencia'!AL25</f>
        <v>2.6250144719072277E-2</v>
      </c>
      <c r="W11" s="5">
        <f>'jrc potencia'!AM25</f>
        <v>2.2725078000267428E-2</v>
      </c>
      <c r="X11" s="5">
        <f>'jrc potencia'!AN25</f>
        <v>2.7308064967556313E-2</v>
      </c>
      <c r="Y11" s="5">
        <f>'jrc potencia'!AO25</f>
        <v>1.8808827757843743E-2</v>
      </c>
      <c r="Z11" s="5">
        <f>'jrc potencia'!AP25</f>
        <v>0.10265747494259136</v>
      </c>
      <c r="AA11" s="5">
        <f>'jrc potencia'!AQ25</f>
        <v>2.4852415475268105E-2</v>
      </c>
      <c r="AB11" s="5">
        <f>'jrc potencia'!AR25</f>
        <v>2.8015440357041038E-2</v>
      </c>
      <c r="AC11" s="5">
        <f>'jrc potencia'!AS25</f>
        <v>3.1239312870990275E-2</v>
      </c>
      <c r="AD11" s="5">
        <f>'jrc potencia'!AT25</f>
        <v>2.882926577011187E-2</v>
      </c>
      <c r="AE11" s="5">
        <f>'jrc potencia'!AU25</f>
        <v>7.2227461062641357E-2</v>
      </c>
      <c r="AF11" s="5">
        <f>'jrc potencia'!AV25</f>
        <v>3.1288383990504827E-2</v>
      </c>
      <c r="AG11" s="5">
        <f>'jrc potencia'!AW25</f>
        <v>3.056690714295459E-2</v>
      </c>
      <c r="AH11" s="5">
        <f>'jrc potencia'!AX25</f>
        <v>3.1884676302692323E-2</v>
      </c>
      <c r="AI11" s="5">
        <f>'jrc potencia'!AY25</f>
        <v>3.3807479961549321E-2</v>
      </c>
      <c r="AJ11" s="5">
        <f>'jrc potencia'!AZ25</f>
        <v>3.1452193310553905E-2</v>
      </c>
    </row>
    <row r="12" spans="1:36" x14ac:dyDescent="0.45">
      <c r="A12" s="41" t="s">
        <v>12</v>
      </c>
      <c r="B12" s="5">
        <f>'jrc potencia'!R20</f>
        <v>7.54896690421165E-2</v>
      </c>
      <c r="C12" s="5">
        <f>'jrc potencia'!S20</f>
        <v>7.5310803554447983E-2</v>
      </c>
      <c r="D12" s="5">
        <f>'jrc potencia'!T20</f>
        <v>6.840441750156423E-2</v>
      </c>
      <c r="E12" s="5">
        <f>'jrc potencia'!U20</f>
        <v>6.329395940362563E-2</v>
      </c>
      <c r="F12" s="5">
        <f>'jrc potencia'!V20</f>
        <v>4.8501070094162387E-2</v>
      </c>
      <c r="G12" s="5">
        <f>'jrc potencia'!W20</f>
        <v>4.3247709616853917E-2</v>
      </c>
      <c r="H12" s="5">
        <f>'jrc potencia'!X20</f>
        <v>4.5973015139238314E-2</v>
      </c>
      <c r="I12" s="5">
        <f>'jrc potencia'!Y20</f>
        <v>5.4812564787414718E-2</v>
      </c>
      <c r="J12" s="5">
        <f>'jrc potencia'!Z20</f>
        <v>6.7455941844400291E-2</v>
      </c>
      <c r="K12" s="5">
        <f>'jrc potencia'!AA20</f>
        <v>5.0951723895010022E-2</v>
      </c>
      <c r="L12" s="5">
        <f>'jrc potencia'!AB20</f>
        <v>4.737067871623208E-2</v>
      </c>
      <c r="M12" s="5">
        <f>'jrc potencia'!AC20</f>
        <v>5.7077476034545271E-2</v>
      </c>
      <c r="N12" s="5">
        <f>'jrc potencia'!AD20</f>
        <v>6.4531236587446361E-2</v>
      </c>
      <c r="O12" s="5">
        <f>'jrc potencia'!AE20</f>
        <v>6.3533274238142312E-2</v>
      </c>
      <c r="P12" s="5">
        <f>'jrc potencia'!AF20</f>
        <v>8.2492482771154729E-2</v>
      </c>
      <c r="Q12" s="5">
        <f>'jrc potencia'!AG20</f>
        <v>6.0040893361459978E-2</v>
      </c>
      <c r="R12" s="5">
        <f>'jrc potencia'!AH20</f>
        <v>7.4657932909443211E-2</v>
      </c>
      <c r="S12" s="5">
        <f>'jrc potencia'!AI20</f>
        <v>7.910742353093414E-2</v>
      </c>
      <c r="T12" s="5">
        <f>'jrc potencia'!AJ20</f>
        <v>4.3808118141740862E-2</v>
      </c>
      <c r="U12" s="5">
        <f>'jrc potencia'!AK20</f>
        <v>4.0104079488319601E-2</v>
      </c>
      <c r="V12" s="5">
        <f>'jrc potencia'!AL20</f>
        <v>4.1916759090913448E-2</v>
      </c>
      <c r="W12" s="5">
        <f>'jrc potencia'!AM20</f>
        <v>6.8746912425382958E-2</v>
      </c>
      <c r="X12" s="5">
        <f>'jrc potencia'!AN20</f>
        <v>6.1539657288129331E-2</v>
      </c>
      <c r="Y12" s="5">
        <f>'jrc potencia'!AO20</f>
        <v>4.9184014149894276E-2</v>
      </c>
      <c r="Z12" s="5">
        <f>'jrc potencia'!AP20</f>
        <v>3.4964068164426126E-2</v>
      </c>
      <c r="AA12" s="5">
        <f>'jrc potencia'!AQ20</f>
        <v>3.4259066504597077E-2</v>
      </c>
      <c r="AB12" s="5">
        <f>'jrc potencia'!AR20</f>
        <v>4.3311025017001036E-2</v>
      </c>
      <c r="AC12" s="5">
        <f>'jrc potencia'!AS20</f>
        <v>4.0623900262317367E-2</v>
      </c>
      <c r="AD12" s="5">
        <f>'jrc potencia'!AT20</f>
        <v>2.2048913023328318E-2</v>
      </c>
      <c r="AE12" s="5">
        <f>'jrc potencia'!AU20</f>
        <v>3.520860173387555E-2</v>
      </c>
      <c r="AF12" s="5">
        <f>'jrc potencia'!AV20</f>
        <v>2.9858053883679719E-2</v>
      </c>
      <c r="AG12" s="5">
        <f>'jrc potencia'!AW20</f>
        <v>2.9957382326259815E-2</v>
      </c>
      <c r="AH12" s="5">
        <f>'jrc potencia'!AX20</f>
        <v>3.2748206411633972E-2</v>
      </c>
      <c r="AI12" s="5">
        <f>'jrc potencia'!AY20</f>
        <v>3.4268013650933501E-2</v>
      </c>
      <c r="AJ12" s="42">
        <f>AI12</f>
        <v>3.4268013650933501E-2</v>
      </c>
    </row>
    <row r="13" spans="1:36" x14ac:dyDescent="0.45">
      <c r="A13" t="s">
        <v>15</v>
      </c>
      <c r="B13" s="5">
        <f>'jrc potencia'!R13</f>
        <v>0.5802482988192188</v>
      </c>
      <c r="C13" s="5">
        <f>'jrc potencia'!S13</f>
        <v>0.58382999940933211</v>
      </c>
      <c r="D13" s="5">
        <f>'jrc potencia'!T13</f>
        <v>0.5421845159678953</v>
      </c>
      <c r="E13" s="5">
        <f>'jrc potencia'!U13</f>
        <v>0.47635645238936597</v>
      </c>
      <c r="F13" s="5">
        <f>'jrc potencia'!V13</f>
        <v>0.50356708039038434</v>
      </c>
      <c r="G13" s="5">
        <f>'jrc potencia'!W13</f>
        <v>0.50855456163390189</v>
      </c>
      <c r="H13" s="5">
        <f>'jrc potencia'!X13</f>
        <v>0.53125665572869962</v>
      </c>
      <c r="I13" s="5">
        <f>'jrc potencia'!Y13</f>
        <v>0.54216400488405281</v>
      </c>
      <c r="J13" s="5">
        <f>'jrc potencia'!Z13</f>
        <v>0.48399997263164829</v>
      </c>
      <c r="K13" s="5">
        <f>'jrc potencia'!AA13</f>
        <v>0.48081503885470478</v>
      </c>
      <c r="L13" s="5">
        <f>'jrc potencia'!AB13</f>
        <v>0.48531557160672112</v>
      </c>
      <c r="M13" s="5">
        <f>'jrc potencia'!AC13</f>
        <v>0.49022014576105749</v>
      </c>
      <c r="N13" s="5">
        <f>'jrc potencia'!AD13</f>
        <v>0.53688679132024686</v>
      </c>
      <c r="O13" s="5">
        <f>'jrc potencia'!AE13</f>
        <v>0.55909468748684332</v>
      </c>
      <c r="P13" s="5">
        <f>'jrc potencia'!AF13</f>
        <v>0.45540295173066514</v>
      </c>
      <c r="Q13" s="5">
        <f>'jrc potencia'!AG13</f>
        <v>0.46770397217369863</v>
      </c>
      <c r="R13" s="5">
        <f>'jrc potencia'!AH13</f>
        <v>0.40021950252728988</v>
      </c>
      <c r="S13" s="5">
        <f>'jrc potencia'!AI13</f>
        <v>0.38873394387000354</v>
      </c>
      <c r="T13" s="5">
        <f>'jrc potencia'!AJ13</f>
        <v>0.31386326292107281</v>
      </c>
      <c r="U13" s="5">
        <f>'jrc potencia'!AK13</f>
        <v>0.29227878157760062</v>
      </c>
      <c r="V13" s="5">
        <f>'jrc potencia'!AL13</f>
        <v>0.29448880139873412</v>
      </c>
      <c r="W13" s="5">
        <f>'jrc potencia'!AM13</f>
        <v>0.29927019963606472</v>
      </c>
      <c r="X13" s="5">
        <f>'jrc potencia'!AN13</f>
        <v>0.31696637944151951</v>
      </c>
      <c r="Y13" s="5">
        <f>'jrc potencia'!AO13</f>
        <v>0.28366647842406284</v>
      </c>
      <c r="Z13" s="5">
        <f>'jrc potencia'!AP13</f>
        <v>0.26322349761382602</v>
      </c>
      <c r="AA13" s="5">
        <f>'jrc potencia'!AQ13</f>
        <v>0.24831826517385036</v>
      </c>
      <c r="AB13" s="5">
        <f>'jrc potencia'!AR13</f>
        <v>0.25147180302487149</v>
      </c>
      <c r="AC13" s="5">
        <f>'jrc potencia'!AS13</f>
        <v>0.28812227482381514</v>
      </c>
      <c r="AD13" s="5">
        <f>'jrc potencia'!AT13</f>
        <v>0.25412614432627223</v>
      </c>
      <c r="AE13" s="5">
        <f>'jrc potencia'!AU13</f>
        <v>0.28987601716822531</v>
      </c>
      <c r="AF13" s="5">
        <f>'jrc potencia'!AV13</f>
        <v>0.25328967588337631</v>
      </c>
      <c r="AG13" s="5">
        <f>'jrc potencia'!AW13</f>
        <v>0.20256696416094302</v>
      </c>
      <c r="AH13" s="5">
        <f>'jrc potencia'!AX13</f>
        <v>0.18795775067229861</v>
      </c>
      <c r="AI13" s="5">
        <f>'jrc potencia'!AY13</f>
        <v>0.17623651965030609</v>
      </c>
      <c r="AJ13" s="5">
        <f>'jrc potencia'!AZ13</f>
        <v>0.11323159333884508</v>
      </c>
    </row>
    <row r="14" spans="1:36" x14ac:dyDescent="0.45">
      <c r="A14" t="s">
        <v>16</v>
      </c>
      <c r="B14" s="5">
        <f>'jrc potencia'!R43</f>
        <v>0.34547908492564472</v>
      </c>
      <c r="C14" s="5">
        <f>'jrc potencia'!S43</f>
        <v>0.36681556024070117</v>
      </c>
      <c r="D14" s="5">
        <f>'jrc potencia'!T43</f>
        <v>0.34465105131850521</v>
      </c>
      <c r="E14" s="5">
        <f>'jrc potencia'!U43</f>
        <v>0.34500017554277568</v>
      </c>
      <c r="F14" s="5">
        <f>'jrc potencia'!V43</f>
        <v>0.45653765884630532</v>
      </c>
      <c r="G14" s="5">
        <f>'jrc potencia'!W43</f>
        <v>0.45818237478992851</v>
      </c>
      <c r="H14" s="5">
        <f>'jrc potencia'!X43</f>
        <v>0.46064358460291666</v>
      </c>
      <c r="I14" s="5">
        <f>'jrc potencia'!Y43</f>
        <v>0.46098420564253306</v>
      </c>
      <c r="J14" s="5">
        <f>'jrc potencia'!Z43</f>
        <v>0.46075009625278041</v>
      </c>
      <c r="K14" s="5">
        <f>'jrc potencia'!AA43</f>
        <v>0.46146543936833057</v>
      </c>
      <c r="L14" s="5">
        <f>'jrc potencia'!AB43</f>
        <v>0.46182874748751862</v>
      </c>
      <c r="M14" s="5">
        <f>'jrc potencia'!AC43</f>
        <v>0.46289718241323485</v>
      </c>
      <c r="N14" s="5">
        <f>'jrc potencia'!AD43</f>
        <v>0.46352331347080811</v>
      </c>
      <c r="O14" s="5">
        <f>'jrc potencia'!AE43</f>
        <v>0.46494193788953719</v>
      </c>
      <c r="P14" s="5">
        <f>'jrc potencia'!AF43</f>
        <v>0.46484838828884167</v>
      </c>
      <c r="Q14" s="5">
        <f>'jrc potencia'!AG43</f>
        <v>0.46619844932268223</v>
      </c>
      <c r="R14" s="5">
        <f>'jrc potencia'!AH43</f>
        <v>0.46433213948908869</v>
      </c>
      <c r="S14" s="5">
        <f>'jrc potencia'!AI43</f>
        <v>0.4689314755261329</v>
      </c>
      <c r="T14" s="5">
        <f>'jrc potencia'!AJ43</f>
        <v>0.47100428332691074</v>
      </c>
      <c r="U14" s="5">
        <f>'jrc potencia'!AK43</f>
        <v>0.47327744794542809</v>
      </c>
      <c r="V14" s="5">
        <f>'jrc potencia'!AL43</f>
        <v>0.47497234611732053</v>
      </c>
      <c r="W14" s="5">
        <f>'jrc potencia'!AM43</f>
        <v>0.47832001792602979</v>
      </c>
      <c r="X14" s="5">
        <f>'jrc potencia'!AN43</f>
        <v>0.48074795323237468</v>
      </c>
      <c r="Y14" s="5">
        <f>'jrc potencia'!AO43</f>
        <v>0.48285370700680136</v>
      </c>
      <c r="Z14" s="5">
        <f>'jrc potencia'!AP43</f>
        <v>0.48555424996536589</v>
      </c>
      <c r="AA14" s="5">
        <f>'jrc potencia'!AQ43</f>
        <v>0.48716808247748278</v>
      </c>
      <c r="AB14" s="5">
        <f>'jrc potencia'!AR43</f>
        <v>0.48864071491508043</v>
      </c>
      <c r="AC14" s="5">
        <f>'jrc potencia'!AS43</f>
        <v>0.49085683696747906</v>
      </c>
      <c r="AD14" s="5">
        <f>'jrc potencia'!AT43</f>
        <v>0.49272458516502876</v>
      </c>
      <c r="AE14" s="5">
        <f>'jrc potencia'!AU43</f>
        <v>0.49630431750982684</v>
      </c>
      <c r="AF14" s="5">
        <f>'jrc potencia'!AV43</f>
        <v>0.49637771614150633</v>
      </c>
      <c r="AG14" s="5">
        <f>'jrc potencia'!AW43</f>
        <v>0.49766779474846229</v>
      </c>
      <c r="AH14" s="5">
        <f>'jrc potencia'!AX43</f>
        <v>0.49959213456460705</v>
      </c>
      <c r="AI14" s="5">
        <f>'jrc potencia'!AY43</f>
        <v>0.50276097242896045</v>
      </c>
      <c r="AJ14" s="5">
        <f>'jrc potencia'!AZ43</f>
        <v>0.50121288062387426</v>
      </c>
    </row>
    <row r="15" spans="1:36" x14ac:dyDescent="0.45">
      <c r="A15" s="41" t="s">
        <v>19</v>
      </c>
      <c r="B15" s="5">
        <f>B11</f>
        <v>5.3684385836228803E-2</v>
      </c>
      <c r="C15" s="5">
        <f t="shared" ref="C15:AJ15" si="0">C11</f>
        <v>5.5721178166648559E-2</v>
      </c>
      <c r="D15" s="5">
        <f t="shared" si="0"/>
        <v>5.0906462353359029E-2</v>
      </c>
      <c r="E15" s="5">
        <f t="shared" si="0"/>
        <v>4.9423619688797493E-2</v>
      </c>
      <c r="F15" s="5">
        <f t="shared" si="0"/>
        <v>4.5727890984966303E-2</v>
      </c>
      <c r="G15" s="5">
        <f t="shared" si="0"/>
        <v>3.7723812692122403E-2</v>
      </c>
      <c r="H15" s="5">
        <f t="shared" si="0"/>
        <v>3.5970978104598865E-2</v>
      </c>
      <c r="I15" s="5">
        <f t="shared" si="0"/>
        <v>3.4680097784007151E-2</v>
      </c>
      <c r="J15" s="5">
        <f t="shared" si="0"/>
        <v>2.6888515821496276E-2</v>
      </c>
      <c r="K15" s="5">
        <f t="shared" si="0"/>
        <v>2.7505928288448042E-2</v>
      </c>
      <c r="L15" s="5">
        <f t="shared" si="0"/>
        <v>2.5427243387618561E-2</v>
      </c>
      <c r="M15" s="5">
        <f t="shared" si="0"/>
        <v>2.7939695947066856E-2</v>
      </c>
      <c r="N15" s="5">
        <f t="shared" si="0"/>
        <v>2.4301897069769662E-2</v>
      </c>
      <c r="O15" s="5">
        <f t="shared" si="0"/>
        <v>2.8086872688126797E-2</v>
      </c>
      <c r="P15" s="5">
        <f t="shared" si="0"/>
        <v>2.6335243972382873E-2</v>
      </c>
      <c r="Q15" s="5">
        <f t="shared" si="0"/>
        <v>2.2601604432340966E-2</v>
      </c>
      <c r="R15" s="5">
        <f t="shared" si="0"/>
        <v>2.2568507651477953E-2</v>
      </c>
      <c r="S15" s="5">
        <f t="shared" si="0"/>
        <v>2.0003694884309742E-2</v>
      </c>
      <c r="T15" s="5">
        <f t="shared" si="0"/>
        <v>2.4041178926738099E-2</v>
      </c>
      <c r="U15" s="5">
        <f t="shared" si="0"/>
        <v>2.8132332164183798E-2</v>
      </c>
      <c r="V15" s="5">
        <f t="shared" si="0"/>
        <v>2.6250144719072277E-2</v>
      </c>
      <c r="W15" s="5">
        <f t="shared" si="0"/>
        <v>2.2725078000267428E-2</v>
      </c>
      <c r="X15" s="5">
        <f t="shared" si="0"/>
        <v>2.7308064967556313E-2</v>
      </c>
      <c r="Y15" s="5">
        <f t="shared" si="0"/>
        <v>1.8808827757843743E-2</v>
      </c>
      <c r="Z15" s="5">
        <f t="shared" si="0"/>
        <v>0.10265747494259136</v>
      </c>
      <c r="AA15" s="5">
        <f t="shared" si="0"/>
        <v>2.4852415475268105E-2</v>
      </c>
      <c r="AB15" s="5">
        <f t="shared" si="0"/>
        <v>2.8015440357041038E-2</v>
      </c>
      <c r="AC15" s="5">
        <f t="shared" si="0"/>
        <v>3.1239312870990275E-2</v>
      </c>
      <c r="AD15" s="5">
        <f t="shared" si="0"/>
        <v>2.882926577011187E-2</v>
      </c>
      <c r="AE15" s="5">
        <f t="shared" si="0"/>
        <v>7.2227461062641357E-2</v>
      </c>
      <c r="AF15" s="5">
        <f t="shared" si="0"/>
        <v>3.1288383990504827E-2</v>
      </c>
      <c r="AG15" s="5">
        <f t="shared" si="0"/>
        <v>3.056690714295459E-2</v>
      </c>
      <c r="AH15" s="5">
        <f t="shared" si="0"/>
        <v>3.1884676302692323E-2</v>
      </c>
      <c r="AI15" s="5">
        <f t="shared" si="0"/>
        <v>3.3807479961549321E-2</v>
      </c>
      <c r="AJ15" s="5">
        <f t="shared" si="0"/>
        <v>3.1452193310553905E-2</v>
      </c>
    </row>
    <row r="16" spans="1:36" x14ac:dyDescent="0.45">
      <c r="A16" s="41" t="s">
        <v>20</v>
      </c>
      <c r="B16" s="5">
        <f>'jrc potencia'!R30</f>
        <v>0.13017112605009373</v>
      </c>
      <c r="C16" s="5">
        <f>'jrc potencia'!S30</f>
        <v>0.1087273598489804</v>
      </c>
      <c r="D16" s="5">
        <f>'jrc potencia'!T30</f>
        <v>9.2288224589173809E-2</v>
      </c>
      <c r="E16" s="5">
        <f>'jrc potencia'!U30</f>
        <v>0.12357856407990654</v>
      </c>
      <c r="F16" s="5">
        <f>'jrc potencia'!V30</f>
        <v>0.11166293183422683</v>
      </c>
      <c r="G16" s="5">
        <f>'jrc potencia'!W30</f>
        <v>0.16755460488112353</v>
      </c>
      <c r="H16" s="5">
        <f>'jrc potencia'!X30</f>
        <v>0.18774888006336046</v>
      </c>
      <c r="I16" s="5">
        <f>'jrc potencia'!Y30</f>
        <v>0.2537536657424298</v>
      </c>
      <c r="J16" s="5">
        <f>'jrc potencia'!Z30</f>
        <v>0.28533234340550162</v>
      </c>
      <c r="K16" s="5">
        <f>'jrc potencia'!AA30</f>
        <v>0.26783372796980942</v>
      </c>
      <c r="L16" s="5">
        <f>'jrc potencia'!AB30</f>
        <v>0.28096042051864994</v>
      </c>
      <c r="M16" s="5">
        <f>'jrc potencia'!AC30</f>
        <v>0.29453090889016587</v>
      </c>
      <c r="N16" s="5">
        <f>'jrc potencia'!AD30</f>
        <v>0.30881709041427974</v>
      </c>
      <c r="O16" s="5">
        <f>'jrc potencia'!AE30</f>
        <v>0.32024380955408771</v>
      </c>
      <c r="P16" s="5">
        <f>'jrc potencia'!AF30</f>
        <v>0.34229003245722284</v>
      </c>
      <c r="Q16" s="5">
        <f>'jrc potencia'!AG30</f>
        <v>0.3606707528870336</v>
      </c>
      <c r="R16" s="5">
        <f>'jrc potencia'!AH30</f>
        <v>0.36617544598968954</v>
      </c>
      <c r="S16" s="5">
        <f>'jrc potencia'!AI30</f>
        <v>0.49038564607501456</v>
      </c>
      <c r="T16" s="5">
        <f>'jrc potencia'!AJ30</f>
        <v>0.48965749764066102</v>
      </c>
      <c r="U16" s="5">
        <f>'jrc potencia'!AK30</f>
        <v>0.33668649155060404</v>
      </c>
      <c r="V16" s="5">
        <f>'jrc potencia'!AL30</f>
        <v>0.50301304974231242</v>
      </c>
      <c r="W16" s="5">
        <f>'jrc potencia'!AM30</f>
        <v>0.47886759418678038</v>
      </c>
      <c r="X16" s="5">
        <f>'jrc potencia'!AN30</f>
        <v>0.46940558071574068</v>
      </c>
      <c r="Y16" s="5">
        <f>'jrc potencia'!AO30</f>
        <v>0.56010209920497278</v>
      </c>
      <c r="Z16" s="5">
        <f>'jrc potencia'!AP30</f>
        <v>0.60150103684277711</v>
      </c>
      <c r="AA16" s="5">
        <f>'jrc potencia'!AQ30</f>
        <v>0.38474626369583764</v>
      </c>
      <c r="AB16" s="5">
        <f>'jrc potencia'!AR30</f>
        <v>0.42613408117533463</v>
      </c>
      <c r="AC16" s="5">
        <f>'jrc potencia'!AS30</f>
        <v>0.42689053375391633</v>
      </c>
      <c r="AD16" s="5">
        <f>'jrc potencia'!AT30</f>
        <v>0.42888376352208307</v>
      </c>
      <c r="AE16" s="5">
        <f>'jrc potencia'!AU30</f>
        <v>6.6734966998783379E-4</v>
      </c>
      <c r="AF16" s="5">
        <f>'jrc potencia'!AV30</f>
        <v>0.22885188370769721</v>
      </c>
      <c r="AG16" s="5">
        <f>'jrc potencia'!AW30</f>
        <v>0.22591077512059576</v>
      </c>
      <c r="AH16" s="5">
        <f>'jrc potencia'!AX30</f>
        <v>0</v>
      </c>
      <c r="AI16" s="5">
        <f>'jrc potencia'!AY30</f>
        <v>0</v>
      </c>
      <c r="AJ16" s="5">
        <f>'jrc potencia'!AZ30</f>
        <v>0</v>
      </c>
    </row>
    <row r="17" spans="1:36" x14ac:dyDescent="0.45">
      <c r="A17" t="s">
        <v>21</v>
      </c>
      <c r="B17" s="5">
        <f>'jrc potencia'!R34</f>
        <v>0.45372540194725897</v>
      </c>
      <c r="C17" s="5">
        <f>'jrc potencia'!S34</f>
        <v>0.45190527780582923</v>
      </c>
      <c r="D17" s="5">
        <f>'jrc potencia'!T34</f>
        <v>0.41902555781536688</v>
      </c>
      <c r="E17" s="5">
        <f>'jrc potencia'!U34</f>
        <v>0.4127943184511047</v>
      </c>
      <c r="F17" s="5">
        <f>'jrc potencia'!V34</f>
        <v>0.39926386314276441</v>
      </c>
      <c r="G17" s="5">
        <f>'jrc potencia'!W34</f>
        <v>0.38290622028210819</v>
      </c>
      <c r="H17" s="5">
        <f>'jrc potencia'!X34</f>
        <v>0.38831827998850771</v>
      </c>
      <c r="I17" s="5">
        <f>'jrc potencia'!Y34</f>
        <v>0.3868994586897912</v>
      </c>
      <c r="J17" s="5">
        <f>'jrc potencia'!Z34</f>
        <v>0.37645505658288814</v>
      </c>
      <c r="K17" s="5">
        <f>'jrc potencia'!AA34</f>
        <v>0.37385828922826975</v>
      </c>
      <c r="L17" s="5">
        <f>'jrc potencia'!AB34</f>
        <v>0.38388731901642598</v>
      </c>
      <c r="M17" s="5">
        <f>'jrc potencia'!AC34</f>
        <v>0.40033913051387182</v>
      </c>
      <c r="N17" s="5">
        <f>'jrc potencia'!AD34</f>
        <v>0.39151383853767335</v>
      </c>
      <c r="O17" s="5">
        <f>'jrc potencia'!AE34</f>
        <v>0.40043950044807364</v>
      </c>
      <c r="P17" s="5">
        <f>'jrc potencia'!AF34</f>
        <v>0.39629366434703511</v>
      </c>
      <c r="Q17" s="5">
        <f>'jrc potencia'!AG34</f>
        <v>0.385578258816627</v>
      </c>
      <c r="R17" s="5">
        <f>'jrc potencia'!AH34</f>
        <v>0.39785507862414288</v>
      </c>
      <c r="S17" s="5">
        <f>'jrc potencia'!AI34</f>
        <v>0.41945354430596521</v>
      </c>
      <c r="T17" s="5">
        <f>'jrc potencia'!AJ34</f>
        <v>0.47171441906000172</v>
      </c>
      <c r="U17" s="5">
        <f>'jrc potencia'!AK34</f>
        <v>0.48282336434397005</v>
      </c>
      <c r="V17" s="5">
        <f>'jrc potencia'!AL34</f>
        <v>0.49928515043502841</v>
      </c>
      <c r="W17" s="5">
        <f>'jrc potencia'!AM34</f>
        <v>0.52567427660942057</v>
      </c>
      <c r="X17" s="5">
        <f>'jrc potencia'!AN34</f>
        <v>0.53086745989198381</v>
      </c>
      <c r="Y17" s="5">
        <f>'jrc potencia'!AO34</f>
        <v>0.5331285782487758</v>
      </c>
      <c r="Z17" s="5">
        <f>'jrc potencia'!AP34</f>
        <v>0.53257113866891426</v>
      </c>
      <c r="AA17" s="5">
        <f>'jrc potencia'!AQ34</f>
        <v>0.55110836011162434</v>
      </c>
      <c r="AB17" s="5">
        <f>'jrc potencia'!AR34</f>
        <v>0.53979461956353791</v>
      </c>
      <c r="AC17" s="5">
        <f>'jrc potencia'!AS34</f>
        <v>0.56610155842421173</v>
      </c>
      <c r="AD17" s="5">
        <f>'jrc potencia'!AT34</f>
        <v>0.5342696315019424</v>
      </c>
      <c r="AE17" s="5">
        <f>'jrc potencia'!AU34</f>
        <v>0.54639632031420848</v>
      </c>
      <c r="AF17" s="5">
        <f>'jrc potencia'!AV34</f>
        <v>0.5156682079125311</v>
      </c>
      <c r="AG17" s="5">
        <f>'jrc potencia'!AW34</f>
        <v>0.49288179942229815</v>
      </c>
      <c r="AH17" s="5">
        <f>'jrc potencia'!AX34</f>
        <v>0.48428379270376698</v>
      </c>
      <c r="AI17" s="5">
        <f>'jrc potencia'!AY34</f>
        <v>0.48774874298418541</v>
      </c>
      <c r="AJ17" s="5">
        <f>'jrc potencia'!AZ34</f>
        <v>0.47009818878020448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/>
  </sheetViews>
  <sheetFormatPr defaultColWidth="9.1328125" defaultRowHeight="14.25" x14ac:dyDescent="0.45"/>
  <cols>
    <col min="1" max="1" width="24.3984375" customWidth="1"/>
    <col min="2" max="4" width="9.1328125" customWidth="1"/>
  </cols>
  <sheetData>
    <row r="1" spans="1:36" ht="28.5" x14ac:dyDescent="0.4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45">
      <c r="A2" t="s">
        <v>18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45">
      <c r="A3" t="s">
        <v>4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45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45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45">
      <c r="A6" t="s">
        <v>17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45">
      <c r="A7" t="s">
        <v>7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45">
      <c r="A8" t="s">
        <v>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45">
      <c r="A9" t="s">
        <v>9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45">
      <c r="A10" t="s">
        <v>10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45">
      <c r="A11" t="s">
        <v>11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45">
      <c r="A12" t="s">
        <v>12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45">
      <c r="A13" t="s">
        <v>15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45">
      <c r="A14" t="s">
        <v>16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45">
      <c r="A15" t="s">
        <v>19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45">
      <c r="A16" t="s">
        <v>20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45">
      <c r="A17" t="s">
        <v>21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7"/>
  <sheetViews>
    <sheetView workbookViewId="0">
      <selection activeCell="B15" sqref="B15"/>
    </sheetView>
  </sheetViews>
  <sheetFormatPr defaultColWidth="9.1328125" defaultRowHeight="14.25" x14ac:dyDescent="0.45"/>
  <cols>
    <col min="1" max="1" width="23.86328125" customWidth="1"/>
    <col min="2" max="4" width="9.1328125" customWidth="1"/>
  </cols>
  <sheetData>
    <row r="1" spans="1:36" ht="28.5" x14ac:dyDescent="0.4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45">
      <c r="A2" t="s">
        <v>18</v>
      </c>
      <c r="B2" s="5">
        <f>'BECF-pre-ret'!B2</f>
        <v>0.46616421725576218</v>
      </c>
      <c r="C2" s="5">
        <f>'BECF-pre-ret'!C2</f>
        <v>0.45770077562738387</v>
      </c>
      <c r="D2" s="5">
        <f>'BECF-pre-ret'!D2</f>
        <v>0.42869027327310394</v>
      </c>
      <c r="E2" s="5">
        <f>'BECF-pre-ret'!E2</f>
        <v>0.4355270116334885</v>
      </c>
      <c r="F2" s="5">
        <f>'BECF-pre-ret'!F2</f>
        <v>0.43214681218792428</v>
      </c>
      <c r="G2" s="5">
        <f>'BECF-pre-ret'!G2</f>
        <v>0.46002441630778212</v>
      </c>
      <c r="H2" s="5">
        <f>'BECF-pre-ret'!H2</f>
        <v>0.45298175214002473</v>
      </c>
      <c r="I2" s="5">
        <f>'BECF-pre-ret'!I2</f>
        <v>0.46742103470388807</v>
      </c>
      <c r="J2" s="5">
        <f>'BECF-pre-ret'!J2</f>
        <v>0.48727178116934533</v>
      </c>
      <c r="K2" s="5">
        <f>'BECF-pre-ret'!K2</f>
        <v>0.49780698498603981</v>
      </c>
      <c r="L2" s="5">
        <f>'BECF-pre-ret'!L2</f>
        <v>0.4906774808306007</v>
      </c>
      <c r="M2" s="5">
        <f>'BECF-pre-ret'!M2</f>
        <v>0.49363918486004399</v>
      </c>
      <c r="N2" s="5">
        <f>'BECF-pre-ret'!N2</f>
        <v>0.48972401676784544</v>
      </c>
      <c r="O2" s="5">
        <f>'BECF-pre-ret'!O2</f>
        <v>0.46120414638144236</v>
      </c>
      <c r="P2" s="5">
        <f>'BECF-pre-ret'!P2</f>
        <v>0.48599000678756249</v>
      </c>
      <c r="Q2" s="5">
        <f>'BECF-pre-ret'!Q2</f>
        <v>0.47116516099402334</v>
      </c>
      <c r="R2" s="5">
        <f>'BECF-pre-ret'!R2</f>
        <v>0.46878042394614078</v>
      </c>
      <c r="S2" s="5">
        <f>'BECF-pre-ret'!S2</f>
        <v>0.4274058839649259</v>
      </c>
      <c r="T2" s="5">
        <f>'BECF-pre-ret'!T2</f>
        <v>0.40861158024439675</v>
      </c>
      <c r="U2" s="5">
        <f>'BECF-pre-ret'!U2</f>
        <v>0.41008856399234112</v>
      </c>
      <c r="V2" s="5">
        <f>'BECF-pre-ret'!V2</f>
        <v>0.44978005244590269</v>
      </c>
      <c r="W2" s="5">
        <f>'BECF-pre-ret'!W2</f>
        <v>0.42854608238660641</v>
      </c>
      <c r="X2" s="5">
        <f>'BECF-pre-ret'!X2</f>
        <v>0.41448252103797989</v>
      </c>
      <c r="Y2" s="5">
        <f>'BECF-pre-ret'!Y2</f>
        <v>0.43380210614742137</v>
      </c>
      <c r="Z2" s="5">
        <f>'BECF-pre-ret'!Z2</f>
        <v>0.43096971021908953</v>
      </c>
      <c r="AA2" s="5">
        <f>'BECF-pre-ret'!AA2</f>
        <v>0.42460919762554145</v>
      </c>
      <c r="AB2" s="5">
        <f>'BECF-pre-ret'!AB2</f>
        <v>0.45897571081957611</v>
      </c>
      <c r="AC2" s="5">
        <f>'BECF-pre-ret'!AC2</f>
        <v>0.45029519836301335</v>
      </c>
      <c r="AD2" s="5">
        <f>'BECF-pre-ret'!AD2</f>
        <v>0.46064664144027651</v>
      </c>
      <c r="AE2" s="5">
        <f>'BECF-pre-ret'!AE2</f>
        <v>0.46322760744492858</v>
      </c>
      <c r="AF2" s="5">
        <f>'BECF-pre-ret'!AF2</f>
        <v>0.4439230821780536</v>
      </c>
      <c r="AG2" s="5">
        <f>'BECF-pre-ret'!AG2</f>
        <v>0.42898995441346843</v>
      </c>
      <c r="AH2" s="5">
        <f>'BECF-pre-ret'!AH2</f>
        <v>0.43863445233259035</v>
      </c>
      <c r="AI2" s="5">
        <f>'BECF-pre-ret'!AI2</f>
        <v>0.45288107818689327</v>
      </c>
      <c r="AJ2" s="5">
        <f>'BECF-pre-ret'!AJ2</f>
        <v>0.4496403012631186</v>
      </c>
    </row>
    <row r="3" spans="1:36" x14ac:dyDescent="0.45">
      <c r="A3" t="s">
        <v>4</v>
      </c>
      <c r="B3" s="5">
        <f>'BECF-pre-ret'!B3</f>
        <v>0.32504697963889551</v>
      </c>
      <c r="C3" s="5">
        <f>'BECF-pre-ret'!C3</f>
        <v>0.33168272223091477</v>
      </c>
      <c r="D3" s="5">
        <f>'BECF-pre-ret'!D3</f>
        <v>0.3411887003610099</v>
      </c>
      <c r="E3" s="5">
        <f>'BECF-pre-ret'!E3</f>
        <v>0.33499252989722611</v>
      </c>
      <c r="F3" s="5">
        <f>'BECF-pre-ret'!F3</f>
        <v>0.31366872235804921</v>
      </c>
      <c r="G3" s="5">
        <f>'BECF-pre-ret'!G3</f>
        <v>0.28576896537888336</v>
      </c>
      <c r="H3" s="5">
        <f>'BECF-pre-ret'!H3</f>
        <v>0.32249041579958454</v>
      </c>
      <c r="I3" s="5">
        <f>'BECF-pre-ret'!I3</f>
        <v>0.32071603812814836</v>
      </c>
      <c r="J3" s="5">
        <f>'BECF-pre-ret'!J3</f>
        <v>0.31052003998581074</v>
      </c>
      <c r="K3" s="5">
        <f>'BECF-pre-ret'!K3</f>
        <v>0.2923546031011578</v>
      </c>
      <c r="L3" s="5">
        <f>'BECF-pre-ret'!L3</f>
        <v>0.27853616882568444</v>
      </c>
      <c r="M3" s="5">
        <f>'BECF-pre-ret'!M3</f>
        <v>0.2566823091514665</v>
      </c>
      <c r="N3" s="5">
        <f>'BECF-pre-ret'!N3</f>
        <v>0.25539424530766491</v>
      </c>
      <c r="O3" s="5">
        <f>'BECF-pre-ret'!O3</f>
        <v>0.25392564136420326</v>
      </c>
      <c r="P3" s="5">
        <f>'BECF-pre-ret'!P3</f>
        <v>0.26392055910974488</v>
      </c>
      <c r="Q3" s="5">
        <f>'BECF-pre-ret'!Q3</f>
        <v>0.25602738596662361</v>
      </c>
      <c r="R3" s="5">
        <f>'BECF-pre-ret'!R3</f>
        <v>0.26767399293154781</v>
      </c>
      <c r="S3" s="5">
        <f>'BECF-pre-ret'!S3</f>
        <v>0.28126845676731377</v>
      </c>
      <c r="T3" s="5">
        <f>'BECF-pre-ret'!T3</f>
        <v>0.28733397570327562</v>
      </c>
      <c r="U3" s="5">
        <f>'BECF-pre-ret'!U3</f>
        <v>0.3013431650170732</v>
      </c>
      <c r="V3" s="5">
        <f>'BECF-pre-ret'!V3</f>
        <v>0.27357984008682712</v>
      </c>
      <c r="W3" s="5">
        <f>'BECF-pre-ret'!W3</f>
        <v>0.26750721167340308</v>
      </c>
      <c r="X3" s="5">
        <f>'BECF-pre-ret'!X3</f>
        <v>0.26110476417270723</v>
      </c>
      <c r="Y3" s="5">
        <f>'BECF-pre-ret'!Y3</f>
        <v>0.24855021038436931</v>
      </c>
      <c r="Z3" s="5">
        <f>'BECF-pre-ret'!Z3</f>
        <v>0.23825799831726652</v>
      </c>
      <c r="AA3" s="5">
        <f>'BECF-pre-ret'!AA3</f>
        <v>0.24020412574236519</v>
      </c>
      <c r="AB3" s="5">
        <f>'BECF-pre-ret'!AB3</f>
        <v>0.22293515389929253</v>
      </c>
      <c r="AC3" s="5">
        <f>'BECF-pre-ret'!AC3</f>
        <v>0.20994346786280563</v>
      </c>
      <c r="AD3" s="5">
        <f>'BECF-pre-ret'!AD3</f>
        <v>0.20374364678615278</v>
      </c>
      <c r="AE3" s="5">
        <f>'BECF-pre-ret'!AE3</f>
        <v>0.18081128071522523</v>
      </c>
      <c r="AF3" s="5">
        <f>'BECF-pre-ret'!AF3</f>
        <v>0.18711322635662689</v>
      </c>
      <c r="AG3" s="5">
        <f>'BECF-pre-ret'!AG3</f>
        <v>0.19704051521216095</v>
      </c>
      <c r="AH3" s="5">
        <f>'BECF-pre-ret'!AH3</f>
        <v>0.20974136790671402</v>
      </c>
      <c r="AI3" s="5">
        <f>'BECF-pre-ret'!AI3</f>
        <v>0.21047531133619124</v>
      </c>
      <c r="AJ3" s="5">
        <f>'BECF-pre-ret'!AJ3</f>
        <v>0.21212474657798103</v>
      </c>
    </row>
    <row r="4" spans="1:36" x14ac:dyDescent="0.45">
      <c r="A4" t="s">
        <v>5</v>
      </c>
      <c r="B4" s="5">
        <f>'BECF-pre-ret'!B4</f>
        <v>0.79755096026613892</v>
      </c>
      <c r="C4" s="5">
        <f>'BECF-pre-ret'!C4</f>
        <v>0.78717895238911351</v>
      </c>
      <c r="D4" s="5">
        <f>'BECF-pre-ret'!D4</f>
        <v>0.7678184931867289</v>
      </c>
      <c r="E4" s="5">
        <f>'BECF-pre-ret'!E4</f>
        <v>0.76208401662446301</v>
      </c>
      <c r="F4" s="5">
        <f>'BECF-pre-ret'!F4</f>
        <v>0.7527191382026851</v>
      </c>
      <c r="G4" s="5">
        <f>'BECF-pre-ret'!G4</f>
        <v>0.75256546281903991</v>
      </c>
      <c r="H4" s="5">
        <f>'BECF-pre-ret'!H4</f>
        <v>0.74389076976007329</v>
      </c>
      <c r="I4" s="5">
        <f>'BECF-pre-ret'!I4</f>
        <v>0.74071464082331151</v>
      </c>
      <c r="J4" s="5">
        <f>'BECF-pre-ret'!J4</f>
        <v>0.73568447839004514</v>
      </c>
      <c r="K4" s="5">
        <f>'BECF-pre-ret'!K4</f>
        <v>0.7299776562778757</v>
      </c>
      <c r="L4" s="5">
        <f>'BECF-pre-ret'!L4</f>
        <v>0.73330087480854778</v>
      </c>
      <c r="M4" s="5">
        <f>'BECF-pre-ret'!M4</f>
        <v>0.74209601038296469</v>
      </c>
      <c r="N4" s="5">
        <f>'BECF-pre-ret'!N4</f>
        <v>0.74291889136066047</v>
      </c>
      <c r="O4" s="5">
        <f>'BECF-pre-ret'!O4</f>
        <v>0.75059323795311017</v>
      </c>
      <c r="P4" s="5">
        <f>'BECF-pre-ret'!P4</f>
        <v>0.79794455500326367</v>
      </c>
      <c r="Q4" s="5">
        <f>'BECF-pre-ret'!Q4</f>
        <v>0.84595373035450172</v>
      </c>
      <c r="R4" s="5">
        <f>'BECF-pre-ret'!R4</f>
        <v>0.84483947614059485</v>
      </c>
      <c r="S4" s="5">
        <f>'BECF-pre-ret'!S4</f>
        <v>0.83848014977592622</v>
      </c>
      <c r="T4" s="5">
        <f>'BECF-pre-ret'!T4</f>
        <v>0.84795350437559025</v>
      </c>
      <c r="U4" s="5">
        <f>'BECF-pre-ret'!U4</f>
        <v>0.8383162760682572</v>
      </c>
      <c r="V4" s="5">
        <f>'BECF-pre-ret'!V4</f>
        <v>0.82903968790224014</v>
      </c>
      <c r="W4" s="5">
        <f>'BECF-pre-ret'!W4</f>
        <v>0.82293576756512565</v>
      </c>
      <c r="X4" s="5">
        <f>'BECF-pre-ret'!X4</f>
        <v>0.82904416899658684</v>
      </c>
      <c r="Y4" s="5">
        <f>'BECF-pre-ret'!Y4</f>
        <v>0.81868265707214916</v>
      </c>
      <c r="Z4" s="5">
        <f>'BECF-pre-ret'!Z4</f>
        <v>0.8080489734396844</v>
      </c>
      <c r="AA4" s="5">
        <f>'BECF-pre-ret'!AA4</f>
        <v>0.81062412198195355</v>
      </c>
      <c r="AB4" s="5">
        <f>'BECF-pre-ret'!AB4</f>
        <v>0.80837925765510055</v>
      </c>
      <c r="AC4" s="5">
        <f>'BECF-pre-ret'!AC4</f>
        <v>0.79888257439592703</v>
      </c>
      <c r="AD4" s="5">
        <f>'BECF-pre-ret'!AD4</f>
        <v>0.81873424251274607</v>
      </c>
      <c r="AE4" s="5">
        <f>'BECF-pre-ret'!AE4</f>
        <v>0.81740143173645208</v>
      </c>
      <c r="AF4" s="5">
        <f>'BECF-pre-ret'!AF4</f>
        <v>0.82548752234354195</v>
      </c>
      <c r="AG4" s="5">
        <f>'BECF-pre-ret'!AG4</f>
        <v>0.81816981512486575</v>
      </c>
      <c r="AH4" s="5">
        <f>'BECF-pre-ret'!AH4</f>
        <v>0.80347553303833685</v>
      </c>
      <c r="AI4" s="5">
        <f>'BECF-pre-ret'!AI4</f>
        <v>0.81831418952867052</v>
      </c>
      <c r="AJ4" s="5">
        <f>'BECF-pre-ret'!AJ4</f>
        <v>0.80774508807402701</v>
      </c>
    </row>
    <row r="5" spans="1:36" x14ac:dyDescent="0.45">
      <c r="A5" t="s">
        <v>6</v>
      </c>
      <c r="B5" s="5">
        <f>'BECF-pre-ret'!B5</f>
        <v>0.41358901346574445</v>
      </c>
      <c r="C5" s="5">
        <f>'BECF-pre-ret'!C5</f>
        <v>0.41466368589350444</v>
      </c>
      <c r="D5" s="5">
        <f>'BECF-pre-ret'!D5</f>
        <v>0.42771596217655233</v>
      </c>
      <c r="E5" s="5">
        <f>'BECF-pre-ret'!E5</f>
        <v>0.43612082219437159</v>
      </c>
      <c r="F5" s="5">
        <f>'BECF-pre-ret'!F5</f>
        <v>0.40497025512302665</v>
      </c>
      <c r="G5" s="5">
        <f>'BECF-pre-ret'!G5</f>
        <v>0.46320299384157404</v>
      </c>
      <c r="H5" s="5">
        <f>'BECF-pre-ret'!H5</f>
        <v>0.46632808552855332</v>
      </c>
      <c r="I5" s="5">
        <f>'BECF-pre-ret'!I5</f>
        <v>0.46508365651432998</v>
      </c>
      <c r="J5" s="5">
        <f>'BECF-pre-ret'!J5</f>
        <v>0.47171038129001214</v>
      </c>
      <c r="K5" s="5">
        <f>'BECF-pre-ret'!K5</f>
        <v>0.47125071521304118</v>
      </c>
      <c r="L5" s="5">
        <f>'BECF-pre-ret'!L5</f>
        <v>0.47103761842329545</v>
      </c>
      <c r="M5" s="5">
        <f>'BECF-pre-ret'!M5</f>
        <v>0.47066093747110582</v>
      </c>
      <c r="N5" s="5">
        <f>'BECF-pre-ret'!N5</f>
        <v>0.46848477952942008</v>
      </c>
      <c r="O5" s="5">
        <f>'BECF-pre-ret'!O5</f>
        <v>0.46933017325267362</v>
      </c>
      <c r="P5" s="5">
        <f>'BECF-pre-ret'!P5</f>
        <v>0.46886295323566629</v>
      </c>
      <c r="Q5" s="5">
        <f>'BECF-pre-ret'!Q5</f>
        <v>0.46882903594942149</v>
      </c>
      <c r="R5" s="5">
        <f>'BECF-pre-ret'!R5</f>
        <v>0.46827387708414853</v>
      </c>
      <c r="S5" s="5">
        <f>'BECF-pre-ret'!S5</f>
        <v>0.4678655047521641</v>
      </c>
      <c r="T5" s="5">
        <f>'BECF-pre-ret'!T5</f>
        <v>0.46738942721024829</v>
      </c>
      <c r="U5" s="5">
        <f>'BECF-pre-ret'!U5</f>
        <v>0.46727912947349065</v>
      </c>
      <c r="V5" s="5">
        <f>'BECF-pre-ret'!V5</f>
        <v>0.46642606983396279</v>
      </c>
      <c r="W5" s="5">
        <f>'BECF-pre-ret'!W5</f>
        <v>0.46586676305891078</v>
      </c>
      <c r="X5" s="5">
        <f>'BECF-pre-ret'!X5</f>
        <v>0.46491035802923825</v>
      </c>
      <c r="Y5" s="5">
        <f>'BECF-pre-ret'!Y5</f>
        <v>0.4643416573098153</v>
      </c>
      <c r="Z5" s="5">
        <f>'BECF-pre-ret'!Z5</f>
        <v>0.46394211517874034</v>
      </c>
      <c r="AA5" s="5">
        <f>'BECF-pre-ret'!AA5</f>
        <v>0.46379590468184695</v>
      </c>
      <c r="AB5" s="5">
        <f>'BECF-pre-ret'!AB5</f>
        <v>0.46333062965588601</v>
      </c>
      <c r="AC5" s="5">
        <f>'BECF-pre-ret'!AC5</f>
        <v>0.46253145657395567</v>
      </c>
      <c r="AD5" s="5">
        <f>'BECF-pre-ret'!AD5</f>
        <v>0.46119015332027957</v>
      </c>
      <c r="AE5" s="5">
        <f>'BECF-pre-ret'!AE5</f>
        <v>0.45905075179902383</v>
      </c>
      <c r="AF5" s="5">
        <f>'BECF-pre-ret'!AF5</f>
        <v>0.45836795218709536</v>
      </c>
      <c r="AG5" s="5">
        <f>'BECF-pre-ret'!AG5</f>
        <v>0.45696580013384019</v>
      </c>
      <c r="AH5" s="5">
        <f>'BECF-pre-ret'!AH5</f>
        <v>0.45244992349907259</v>
      </c>
      <c r="AI5" s="5">
        <f>'BECF-pre-ret'!AI5</f>
        <v>0.45193963435311579</v>
      </c>
      <c r="AJ5" s="5">
        <f>'BECF-pre-ret'!AJ5</f>
        <v>0.45078949416768604</v>
      </c>
    </row>
    <row r="6" spans="1:36" x14ac:dyDescent="0.45">
      <c r="A6" t="s">
        <v>17</v>
      </c>
      <c r="B6" s="5">
        <f>'BECF-pre-ret'!B6</f>
        <v>0.24369279716893513</v>
      </c>
      <c r="C6" s="5">
        <f>'BECF-pre-ret'!C6</f>
        <v>0.25036023929826418</v>
      </c>
      <c r="D6" s="5">
        <f>'BECF-pre-ret'!D6</f>
        <v>0.26115904447556521</v>
      </c>
      <c r="E6" s="5">
        <f>'BECF-pre-ret'!E6</f>
        <v>0.26851494794782371</v>
      </c>
      <c r="F6" s="5">
        <f>'BECF-pre-ret'!F6</f>
        <v>0.25692965674789497</v>
      </c>
      <c r="G6" s="5">
        <f>'BECF-pre-ret'!G6</f>
        <v>0.26106519919933591</v>
      </c>
      <c r="H6" s="5">
        <f>'BECF-pre-ret'!H6</f>
        <v>0.26567576822002492</v>
      </c>
      <c r="I6" s="5">
        <f>'BECF-pre-ret'!I6</f>
        <v>0.2708615625769622</v>
      </c>
      <c r="J6" s="5">
        <f>'BECF-pre-ret'!J6</f>
        <v>0.27486277448624985</v>
      </c>
      <c r="K6" s="5">
        <f>'BECF-pre-ret'!K6</f>
        <v>0.27755156753591376</v>
      </c>
      <c r="L6" s="5">
        <f>'BECF-pre-ret'!L6</f>
        <v>0.27997421279422507</v>
      </c>
      <c r="M6" s="5">
        <f>'BECF-pre-ret'!M6</f>
        <v>0.28266569644838735</v>
      </c>
      <c r="N6" s="5">
        <f>'BECF-pre-ret'!N6</f>
        <v>0.28238287283520364</v>
      </c>
      <c r="O6" s="5">
        <f>'BECF-pre-ret'!O6</f>
        <v>0.28421727911070466</v>
      </c>
      <c r="P6" s="5">
        <f>'BECF-pre-ret'!P6</f>
        <v>0.28706483298066504</v>
      </c>
      <c r="Q6" s="5">
        <f>'BECF-pre-ret'!Q6</f>
        <v>0.28998249440295387</v>
      </c>
      <c r="R6" s="5">
        <f>'BECF-pre-ret'!R6</f>
        <v>0.29248537066183383</v>
      </c>
      <c r="S6" s="5">
        <f>'BECF-pre-ret'!S6</f>
        <v>0.29421019547270738</v>
      </c>
      <c r="T6" s="5">
        <f>'BECF-pre-ret'!T6</f>
        <v>0.29780314765769483</v>
      </c>
      <c r="U6" s="5">
        <f>'BECF-pre-ret'!U6</f>
        <v>0.3011295630692582</v>
      </c>
      <c r="V6" s="5">
        <f>'BECF-pre-ret'!V6</f>
        <v>0.30539549196180732</v>
      </c>
      <c r="W6" s="5">
        <f>'BECF-pre-ret'!W6</f>
        <v>0.30802931445658083</v>
      </c>
      <c r="X6" s="5">
        <f>'BECF-pre-ret'!X6</f>
        <v>0.30917182129771881</v>
      </c>
      <c r="Y6" s="5">
        <f>'BECF-pre-ret'!Y6</f>
        <v>0.31130204266620265</v>
      </c>
      <c r="Z6" s="5">
        <f>'BECF-pre-ret'!Z6</f>
        <v>0.31493493237388531</v>
      </c>
      <c r="AA6" s="5">
        <f>'BECF-pre-ret'!AA6</f>
        <v>0.31997124381512376</v>
      </c>
      <c r="AB6" s="5">
        <f>'BECF-pre-ret'!AB6</f>
        <v>0.32251280302313928</v>
      </c>
      <c r="AC6" s="5">
        <f>'BECF-pre-ret'!AC6</f>
        <v>0.3241627789505675</v>
      </c>
      <c r="AD6" s="5">
        <f>'BECF-pre-ret'!AD6</f>
        <v>0.32588193245188124</v>
      </c>
      <c r="AE6" s="5">
        <f>'BECF-pre-ret'!AE6</f>
        <v>0.31983958305387705</v>
      </c>
      <c r="AF6" s="5">
        <f>'BECF-pre-ret'!AF6</f>
        <v>0.31963267276970658</v>
      </c>
      <c r="AG6" s="5">
        <f>'BECF-pre-ret'!AG6</f>
        <v>0.32021851740032292</v>
      </c>
      <c r="AH6" s="5">
        <f>'BECF-pre-ret'!AH6</f>
        <v>0.32228697941203682</v>
      </c>
      <c r="AI6" s="5">
        <f>'BECF-pre-ret'!AI6</f>
        <v>0.32365229515023136</v>
      </c>
      <c r="AJ6" s="5">
        <f>'BECF-pre-ret'!AJ6</f>
        <v>0.3204308025836447</v>
      </c>
    </row>
    <row r="7" spans="1:36" x14ac:dyDescent="0.45">
      <c r="A7" t="s">
        <v>7</v>
      </c>
      <c r="B7" s="5">
        <f>'BECF-pre-ret'!B7</f>
        <v>0.12622608926626805</v>
      </c>
      <c r="C7" s="5">
        <f>'BECF-pre-ret'!C7</f>
        <v>0.12869330449925215</v>
      </c>
      <c r="D7" s="5">
        <f>'BECF-pre-ret'!D7</f>
        <v>0.1297452031755113</v>
      </c>
      <c r="E7" s="5">
        <f>'BECF-pre-ret'!E7</f>
        <v>0.1303790225047318</v>
      </c>
      <c r="F7" s="5">
        <f>'BECF-pre-ret'!F7</f>
        <v>0.13089640410328096</v>
      </c>
      <c r="G7" s="5">
        <f>'BECF-pre-ret'!G7</f>
        <v>0.13148977073171478</v>
      </c>
      <c r="H7" s="5">
        <f>'BECF-pre-ret'!H7</f>
        <v>0.13121661511377167</v>
      </c>
      <c r="I7" s="5">
        <f>'BECF-pre-ret'!I7</f>
        <v>0.13212340723131716</v>
      </c>
      <c r="J7" s="5">
        <f>'BECF-pre-ret'!J7</f>
        <v>0.13319942749914515</v>
      </c>
      <c r="K7" s="5">
        <f>'BECF-pre-ret'!K7</f>
        <v>0.13409880553445719</v>
      </c>
      <c r="L7" s="5">
        <f>'BECF-pre-ret'!L7</f>
        <v>0.1351131847866508</v>
      </c>
      <c r="M7" s="5">
        <f>'BECF-pre-ret'!M7</f>
        <v>0.13625185446380211</v>
      </c>
      <c r="N7" s="5">
        <f>'BECF-pre-ret'!N7</f>
        <v>0.13765347364091315</v>
      </c>
      <c r="O7" s="5">
        <f>'BECF-pre-ret'!O7</f>
        <v>0.13927491775019291</v>
      </c>
      <c r="P7" s="5">
        <f>'BECF-pre-ret'!P7</f>
        <v>0.14083186257000699</v>
      </c>
      <c r="Q7" s="5">
        <f>'BECF-pre-ret'!Q7</f>
        <v>0.14161222121788333</v>
      </c>
      <c r="R7" s="5">
        <f>'BECF-pre-ret'!R7</f>
        <v>0.14295634782121919</v>
      </c>
      <c r="S7" s="5">
        <f>'BECF-pre-ret'!S7</f>
        <v>0.14458723882717731</v>
      </c>
      <c r="T7" s="5">
        <f>'BECF-pre-ret'!T7</f>
        <v>0.14621431220473924</v>
      </c>
      <c r="U7" s="5">
        <f>'BECF-pre-ret'!U7</f>
        <v>0.14884175072114444</v>
      </c>
      <c r="V7" s="5">
        <f>'BECF-pre-ret'!V7</f>
        <v>0.15261164427712348</v>
      </c>
      <c r="W7" s="5">
        <f>'BECF-pre-ret'!W7</f>
        <v>0.15541983209471816</v>
      </c>
      <c r="X7" s="5">
        <f>'BECF-pre-ret'!X7</f>
        <v>0.15749732953574067</v>
      </c>
      <c r="Y7" s="5">
        <f>'BECF-pre-ret'!Y7</f>
        <v>0.15902866463943113</v>
      </c>
      <c r="Z7" s="5">
        <f>'BECF-pre-ret'!Z7</f>
        <v>0.16104059233191978</v>
      </c>
      <c r="AA7" s="5">
        <f>'BECF-pre-ret'!AA7</f>
        <v>0.16193342508625577</v>
      </c>
      <c r="AB7" s="5">
        <f>'BECF-pre-ret'!AB7</f>
        <v>0.16259575944841903</v>
      </c>
      <c r="AC7" s="5">
        <f>'BECF-pre-ret'!AC7</f>
        <v>0.16452068534891356</v>
      </c>
      <c r="AD7" s="5">
        <f>'BECF-pre-ret'!AD7</f>
        <v>0.16630321789189703</v>
      </c>
      <c r="AE7" s="5">
        <f>'BECF-pre-ret'!AE7</f>
        <v>0.16895024500406286</v>
      </c>
      <c r="AF7" s="5">
        <f>'BECF-pre-ret'!AF7</f>
        <v>0.16935240031104534</v>
      </c>
      <c r="AG7" s="5">
        <f>'BECF-pre-ret'!AG7</f>
        <v>0.16890158162408855</v>
      </c>
      <c r="AH7" s="5">
        <f>'BECF-pre-ret'!AH7</f>
        <v>0.16898314103086445</v>
      </c>
      <c r="AI7" s="5">
        <f>'BECF-pre-ret'!AI7</f>
        <v>0.16963434234865535</v>
      </c>
      <c r="AJ7" s="5">
        <f>'BECF-pre-ret'!AJ7</f>
        <v>0.17070806097761501</v>
      </c>
    </row>
    <row r="8" spans="1:36" x14ac:dyDescent="0.45">
      <c r="A8" t="s">
        <v>8</v>
      </c>
      <c r="B8" s="5">
        <f>'BECF-pre-ret'!B8</f>
        <v>0.29744184967961429</v>
      </c>
      <c r="C8" s="5">
        <f>'BECF-pre-ret'!C8</f>
        <v>0.29777734104614356</v>
      </c>
      <c r="D8" s="5">
        <f>'BECF-pre-ret'!D8</f>
        <v>0.29777734104614362</v>
      </c>
      <c r="E8" s="5">
        <f>'BECF-pre-ret'!E8</f>
        <v>0.29777734104614362</v>
      </c>
      <c r="F8" s="5">
        <f>'BECF-pre-ret'!F8</f>
        <v>0.29777734104614356</v>
      </c>
      <c r="G8" s="5">
        <f>'BECF-pre-ret'!G8</f>
        <v>0.29748256795410555</v>
      </c>
      <c r="H8" s="5">
        <f>'BECF-pre-ret'!H8</f>
        <v>0.29747956370509743</v>
      </c>
      <c r="I8" s="5">
        <f>'BECF-pre-ret'!I8</f>
        <v>0.29777734104614362</v>
      </c>
      <c r="J8" s="5">
        <f>'BECF-pre-ret'!J8</f>
        <v>0.29777734104614351</v>
      </c>
      <c r="K8" s="5">
        <f>'BECF-pre-ret'!K8</f>
        <v>0.2975273288069829</v>
      </c>
      <c r="L8" s="5">
        <f>'BECF-pre-ret'!L8</f>
        <v>0.29747956370509743</v>
      </c>
      <c r="M8" s="5">
        <f>'BECF-pre-ret'!M8</f>
        <v>0.29747956370509748</v>
      </c>
      <c r="N8" s="5">
        <f>'BECF-pre-ret'!N8</f>
        <v>0.29750667647519125</v>
      </c>
      <c r="O8" s="5">
        <f>'BECF-pre-ret'!O8</f>
        <v>0.29777734104614351</v>
      </c>
      <c r="P8" s="5">
        <f>'BECF-pre-ret'!P8</f>
        <v>0.29748423798076651</v>
      </c>
      <c r="Q8" s="5">
        <f>'BECF-pre-ret'!Q8</f>
        <v>0.29776917326092772</v>
      </c>
      <c r="R8" s="5">
        <f>'BECF-pre-ret'!R8</f>
        <v>0.29747216755677608</v>
      </c>
      <c r="S8" s="5">
        <f>'BECF-pre-ret'!S8</f>
        <v>0.29774878811624272</v>
      </c>
      <c r="T8" s="5">
        <f>'BECF-pre-ret'!T8</f>
        <v>0.29794330103962402</v>
      </c>
      <c r="U8" s="5">
        <f>'BECF-pre-ret'!U8</f>
        <v>0.29793467069241925</v>
      </c>
      <c r="V8" s="5">
        <f>'BECF-pre-ret'!V8</f>
        <v>0.29795022402157378</v>
      </c>
      <c r="W8" s="5">
        <f>'BECF-pre-ret'!W8</f>
        <v>0.29797295103436305</v>
      </c>
      <c r="X8" s="5">
        <f>'BECF-pre-ret'!X8</f>
        <v>0.29798127716566847</v>
      </c>
      <c r="Y8" s="5">
        <f>'BECF-pre-ret'!Y8</f>
        <v>0.29801874377078785</v>
      </c>
      <c r="Z8" s="5">
        <f>'BECF-pre-ret'!Z8</f>
        <v>0.29952517282975011</v>
      </c>
      <c r="AA8" s="5">
        <f>'BECF-pre-ret'!AA8</f>
        <v>0.29952517282974983</v>
      </c>
      <c r="AB8" s="5">
        <f>'BECF-pre-ret'!AB8</f>
        <v>0.29952517282974989</v>
      </c>
      <c r="AC8" s="5">
        <f>'BECF-pre-ret'!AC8</f>
        <v>0.29952517282975011</v>
      </c>
      <c r="AD8" s="5">
        <f>'BECF-pre-ret'!AD8</f>
        <v>0.29953693365984813</v>
      </c>
      <c r="AE8" s="5">
        <f>'BECF-pre-ret'!AE8</f>
        <v>0.29952517282974983</v>
      </c>
      <c r="AF8" s="5">
        <f>'BECF-pre-ret'!AF8</f>
        <v>0.29952517282975016</v>
      </c>
      <c r="AG8" s="5">
        <f>'BECF-pre-ret'!AG8</f>
        <v>0.29952517282974983</v>
      </c>
      <c r="AH8" s="5">
        <f>'BECF-pre-ret'!AH8</f>
        <v>0.29952517282974983</v>
      </c>
      <c r="AI8" s="5">
        <f>'BECF-pre-ret'!AI8</f>
        <v>0.29952517282975</v>
      </c>
      <c r="AJ8" s="5">
        <f>'BECF-pre-ret'!AJ8</f>
        <v>0.29952517282974989</v>
      </c>
    </row>
    <row r="9" spans="1:36" x14ac:dyDescent="0.45">
      <c r="A9" t="s">
        <v>9</v>
      </c>
      <c r="B9" s="5">
        <f>'BECF-pre-ret'!B9</f>
        <v>0.45372540194725897</v>
      </c>
      <c r="C9" s="5">
        <f>'BECF-pre-ret'!C9</f>
        <v>0.45190527780582923</v>
      </c>
      <c r="D9" s="5">
        <f>'BECF-pre-ret'!D9</f>
        <v>0.41902555781536688</v>
      </c>
      <c r="E9" s="5">
        <f>'BECF-pre-ret'!E9</f>
        <v>0.4127943184511047</v>
      </c>
      <c r="F9" s="5">
        <f>'BECF-pre-ret'!F9</f>
        <v>0.39926386314276441</v>
      </c>
      <c r="G9" s="5">
        <f>'BECF-pre-ret'!G9</f>
        <v>0.38290622028210819</v>
      </c>
      <c r="H9" s="5">
        <f>'BECF-pre-ret'!H9</f>
        <v>0.38831827998850771</v>
      </c>
      <c r="I9" s="5">
        <f>'BECF-pre-ret'!I9</f>
        <v>0.3868994586897912</v>
      </c>
      <c r="J9" s="5">
        <f>'BECF-pre-ret'!J9</f>
        <v>0.37645505658288814</v>
      </c>
      <c r="K9" s="5">
        <f>'BECF-pre-ret'!K9</f>
        <v>0.37385828922826975</v>
      </c>
      <c r="L9" s="5">
        <f>'BECF-pre-ret'!L9</f>
        <v>0.38388731901642598</v>
      </c>
      <c r="M9" s="5">
        <f>'BECF-pre-ret'!M9</f>
        <v>0.40033913051387182</v>
      </c>
      <c r="N9" s="5">
        <f>'BECF-pre-ret'!N9</f>
        <v>0.39151383853767335</v>
      </c>
      <c r="O9" s="5">
        <f>'BECF-pre-ret'!O9</f>
        <v>0.40043950044807364</v>
      </c>
      <c r="P9" s="5">
        <f>'BECF-pre-ret'!P9</f>
        <v>0.39629366434703511</v>
      </c>
      <c r="Q9" s="5">
        <f>'BECF-pre-ret'!Q9</f>
        <v>0.385578258816627</v>
      </c>
      <c r="R9" s="5">
        <f>'BECF-pre-ret'!R9</f>
        <v>0.39785507862414288</v>
      </c>
      <c r="S9" s="5">
        <f>'BECF-pre-ret'!S9</f>
        <v>0.41945354430596521</v>
      </c>
      <c r="T9" s="5">
        <f>'BECF-pre-ret'!T9</f>
        <v>0.47171441906000172</v>
      </c>
      <c r="U9" s="5">
        <f>'BECF-pre-ret'!U9</f>
        <v>0.48282336434397005</v>
      </c>
      <c r="V9" s="5">
        <f>'BECF-pre-ret'!V9</f>
        <v>0.49928515043502841</v>
      </c>
      <c r="W9" s="5">
        <f>'BECF-pre-ret'!W9</f>
        <v>0.52567427660942057</v>
      </c>
      <c r="X9" s="5">
        <f>'BECF-pre-ret'!X9</f>
        <v>0.53086745989198381</v>
      </c>
      <c r="Y9" s="5">
        <f>'BECF-pre-ret'!Y9</f>
        <v>0.5331285782487758</v>
      </c>
      <c r="Z9" s="5">
        <f>'BECF-pre-ret'!Z9</f>
        <v>0.53257113866891426</v>
      </c>
      <c r="AA9" s="5">
        <f>'BECF-pre-ret'!AA9</f>
        <v>0.55110836011162434</v>
      </c>
      <c r="AB9" s="5">
        <f>'BECF-pre-ret'!AB9</f>
        <v>0.53979461956353791</v>
      </c>
      <c r="AC9" s="5">
        <f>'BECF-pre-ret'!AC9</f>
        <v>0.56610155842421173</v>
      </c>
      <c r="AD9" s="5">
        <f>'BECF-pre-ret'!AD9</f>
        <v>0.5342696315019424</v>
      </c>
      <c r="AE9" s="5">
        <f>'BECF-pre-ret'!AE9</f>
        <v>0.54639632031420848</v>
      </c>
      <c r="AF9" s="5">
        <f>'BECF-pre-ret'!AF9</f>
        <v>0.5156682079125311</v>
      </c>
      <c r="AG9" s="5">
        <f>'BECF-pre-ret'!AG9</f>
        <v>0.49288179942229815</v>
      </c>
      <c r="AH9" s="5">
        <f>'BECF-pre-ret'!AH9</f>
        <v>0.48428379270376698</v>
      </c>
      <c r="AI9" s="5">
        <f>'BECF-pre-ret'!AI9</f>
        <v>0.48774874298418541</v>
      </c>
      <c r="AJ9" s="5">
        <f>'BECF-pre-ret'!AJ9</f>
        <v>0.47009818878020448</v>
      </c>
    </row>
    <row r="10" spans="1:36" x14ac:dyDescent="0.45">
      <c r="A10" t="s">
        <v>10</v>
      </c>
      <c r="B10" s="5">
        <f>'BECF-pre-ret'!B10</f>
        <v>0.82697858523886369</v>
      </c>
      <c r="C10" s="5">
        <f>'BECF-pre-ret'!C10</f>
        <v>0.84143566339197617</v>
      </c>
      <c r="D10" s="5">
        <f>'BECF-pre-ret'!D10</f>
        <v>0.84458757665413653</v>
      </c>
      <c r="E10" s="5">
        <f>'BECF-pre-ret'!E10</f>
        <v>0.85860953784695859</v>
      </c>
      <c r="F10" s="5">
        <f>'BECF-pre-ret'!F10</f>
        <v>0.8530771669803936</v>
      </c>
      <c r="G10" s="5">
        <f>'BECF-pre-ret'!G10</f>
        <v>0.82831856221447597</v>
      </c>
      <c r="H10" s="5">
        <f>'BECF-pre-ret'!H10</f>
        <v>0.84259176847085238</v>
      </c>
      <c r="I10" s="5">
        <f>'BECF-pre-ret'!I10</f>
        <v>0.81940986737405042</v>
      </c>
      <c r="J10" s="5">
        <f>'BECF-pre-ret'!J10</f>
        <v>0.66372635254548884</v>
      </c>
      <c r="K10" s="5">
        <f>'BECF-pre-ret'!K10</f>
        <v>0.67760148174361035</v>
      </c>
      <c r="L10" s="5">
        <f>'BECF-pre-ret'!L10</f>
        <v>0.66919466204260902</v>
      </c>
      <c r="M10" s="5">
        <f>'BECF-pre-ret'!M10</f>
        <v>0.73834206264431745</v>
      </c>
      <c r="N10" s="5">
        <f>'BECF-pre-ret'!N10</f>
        <v>0.615255261553592</v>
      </c>
      <c r="O10" s="5">
        <f>'BECF-pre-ret'!O10</f>
        <v>0.60148966408207982</v>
      </c>
      <c r="P10" s="5">
        <f>'BECF-pre-ret'!P10</f>
        <v>0.59687972429590019</v>
      </c>
      <c r="Q10" s="5">
        <f>'BECF-pre-ret'!Q10</f>
        <v>0.52058286763546713</v>
      </c>
      <c r="R10" s="5">
        <f>'BECF-pre-ret'!R10</f>
        <v>0.50760982373994823</v>
      </c>
      <c r="S10" s="5">
        <f>'BECF-pre-ret'!S10</f>
        <v>0.5605044811715918</v>
      </c>
      <c r="T10" s="5">
        <f>'BECF-pre-ret'!T10</f>
        <v>0.5365086761918586</v>
      </c>
      <c r="U10" s="5">
        <f>'BECF-pre-ret'!U10</f>
        <v>0.51307794268914075</v>
      </c>
      <c r="V10" s="5">
        <f>'BECF-pre-ret'!V10</f>
        <v>0.51104066433588136</v>
      </c>
      <c r="W10" s="5">
        <f>'BECF-pre-ret'!W10</f>
        <v>0.52283985666543686</v>
      </c>
      <c r="X10" s="5">
        <f>'BECF-pre-ret'!X10</f>
        <v>0.51505187996454005</v>
      </c>
      <c r="Y10" s="5">
        <f>'BECF-pre-ret'!Y10</f>
        <v>0.47620064792894573</v>
      </c>
      <c r="Z10" s="5">
        <f>'BECF-pre-ret'!Z10</f>
        <v>0.54268875857704113</v>
      </c>
      <c r="AA10" s="5">
        <f>'BECF-pre-ret'!AA10</f>
        <v>0.61445954506592371</v>
      </c>
      <c r="AB10" s="5">
        <f>'BECF-pre-ret'!AB10</f>
        <v>0.4063862622368225</v>
      </c>
      <c r="AC10" s="5">
        <f>'BECF-pre-ret'!AC10</f>
        <v>0.39480140228006977</v>
      </c>
      <c r="AD10" s="5">
        <f>'BECF-pre-ret'!AD10</f>
        <v>0.6251316418282572</v>
      </c>
      <c r="AE10" s="5">
        <f>'BECF-pre-ret'!AE10</f>
        <v>0.66492115727018974</v>
      </c>
      <c r="AF10" s="5">
        <f>'BECF-pre-ret'!AF10</f>
        <v>0.65577096317749117</v>
      </c>
      <c r="AG10" s="5">
        <f>'BECF-pre-ret'!AG10</f>
        <v>0.64691741410018067</v>
      </c>
      <c r="AH10" s="5">
        <f>'BECF-pre-ret'!AH10</f>
        <v>0.6327773515135825</v>
      </c>
      <c r="AI10" s="5">
        <f>'BECF-pre-ret'!AI10</f>
        <v>0.62529855326057404</v>
      </c>
      <c r="AJ10" s="5">
        <f>'BECF-pre-ret'!AJ10</f>
        <v>0.61329279238913237</v>
      </c>
    </row>
    <row r="11" spans="1:36" x14ac:dyDescent="0.45">
      <c r="A11" t="s">
        <v>11</v>
      </c>
      <c r="B11" s="5">
        <f>'BECF-pre-ret'!B11</f>
        <v>5.3684385836228803E-2</v>
      </c>
      <c r="C11" s="5">
        <f>'BECF-pre-ret'!C11</f>
        <v>5.5721178166648559E-2</v>
      </c>
      <c r="D11" s="5">
        <f>'BECF-pre-ret'!D11</f>
        <v>5.0906462353359029E-2</v>
      </c>
      <c r="E11" s="5">
        <f>'BECF-pre-ret'!E11</f>
        <v>4.9423619688797493E-2</v>
      </c>
      <c r="F11" s="5">
        <f>'BECF-pre-ret'!F11</f>
        <v>4.5727890984966303E-2</v>
      </c>
      <c r="G11" s="5">
        <f>'BECF-pre-ret'!G11</f>
        <v>3.7723812692122403E-2</v>
      </c>
      <c r="H11" s="5">
        <f>'BECF-pre-ret'!H11</f>
        <v>3.5970978104598865E-2</v>
      </c>
      <c r="I11" s="5">
        <f>'BECF-pre-ret'!I11</f>
        <v>3.4680097784007151E-2</v>
      </c>
      <c r="J11" s="5">
        <f>'BECF-pre-ret'!J11</f>
        <v>2.6888515821496276E-2</v>
      </c>
      <c r="K11" s="5">
        <f>'BECF-pre-ret'!K11</f>
        <v>2.7505928288448042E-2</v>
      </c>
      <c r="L11" s="5">
        <f>'BECF-pre-ret'!L11</f>
        <v>2.5427243387618561E-2</v>
      </c>
      <c r="M11" s="5">
        <f>'BECF-pre-ret'!M11</f>
        <v>2.7939695947066856E-2</v>
      </c>
      <c r="N11" s="5">
        <f>'BECF-pre-ret'!N11</f>
        <v>2.4301897069769662E-2</v>
      </c>
      <c r="O11" s="5">
        <f>'BECF-pre-ret'!O11</f>
        <v>2.8086872688126797E-2</v>
      </c>
      <c r="P11" s="5">
        <f>'BECF-pre-ret'!P11</f>
        <v>2.6335243972382873E-2</v>
      </c>
      <c r="Q11" s="5">
        <f>'BECF-pre-ret'!Q11</f>
        <v>2.2601604432340966E-2</v>
      </c>
      <c r="R11" s="5">
        <f>'BECF-pre-ret'!R11</f>
        <v>2.2568507651477953E-2</v>
      </c>
      <c r="S11" s="5">
        <f>'BECF-pre-ret'!S11</f>
        <v>2.0003694884309742E-2</v>
      </c>
      <c r="T11" s="5">
        <f>'BECF-pre-ret'!T11</f>
        <v>2.4041178926738099E-2</v>
      </c>
      <c r="U11" s="5">
        <f>'BECF-pre-ret'!U11</f>
        <v>2.8132332164183798E-2</v>
      </c>
      <c r="V11" s="5">
        <f>'BECF-pre-ret'!V11</f>
        <v>2.6250144719072277E-2</v>
      </c>
      <c r="W11" s="5">
        <f>'BECF-pre-ret'!W11</f>
        <v>2.2725078000267428E-2</v>
      </c>
      <c r="X11" s="5">
        <f>'BECF-pre-ret'!X11</f>
        <v>2.7308064967556313E-2</v>
      </c>
      <c r="Y11" s="5">
        <f>'BECF-pre-ret'!Y11</f>
        <v>1.8808827757843743E-2</v>
      </c>
      <c r="Z11" s="5">
        <f>'BECF-pre-ret'!Z11</f>
        <v>0.10265747494259136</v>
      </c>
      <c r="AA11" s="5">
        <f>'BECF-pre-ret'!AA11</f>
        <v>2.4852415475268105E-2</v>
      </c>
      <c r="AB11" s="5">
        <f>'BECF-pre-ret'!AB11</f>
        <v>2.8015440357041038E-2</v>
      </c>
      <c r="AC11" s="5">
        <f>'BECF-pre-ret'!AC11</f>
        <v>3.1239312870990275E-2</v>
      </c>
      <c r="AD11" s="5">
        <f>'BECF-pre-ret'!AD11</f>
        <v>2.882926577011187E-2</v>
      </c>
      <c r="AE11" s="5">
        <f>'BECF-pre-ret'!AE11</f>
        <v>7.2227461062641357E-2</v>
      </c>
      <c r="AF11" s="5">
        <f>'BECF-pre-ret'!AF11</f>
        <v>3.1288383990504827E-2</v>
      </c>
      <c r="AG11" s="5">
        <f>'BECF-pre-ret'!AG11</f>
        <v>3.056690714295459E-2</v>
      </c>
      <c r="AH11" s="5">
        <f>'BECF-pre-ret'!AH11</f>
        <v>3.1884676302692323E-2</v>
      </c>
      <c r="AI11" s="5">
        <f>'BECF-pre-ret'!AI11</f>
        <v>3.3807479961549321E-2</v>
      </c>
      <c r="AJ11" s="5">
        <f>'BECF-pre-ret'!AJ11</f>
        <v>3.1452193310553905E-2</v>
      </c>
    </row>
    <row r="12" spans="1:36" x14ac:dyDescent="0.45">
      <c r="A12" t="s">
        <v>12</v>
      </c>
      <c r="B12" s="5">
        <f>'BECF-pre-ret'!B12</f>
        <v>7.54896690421165E-2</v>
      </c>
      <c r="C12" s="5">
        <f>'BECF-pre-ret'!C12</f>
        <v>7.5310803554447983E-2</v>
      </c>
      <c r="D12" s="5">
        <f>'BECF-pre-ret'!D12</f>
        <v>6.840441750156423E-2</v>
      </c>
      <c r="E12" s="5">
        <f>'BECF-pre-ret'!E12</f>
        <v>6.329395940362563E-2</v>
      </c>
      <c r="F12" s="5">
        <f>'BECF-pre-ret'!F12</f>
        <v>4.8501070094162387E-2</v>
      </c>
      <c r="G12" s="5">
        <f>'BECF-pre-ret'!G12</f>
        <v>4.3247709616853917E-2</v>
      </c>
      <c r="H12" s="5">
        <f>'BECF-pre-ret'!H12</f>
        <v>4.5973015139238314E-2</v>
      </c>
      <c r="I12" s="5">
        <f>'BECF-pre-ret'!I12</f>
        <v>5.4812564787414718E-2</v>
      </c>
      <c r="J12" s="5">
        <f>'BECF-pre-ret'!J12</f>
        <v>6.7455941844400291E-2</v>
      </c>
      <c r="K12" s="5">
        <f>'BECF-pre-ret'!K12</f>
        <v>5.0951723895010022E-2</v>
      </c>
      <c r="L12" s="5">
        <f>'BECF-pre-ret'!L12</f>
        <v>4.737067871623208E-2</v>
      </c>
      <c r="M12" s="5">
        <f>'BECF-pre-ret'!M12</f>
        <v>5.7077476034545271E-2</v>
      </c>
      <c r="N12" s="5">
        <f>'BECF-pre-ret'!N12</f>
        <v>6.4531236587446361E-2</v>
      </c>
      <c r="O12" s="5">
        <f>'BECF-pre-ret'!O12</f>
        <v>6.3533274238142312E-2</v>
      </c>
      <c r="P12" s="5">
        <f>'BECF-pre-ret'!P12</f>
        <v>8.2492482771154729E-2</v>
      </c>
      <c r="Q12" s="5">
        <f>'BECF-pre-ret'!Q12</f>
        <v>6.0040893361459978E-2</v>
      </c>
      <c r="R12" s="5">
        <f>'BECF-pre-ret'!R12</f>
        <v>7.4657932909443211E-2</v>
      </c>
      <c r="S12" s="5">
        <f>'BECF-pre-ret'!S12</f>
        <v>7.910742353093414E-2</v>
      </c>
      <c r="T12" s="5">
        <f>'BECF-pre-ret'!T12</f>
        <v>4.3808118141740862E-2</v>
      </c>
      <c r="U12" s="5">
        <f>'BECF-pre-ret'!U12</f>
        <v>4.0104079488319601E-2</v>
      </c>
      <c r="V12" s="5">
        <f>'BECF-pre-ret'!V12</f>
        <v>4.1916759090913448E-2</v>
      </c>
      <c r="W12" s="5">
        <f>'BECF-pre-ret'!W12</f>
        <v>6.8746912425382958E-2</v>
      </c>
      <c r="X12" s="5">
        <f>'BECF-pre-ret'!X12</f>
        <v>6.1539657288129331E-2</v>
      </c>
      <c r="Y12" s="5">
        <f>'BECF-pre-ret'!Y12</f>
        <v>4.9184014149894276E-2</v>
      </c>
      <c r="Z12" s="5">
        <f>'BECF-pre-ret'!Z12</f>
        <v>3.4964068164426126E-2</v>
      </c>
      <c r="AA12" s="5">
        <f>'BECF-pre-ret'!AA12</f>
        <v>3.4259066504597077E-2</v>
      </c>
      <c r="AB12" s="5">
        <f>'BECF-pre-ret'!AB12</f>
        <v>4.3311025017001036E-2</v>
      </c>
      <c r="AC12" s="5">
        <f>'BECF-pre-ret'!AC12</f>
        <v>4.0623900262317367E-2</v>
      </c>
      <c r="AD12" s="5">
        <f>'BECF-pre-ret'!AD12</f>
        <v>2.2048913023328318E-2</v>
      </c>
      <c r="AE12" s="5">
        <f>'BECF-pre-ret'!AE12</f>
        <v>3.520860173387555E-2</v>
      </c>
      <c r="AF12" s="5">
        <f>'BECF-pre-ret'!AF12</f>
        <v>2.9858053883679719E-2</v>
      </c>
      <c r="AG12" s="5">
        <f>'BECF-pre-ret'!AG12</f>
        <v>2.9957382326259815E-2</v>
      </c>
      <c r="AH12" s="5">
        <f>'BECF-pre-ret'!AH12</f>
        <v>3.2748206411633972E-2</v>
      </c>
      <c r="AI12" s="5">
        <f>'BECF-pre-ret'!AI12</f>
        <v>3.4268013650933501E-2</v>
      </c>
      <c r="AJ12" s="5">
        <f>'BECF-pre-ret'!AJ12</f>
        <v>3.4268013650933501E-2</v>
      </c>
    </row>
    <row r="13" spans="1:36" x14ac:dyDescent="0.45">
      <c r="A13" t="s">
        <v>15</v>
      </c>
      <c r="B13" s="5">
        <f>'BECF-pre-ret'!B13</f>
        <v>0.5802482988192188</v>
      </c>
      <c r="C13" s="5">
        <f>'BECF-pre-ret'!C13</f>
        <v>0.58382999940933211</v>
      </c>
      <c r="D13" s="5">
        <f>'BECF-pre-ret'!D13</f>
        <v>0.5421845159678953</v>
      </c>
      <c r="E13" s="5">
        <f>'BECF-pre-ret'!E13</f>
        <v>0.47635645238936597</v>
      </c>
      <c r="F13" s="5">
        <f>'BECF-pre-ret'!F13</f>
        <v>0.50356708039038434</v>
      </c>
      <c r="G13" s="5">
        <f>'BECF-pre-ret'!G13</f>
        <v>0.50855456163390189</v>
      </c>
      <c r="H13" s="5">
        <f>'BECF-pre-ret'!H13</f>
        <v>0.53125665572869962</v>
      </c>
      <c r="I13" s="5">
        <f>'BECF-pre-ret'!I13</f>
        <v>0.54216400488405281</v>
      </c>
      <c r="J13" s="5">
        <f>'BECF-pre-ret'!J13</f>
        <v>0.48399997263164829</v>
      </c>
      <c r="K13" s="5">
        <f>'BECF-pre-ret'!K13</f>
        <v>0.48081503885470478</v>
      </c>
      <c r="L13" s="5">
        <f>'BECF-pre-ret'!L13</f>
        <v>0.48531557160672112</v>
      </c>
      <c r="M13" s="5">
        <f>'BECF-pre-ret'!M13</f>
        <v>0.49022014576105749</v>
      </c>
      <c r="N13" s="5">
        <f>'BECF-pre-ret'!N13</f>
        <v>0.53688679132024686</v>
      </c>
      <c r="O13" s="5">
        <f>'BECF-pre-ret'!O13</f>
        <v>0.55909468748684332</v>
      </c>
      <c r="P13" s="5">
        <f>'BECF-pre-ret'!P13</f>
        <v>0.45540295173066514</v>
      </c>
      <c r="Q13" s="5">
        <f>'BECF-pre-ret'!Q13</f>
        <v>0.46770397217369863</v>
      </c>
      <c r="R13" s="5">
        <f>'BECF-pre-ret'!R13</f>
        <v>0.40021950252728988</v>
      </c>
      <c r="S13" s="5">
        <f>'BECF-pre-ret'!S13</f>
        <v>0.38873394387000354</v>
      </c>
      <c r="T13" s="5">
        <f>'BECF-pre-ret'!T13</f>
        <v>0.31386326292107281</v>
      </c>
      <c r="U13" s="5">
        <f>'BECF-pre-ret'!U13</f>
        <v>0.29227878157760062</v>
      </c>
      <c r="V13" s="5">
        <f>'BECF-pre-ret'!V13</f>
        <v>0.29448880139873412</v>
      </c>
      <c r="W13" s="5">
        <f>'BECF-pre-ret'!W13</f>
        <v>0.29927019963606472</v>
      </c>
      <c r="X13" s="5">
        <f>'BECF-pre-ret'!X13</f>
        <v>0.31696637944151951</v>
      </c>
      <c r="Y13" s="5">
        <f>'BECF-pre-ret'!Y13</f>
        <v>0.28366647842406284</v>
      </c>
      <c r="Z13" s="5">
        <f>'BECF-pre-ret'!Z13</f>
        <v>0.26322349761382602</v>
      </c>
      <c r="AA13" s="5">
        <f>'BECF-pre-ret'!AA13</f>
        <v>0.24831826517385036</v>
      </c>
      <c r="AB13" s="5">
        <f>'BECF-pre-ret'!AB13</f>
        <v>0.25147180302487149</v>
      </c>
      <c r="AC13" s="5">
        <f>'BECF-pre-ret'!AC13</f>
        <v>0.28812227482381514</v>
      </c>
      <c r="AD13" s="5">
        <f>'BECF-pre-ret'!AD13</f>
        <v>0.25412614432627223</v>
      </c>
      <c r="AE13" s="5">
        <f>'BECF-pre-ret'!AE13</f>
        <v>0.28987601716822531</v>
      </c>
      <c r="AF13" s="5">
        <f>'BECF-pre-ret'!AF13</f>
        <v>0.25328967588337631</v>
      </c>
      <c r="AG13" s="5">
        <f>'BECF-pre-ret'!AG13</f>
        <v>0.20256696416094302</v>
      </c>
      <c r="AH13" s="5">
        <f>'BECF-pre-ret'!AH13</f>
        <v>0.18795775067229861</v>
      </c>
      <c r="AI13" s="5">
        <f>'BECF-pre-ret'!AI13</f>
        <v>0.17623651965030609</v>
      </c>
      <c r="AJ13" s="5">
        <f>'BECF-pre-ret'!AJ13</f>
        <v>0.11323159333884508</v>
      </c>
    </row>
    <row r="14" spans="1:36" x14ac:dyDescent="0.45">
      <c r="A14" t="s">
        <v>16</v>
      </c>
      <c r="B14" s="5">
        <f>'BECF-pre-ret'!B14</f>
        <v>0.34547908492564472</v>
      </c>
      <c r="C14" s="5">
        <f>'BECF-pre-ret'!C14</f>
        <v>0.36681556024070117</v>
      </c>
      <c r="D14" s="5">
        <f>'BECF-pre-ret'!D14</f>
        <v>0.34465105131850521</v>
      </c>
      <c r="E14" s="5">
        <f>'BECF-pre-ret'!E14</f>
        <v>0.34500017554277568</v>
      </c>
      <c r="F14" s="5">
        <f>'BECF-pre-ret'!F14</f>
        <v>0.45653765884630532</v>
      </c>
      <c r="G14" s="5">
        <f>'BECF-pre-ret'!G14</f>
        <v>0.45818237478992851</v>
      </c>
      <c r="H14" s="5">
        <f>'BECF-pre-ret'!H14</f>
        <v>0.46064358460291666</v>
      </c>
      <c r="I14" s="5">
        <f>'BECF-pre-ret'!I14</f>
        <v>0.46098420564253306</v>
      </c>
      <c r="J14" s="5">
        <f>'BECF-pre-ret'!J14</f>
        <v>0.46075009625278041</v>
      </c>
      <c r="K14" s="5">
        <f>'BECF-pre-ret'!K14</f>
        <v>0.46146543936833057</v>
      </c>
      <c r="L14" s="5">
        <f>'BECF-pre-ret'!L14</f>
        <v>0.46182874748751862</v>
      </c>
      <c r="M14" s="5">
        <f>'BECF-pre-ret'!M14</f>
        <v>0.46289718241323485</v>
      </c>
      <c r="N14" s="5">
        <f>'BECF-pre-ret'!N14</f>
        <v>0.46352331347080811</v>
      </c>
      <c r="O14" s="5">
        <f>'BECF-pre-ret'!O14</f>
        <v>0.46494193788953719</v>
      </c>
      <c r="P14" s="5">
        <f>'BECF-pre-ret'!P14</f>
        <v>0.46484838828884167</v>
      </c>
      <c r="Q14" s="5">
        <f>'BECF-pre-ret'!Q14</f>
        <v>0.46619844932268223</v>
      </c>
      <c r="R14" s="5">
        <f>'BECF-pre-ret'!R14</f>
        <v>0.46433213948908869</v>
      </c>
      <c r="S14" s="5">
        <f>'BECF-pre-ret'!S14</f>
        <v>0.4689314755261329</v>
      </c>
      <c r="T14" s="5">
        <f>'BECF-pre-ret'!T14</f>
        <v>0.47100428332691074</v>
      </c>
      <c r="U14" s="5">
        <f>'BECF-pre-ret'!U14</f>
        <v>0.47327744794542809</v>
      </c>
      <c r="V14" s="5">
        <f>'BECF-pre-ret'!V14</f>
        <v>0.47497234611732053</v>
      </c>
      <c r="W14" s="5">
        <f>'BECF-pre-ret'!W14</f>
        <v>0.47832001792602979</v>
      </c>
      <c r="X14" s="5">
        <f>'BECF-pre-ret'!X14</f>
        <v>0.48074795323237468</v>
      </c>
      <c r="Y14" s="5">
        <f>'BECF-pre-ret'!Y14</f>
        <v>0.48285370700680136</v>
      </c>
      <c r="Z14" s="5">
        <f>'BECF-pre-ret'!Z14</f>
        <v>0.48555424996536589</v>
      </c>
      <c r="AA14" s="5">
        <f>'BECF-pre-ret'!AA14</f>
        <v>0.48716808247748278</v>
      </c>
      <c r="AB14" s="5">
        <f>'BECF-pre-ret'!AB14</f>
        <v>0.48864071491508043</v>
      </c>
      <c r="AC14" s="5">
        <f>'BECF-pre-ret'!AC14</f>
        <v>0.49085683696747906</v>
      </c>
      <c r="AD14" s="5">
        <f>'BECF-pre-ret'!AD14</f>
        <v>0.49272458516502876</v>
      </c>
      <c r="AE14" s="5">
        <f>'BECF-pre-ret'!AE14</f>
        <v>0.49630431750982684</v>
      </c>
      <c r="AF14" s="5">
        <f>'BECF-pre-ret'!AF14</f>
        <v>0.49637771614150633</v>
      </c>
      <c r="AG14" s="5">
        <f>'BECF-pre-ret'!AG14</f>
        <v>0.49766779474846229</v>
      </c>
      <c r="AH14" s="5">
        <f>'BECF-pre-ret'!AH14</f>
        <v>0.49959213456460705</v>
      </c>
      <c r="AI14" s="5">
        <f>'BECF-pre-ret'!AI14</f>
        <v>0.50276097242896045</v>
      </c>
      <c r="AJ14" s="5">
        <f>'BECF-pre-ret'!AJ14</f>
        <v>0.50121288062387426</v>
      </c>
    </row>
    <row r="15" spans="1:36" x14ac:dyDescent="0.45">
      <c r="A15" t="s">
        <v>19</v>
      </c>
      <c r="B15" s="5">
        <f>'BECF-pre-ret'!B15</f>
        <v>5.3684385836228803E-2</v>
      </c>
      <c r="C15" s="5">
        <f>'BECF-pre-ret'!C15</f>
        <v>5.5721178166648559E-2</v>
      </c>
      <c r="D15" s="5">
        <f>'BECF-pre-ret'!D15</f>
        <v>5.0906462353359029E-2</v>
      </c>
      <c r="E15" s="5">
        <f>'BECF-pre-ret'!E15</f>
        <v>4.9423619688797493E-2</v>
      </c>
      <c r="F15" s="5">
        <f>'BECF-pre-ret'!F15</f>
        <v>4.5727890984966303E-2</v>
      </c>
      <c r="G15" s="5">
        <f>'BECF-pre-ret'!G15</f>
        <v>3.7723812692122403E-2</v>
      </c>
      <c r="H15" s="5">
        <f>'BECF-pre-ret'!H15</f>
        <v>3.5970978104598865E-2</v>
      </c>
      <c r="I15" s="5">
        <f>'BECF-pre-ret'!I15</f>
        <v>3.4680097784007151E-2</v>
      </c>
      <c r="J15" s="5">
        <f>'BECF-pre-ret'!J15</f>
        <v>2.6888515821496276E-2</v>
      </c>
      <c r="K15" s="5">
        <f>'BECF-pre-ret'!K15</f>
        <v>2.7505928288448042E-2</v>
      </c>
      <c r="L15" s="5">
        <f>'BECF-pre-ret'!L15</f>
        <v>2.5427243387618561E-2</v>
      </c>
      <c r="M15" s="5">
        <f>'BECF-pre-ret'!M15</f>
        <v>2.7939695947066856E-2</v>
      </c>
      <c r="N15" s="5">
        <f>'BECF-pre-ret'!N15</f>
        <v>2.4301897069769662E-2</v>
      </c>
      <c r="O15" s="5">
        <f>'BECF-pre-ret'!O15</f>
        <v>2.8086872688126797E-2</v>
      </c>
      <c r="P15" s="5">
        <f>'BECF-pre-ret'!P15</f>
        <v>2.6335243972382873E-2</v>
      </c>
      <c r="Q15" s="5">
        <f>'BECF-pre-ret'!Q15</f>
        <v>2.2601604432340966E-2</v>
      </c>
      <c r="R15" s="5">
        <f>'BECF-pre-ret'!R15</f>
        <v>2.2568507651477953E-2</v>
      </c>
      <c r="S15" s="5">
        <f>'BECF-pre-ret'!S15</f>
        <v>2.0003694884309742E-2</v>
      </c>
      <c r="T15" s="5">
        <f>'BECF-pre-ret'!T15</f>
        <v>2.4041178926738099E-2</v>
      </c>
      <c r="U15" s="5">
        <f>'BECF-pre-ret'!U15</f>
        <v>2.8132332164183798E-2</v>
      </c>
      <c r="V15" s="5">
        <f>'BECF-pre-ret'!V15</f>
        <v>2.6250144719072277E-2</v>
      </c>
      <c r="W15" s="5">
        <f>'BECF-pre-ret'!W15</f>
        <v>2.2725078000267428E-2</v>
      </c>
      <c r="X15" s="5">
        <f>'BECF-pre-ret'!X15</f>
        <v>2.7308064967556313E-2</v>
      </c>
      <c r="Y15" s="5">
        <f>'BECF-pre-ret'!Y15</f>
        <v>1.8808827757843743E-2</v>
      </c>
      <c r="Z15" s="5">
        <f>'BECF-pre-ret'!Z15</f>
        <v>0.10265747494259136</v>
      </c>
      <c r="AA15" s="5">
        <f>'BECF-pre-ret'!AA15</f>
        <v>2.4852415475268105E-2</v>
      </c>
      <c r="AB15" s="5">
        <f>'BECF-pre-ret'!AB15</f>
        <v>2.8015440357041038E-2</v>
      </c>
      <c r="AC15" s="5">
        <f>'BECF-pre-ret'!AC15</f>
        <v>3.1239312870990275E-2</v>
      </c>
      <c r="AD15" s="5">
        <f>'BECF-pre-ret'!AD15</f>
        <v>2.882926577011187E-2</v>
      </c>
      <c r="AE15" s="5">
        <f>'BECF-pre-ret'!AE15</f>
        <v>7.2227461062641357E-2</v>
      </c>
      <c r="AF15" s="5">
        <f>'BECF-pre-ret'!AF15</f>
        <v>3.1288383990504827E-2</v>
      </c>
      <c r="AG15" s="5">
        <f>'BECF-pre-ret'!AG15</f>
        <v>3.056690714295459E-2</v>
      </c>
      <c r="AH15" s="5">
        <f>'BECF-pre-ret'!AH15</f>
        <v>3.1884676302692323E-2</v>
      </c>
      <c r="AI15" s="5">
        <f>'BECF-pre-ret'!AI15</f>
        <v>3.3807479961549321E-2</v>
      </c>
      <c r="AJ15" s="5">
        <f>'BECF-pre-ret'!AJ15</f>
        <v>3.1452193310553905E-2</v>
      </c>
    </row>
    <row r="16" spans="1:36" x14ac:dyDescent="0.45">
      <c r="A16" t="s">
        <v>20</v>
      </c>
      <c r="B16" s="5">
        <f>'BECF-pre-ret'!B16</f>
        <v>0.13017112605009373</v>
      </c>
      <c r="C16" s="5">
        <f>'BECF-pre-ret'!C16</f>
        <v>0.1087273598489804</v>
      </c>
      <c r="D16" s="5">
        <f>'BECF-pre-ret'!D16</f>
        <v>9.2288224589173809E-2</v>
      </c>
      <c r="E16" s="5">
        <f>'BECF-pre-ret'!E16</f>
        <v>0.12357856407990654</v>
      </c>
      <c r="F16" s="5">
        <f>'BECF-pre-ret'!F16</f>
        <v>0.11166293183422683</v>
      </c>
      <c r="G16" s="5">
        <f>'BECF-pre-ret'!G16</f>
        <v>0.16755460488112353</v>
      </c>
      <c r="H16" s="5">
        <f>'BECF-pre-ret'!H16</f>
        <v>0.18774888006336046</v>
      </c>
      <c r="I16" s="5">
        <f>'BECF-pre-ret'!I16</f>
        <v>0.2537536657424298</v>
      </c>
      <c r="J16" s="5">
        <f>'BECF-pre-ret'!J16</f>
        <v>0.28533234340550162</v>
      </c>
      <c r="K16" s="5">
        <f>'BECF-pre-ret'!K16</f>
        <v>0.26783372796980942</v>
      </c>
      <c r="L16" s="5">
        <f>'BECF-pre-ret'!L16</f>
        <v>0.28096042051864994</v>
      </c>
      <c r="M16" s="5">
        <f>'BECF-pre-ret'!M16</f>
        <v>0.29453090889016587</v>
      </c>
      <c r="N16" s="5">
        <f>'BECF-pre-ret'!N16</f>
        <v>0.30881709041427974</v>
      </c>
      <c r="O16" s="5">
        <f>'BECF-pre-ret'!O16</f>
        <v>0.32024380955408771</v>
      </c>
      <c r="P16" s="5">
        <f>'BECF-pre-ret'!P16</f>
        <v>0.34229003245722284</v>
      </c>
      <c r="Q16" s="5">
        <f>'BECF-pre-ret'!Q16</f>
        <v>0.3606707528870336</v>
      </c>
      <c r="R16" s="5">
        <f>'BECF-pre-ret'!R16</f>
        <v>0.36617544598968954</v>
      </c>
      <c r="S16" s="5">
        <f>'BECF-pre-ret'!S16</f>
        <v>0.49038564607501456</v>
      </c>
      <c r="T16" s="5">
        <f>'BECF-pre-ret'!T16</f>
        <v>0.48965749764066102</v>
      </c>
      <c r="U16" s="5">
        <f>'BECF-pre-ret'!U16</f>
        <v>0.33668649155060404</v>
      </c>
      <c r="V16" s="5">
        <f>'BECF-pre-ret'!V16</f>
        <v>0.50301304974231242</v>
      </c>
      <c r="W16" s="5">
        <f>'BECF-pre-ret'!W16</f>
        <v>0.47886759418678038</v>
      </c>
      <c r="X16" s="5">
        <f>'BECF-pre-ret'!X16</f>
        <v>0.46940558071574068</v>
      </c>
      <c r="Y16" s="5">
        <f>'BECF-pre-ret'!Y16</f>
        <v>0.56010209920497278</v>
      </c>
      <c r="Z16" s="5">
        <f>'BECF-pre-ret'!Z16</f>
        <v>0.60150103684277711</v>
      </c>
      <c r="AA16" s="5">
        <f>'BECF-pre-ret'!AA16</f>
        <v>0.38474626369583764</v>
      </c>
      <c r="AB16" s="5">
        <f>'BECF-pre-ret'!AB16</f>
        <v>0.42613408117533463</v>
      </c>
      <c r="AC16" s="5">
        <f>'BECF-pre-ret'!AC16</f>
        <v>0.42689053375391633</v>
      </c>
      <c r="AD16" s="5">
        <f>'BECF-pre-ret'!AD16</f>
        <v>0.42888376352208307</v>
      </c>
      <c r="AE16" s="5">
        <f>'BECF-pre-ret'!AE16</f>
        <v>6.6734966998783379E-4</v>
      </c>
      <c r="AF16" s="5">
        <f>'BECF-pre-ret'!AF16</f>
        <v>0.22885188370769721</v>
      </c>
      <c r="AG16" s="5">
        <f>'BECF-pre-ret'!AG16</f>
        <v>0.22591077512059576</v>
      </c>
      <c r="AH16" s="5">
        <f>'BECF-pre-ret'!AH16</f>
        <v>0</v>
      </c>
      <c r="AI16" s="5">
        <f>'BECF-pre-ret'!AI16</f>
        <v>0</v>
      </c>
      <c r="AJ16" s="5">
        <f>'BECF-pre-ret'!AJ16</f>
        <v>0</v>
      </c>
    </row>
    <row r="17" spans="1:36" x14ac:dyDescent="0.45">
      <c r="A17" t="s">
        <v>21</v>
      </c>
      <c r="B17" s="5">
        <f>'BECF-pre-ret'!B17</f>
        <v>0.45372540194725897</v>
      </c>
      <c r="C17" s="5">
        <f>'BECF-pre-ret'!C17</f>
        <v>0.45190527780582923</v>
      </c>
      <c r="D17" s="5">
        <f>'BECF-pre-ret'!D17</f>
        <v>0.41902555781536688</v>
      </c>
      <c r="E17" s="5">
        <f>'BECF-pre-ret'!E17</f>
        <v>0.4127943184511047</v>
      </c>
      <c r="F17" s="5">
        <f>'BECF-pre-ret'!F17</f>
        <v>0.39926386314276441</v>
      </c>
      <c r="G17" s="5">
        <f>'BECF-pre-ret'!G17</f>
        <v>0.38290622028210819</v>
      </c>
      <c r="H17" s="5">
        <f>'BECF-pre-ret'!H17</f>
        <v>0.38831827998850771</v>
      </c>
      <c r="I17" s="5">
        <f>'BECF-pre-ret'!I17</f>
        <v>0.3868994586897912</v>
      </c>
      <c r="J17" s="5">
        <f>'BECF-pre-ret'!J17</f>
        <v>0.37645505658288814</v>
      </c>
      <c r="K17" s="5">
        <f>'BECF-pre-ret'!K17</f>
        <v>0.37385828922826975</v>
      </c>
      <c r="L17" s="5">
        <f>'BECF-pre-ret'!L17</f>
        <v>0.38388731901642598</v>
      </c>
      <c r="M17" s="5">
        <f>'BECF-pre-ret'!M17</f>
        <v>0.40033913051387182</v>
      </c>
      <c r="N17" s="5">
        <f>'BECF-pre-ret'!N17</f>
        <v>0.39151383853767335</v>
      </c>
      <c r="O17" s="5">
        <f>'BECF-pre-ret'!O17</f>
        <v>0.40043950044807364</v>
      </c>
      <c r="P17" s="5">
        <f>'BECF-pre-ret'!P17</f>
        <v>0.39629366434703511</v>
      </c>
      <c r="Q17" s="5">
        <f>'BECF-pre-ret'!Q17</f>
        <v>0.385578258816627</v>
      </c>
      <c r="R17" s="5">
        <f>'BECF-pre-ret'!R17</f>
        <v>0.39785507862414288</v>
      </c>
      <c r="S17" s="5">
        <f>'BECF-pre-ret'!S17</f>
        <v>0.41945354430596521</v>
      </c>
      <c r="T17" s="5">
        <f>'BECF-pre-ret'!T17</f>
        <v>0.47171441906000172</v>
      </c>
      <c r="U17" s="5">
        <f>'BECF-pre-ret'!U17</f>
        <v>0.48282336434397005</v>
      </c>
      <c r="V17" s="5">
        <f>'BECF-pre-ret'!V17</f>
        <v>0.49928515043502841</v>
      </c>
      <c r="W17" s="5">
        <f>'BECF-pre-ret'!W17</f>
        <v>0.52567427660942057</v>
      </c>
      <c r="X17" s="5">
        <f>'BECF-pre-ret'!X17</f>
        <v>0.53086745989198381</v>
      </c>
      <c r="Y17" s="5">
        <f>'BECF-pre-ret'!Y17</f>
        <v>0.5331285782487758</v>
      </c>
      <c r="Z17" s="5">
        <f>'BECF-pre-ret'!Z17</f>
        <v>0.53257113866891426</v>
      </c>
      <c r="AA17" s="5">
        <f>'BECF-pre-ret'!AA17</f>
        <v>0.55110836011162434</v>
      </c>
      <c r="AB17" s="5">
        <f>'BECF-pre-ret'!AB17</f>
        <v>0.53979461956353791</v>
      </c>
      <c r="AC17" s="5">
        <f>'BECF-pre-ret'!AC17</f>
        <v>0.56610155842421173</v>
      </c>
      <c r="AD17" s="5">
        <f>'BECF-pre-ret'!AD17</f>
        <v>0.5342696315019424</v>
      </c>
      <c r="AE17" s="5">
        <f>'BECF-pre-ret'!AE17</f>
        <v>0.54639632031420848</v>
      </c>
      <c r="AF17" s="5">
        <f>'BECF-pre-ret'!AF17</f>
        <v>0.5156682079125311</v>
      </c>
      <c r="AG17" s="5">
        <f>'BECF-pre-ret'!AG17</f>
        <v>0.49288179942229815</v>
      </c>
      <c r="AH17" s="5">
        <f>'BECF-pre-ret'!AH17</f>
        <v>0.48428379270376698</v>
      </c>
      <c r="AI17" s="5">
        <f>'BECF-pre-ret'!AI17</f>
        <v>0.48774874298418541</v>
      </c>
      <c r="AJ17" s="5">
        <f>'BECF-pre-ret'!AJ17</f>
        <v>0.47009818878020448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jrc_Net Electricity Generation</vt:lpstr>
      <vt:lpstr>jrc_Net Capacities</vt:lpstr>
      <vt:lpstr>jrc potencia</vt:lpstr>
      <vt:lpstr>BECF-pre-ret</vt:lpstr>
      <vt:lpstr>BECF-pre-nonret</vt:lpstr>
      <vt:lpstr>BECF-new</vt:lpstr>
      <vt:lpstr>'jrc_Net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Minshu Deng</cp:lastModifiedBy>
  <dcterms:created xsi:type="dcterms:W3CDTF">2016-02-26T23:43:24Z</dcterms:created>
  <dcterms:modified xsi:type="dcterms:W3CDTF">2021-03-08T23:59:21Z</dcterms:modified>
</cp:coreProperties>
</file>