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mmahajan\Documents\eps-eu\InputData\fuels\IMFPbFT\"/>
    </mc:Choice>
  </mc:AlternateContent>
  <xr:revisionPtr revIDLastSave="0" documentId="13_ncr:1_{3AC12218-E0C5-4367-B086-0FCCD3DF9DC2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About" sheetId="1" r:id="rId1"/>
    <sheet name="Pretax Fuel Prices" sheetId="5" r:id="rId2"/>
    <sheet name="Fuel Taxes" sheetId="4" r:id="rId3"/>
    <sheet name="BAU Fuel Use by Sector" sheetId="7" r:id="rId4"/>
    <sheet name="Fuel Price Data" sheetId="3" r:id="rId5"/>
    <sheet name="IMFPbFT" sheetId="2" r:id="rId6"/>
  </sheets>
  <externalReferences>
    <externalReference r:id="rId7"/>
  </externalReferences>
  <definedNames>
    <definedName name="nonlignite_multiplier">'[1]Hard Coal and Lig Multipliers'!$N$15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" l="1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AF142" i="3"/>
  <c r="AE142" i="3"/>
  <c r="AD142" i="3"/>
  <c r="AC142" i="3"/>
  <c r="AB142" i="3"/>
  <c r="AA142" i="3"/>
  <c r="Z142" i="3"/>
  <c r="Y142" i="3"/>
  <c r="X142" i="3"/>
  <c r="W142" i="3"/>
  <c r="V142" i="3"/>
  <c r="U142" i="3"/>
  <c r="T142" i="3"/>
  <c r="S142" i="3"/>
  <c r="R142" i="3"/>
  <c r="Q142" i="3"/>
  <c r="P142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2" i="3"/>
  <c r="AF132" i="3"/>
  <c r="AE132" i="3"/>
  <c r="AD132" i="3"/>
  <c r="AC132" i="3"/>
  <c r="AB132" i="3"/>
  <c r="AA132" i="3"/>
  <c r="Z132" i="3"/>
  <c r="Y132" i="3"/>
  <c r="X132" i="3"/>
  <c r="W132" i="3"/>
  <c r="V132" i="3"/>
  <c r="U132" i="3"/>
  <c r="T132" i="3"/>
  <c r="S132" i="3"/>
  <c r="R132" i="3"/>
  <c r="Q132" i="3"/>
  <c r="P132" i="3"/>
  <c r="O132" i="3"/>
  <c r="N132" i="3"/>
  <c r="M132" i="3"/>
  <c r="L132" i="3"/>
  <c r="K132" i="3"/>
  <c r="J132" i="3"/>
  <c r="I132" i="3"/>
  <c r="H132" i="3"/>
  <c r="G132" i="3"/>
  <c r="F132" i="3"/>
  <c r="E132" i="3"/>
  <c r="D132" i="3"/>
  <c r="C132" i="3"/>
  <c r="B132" i="3"/>
  <c r="AF122" i="3"/>
  <c r="AE122" i="3"/>
  <c r="AD122" i="3"/>
  <c r="AC122" i="3"/>
  <c r="AB122" i="3"/>
  <c r="AA122" i="3"/>
  <c r="Z122" i="3"/>
  <c r="Y122" i="3"/>
  <c r="X122" i="3"/>
  <c r="W122" i="3"/>
  <c r="V122" i="3"/>
  <c r="U122" i="3"/>
  <c r="T122" i="3"/>
  <c r="S122" i="3"/>
  <c r="R122" i="3"/>
  <c r="Q122" i="3"/>
  <c r="P122" i="3"/>
  <c r="O122" i="3"/>
  <c r="N122" i="3"/>
  <c r="M122" i="3"/>
  <c r="L122" i="3"/>
  <c r="K122" i="3"/>
  <c r="J122" i="3"/>
  <c r="I122" i="3"/>
  <c r="H122" i="3"/>
  <c r="G122" i="3"/>
  <c r="F122" i="3"/>
  <c r="E122" i="3"/>
  <c r="D122" i="3"/>
  <c r="C122" i="3"/>
  <c r="B122" i="3"/>
  <c r="AF112" i="3"/>
  <c r="AE112" i="3"/>
  <c r="AD112" i="3"/>
  <c r="AC112" i="3"/>
  <c r="AB112" i="3"/>
  <c r="AA112" i="3"/>
  <c r="Z112" i="3"/>
  <c r="Y112" i="3"/>
  <c r="X112" i="3"/>
  <c r="W112" i="3"/>
  <c r="V112" i="3"/>
  <c r="U112" i="3"/>
  <c r="T112" i="3"/>
  <c r="S112" i="3"/>
  <c r="R112" i="3"/>
  <c r="Q112" i="3"/>
  <c r="P112" i="3"/>
  <c r="O112" i="3"/>
  <c r="N112" i="3"/>
  <c r="M112" i="3"/>
  <c r="L112" i="3"/>
  <c r="K112" i="3"/>
  <c r="J112" i="3"/>
  <c r="I112" i="3"/>
  <c r="H112" i="3"/>
  <c r="G112" i="3"/>
  <c r="F112" i="3"/>
  <c r="E112" i="3"/>
  <c r="D112" i="3"/>
  <c r="C112" i="3"/>
  <c r="B112" i="3"/>
  <c r="AF102" i="3"/>
  <c r="AE102" i="3"/>
  <c r="AD102" i="3"/>
  <c r="AC102" i="3"/>
  <c r="AB102" i="3"/>
  <c r="AA102" i="3"/>
  <c r="Z102" i="3"/>
  <c r="Y102" i="3"/>
  <c r="X102" i="3"/>
  <c r="W102" i="3"/>
  <c r="V102" i="3"/>
  <c r="U102" i="3"/>
  <c r="T102" i="3"/>
  <c r="S102" i="3"/>
  <c r="R102" i="3"/>
  <c r="Q102" i="3"/>
  <c r="P102" i="3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AF92" i="3"/>
  <c r="AE92" i="3"/>
  <c r="AD92" i="3"/>
  <c r="AC92" i="3"/>
  <c r="AB92" i="3"/>
  <c r="AA92" i="3"/>
  <c r="Z92" i="3"/>
  <c r="Y92" i="3"/>
  <c r="X92" i="3"/>
  <c r="W92" i="3"/>
  <c r="V92" i="3"/>
  <c r="U92" i="3"/>
  <c r="T92" i="3"/>
  <c r="S92" i="3"/>
  <c r="R92" i="3"/>
  <c r="Q92" i="3"/>
  <c r="P92" i="3"/>
  <c r="O92" i="3"/>
  <c r="N92" i="3"/>
  <c r="M92" i="3"/>
  <c r="L92" i="3"/>
  <c r="K92" i="3"/>
  <c r="J92" i="3"/>
  <c r="I92" i="3"/>
  <c r="H92" i="3"/>
  <c r="G92" i="3"/>
  <c r="F92" i="3"/>
  <c r="E92" i="3"/>
  <c r="D92" i="3"/>
  <c r="C92" i="3"/>
  <c r="B92" i="3"/>
  <c r="AF82" i="3"/>
  <c r="AE82" i="3"/>
  <c r="AD82" i="3"/>
  <c r="AC82" i="3"/>
  <c r="AB82" i="3"/>
  <c r="AA82" i="3"/>
  <c r="Z82" i="3"/>
  <c r="Y82" i="3"/>
  <c r="X82" i="3"/>
  <c r="W82" i="3"/>
  <c r="V82" i="3"/>
  <c r="U82" i="3"/>
  <c r="T82" i="3"/>
  <c r="S82" i="3"/>
  <c r="R82" i="3"/>
  <c r="Q82" i="3"/>
  <c r="P82" i="3"/>
  <c r="O82" i="3"/>
  <c r="N82" i="3"/>
  <c r="M82" i="3"/>
  <c r="L82" i="3"/>
  <c r="K82" i="3"/>
  <c r="J82" i="3"/>
  <c r="I82" i="3"/>
  <c r="H82" i="3"/>
  <c r="G82" i="3"/>
  <c r="F82" i="3"/>
  <c r="E82" i="3"/>
  <c r="D82" i="3"/>
  <c r="C82" i="3"/>
  <c r="B8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B2" i="3"/>
  <c r="AK3" i="7"/>
  <c r="AM3" i="7" l="1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AM4" i="7"/>
  <c r="AN4" i="7"/>
  <c r="AO4" i="7"/>
  <c r="AP4" i="7"/>
  <c r="AQ4" i="7"/>
  <c r="AR4" i="7"/>
  <c r="AS4" i="7"/>
  <c r="AT4" i="7"/>
  <c r="AU4" i="7"/>
  <c r="AV4" i="7"/>
  <c r="AW4" i="7"/>
  <c r="AX4" i="7"/>
  <c r="AY4" i="7"/>
  <c r="AZ4" i="7"/>
  <c r="BA4" i="7"/>
  <c r="BB4" i="7"/>
  <c r="BC4" i="7"/>
  <c r="BD4" i="7"/>
  <c r="BE4" i="7"/>
  <c r="AM5" i="7"/>
  <c r="AN5" i="7"/>
  <c r="AO5" i="7"/>
  <c r="AP5" i="7"/>
  <c r="AQ5" i="7"/>
  <c r="AR5" i="7"/>
  <c r="AS5" i="7"/>
  <c r="AT5" i="7"/>
  <c r="AU5" i="7"/>
  <c r="AV5" i="7"/>
  <c r="AW5" i="7"/>
  <c r="AX5" i="7"/>
  <c r="AY5" i="7"/>
  <c r="AZ5" i="7"/>
  <c r="BA5" i="7"/>
  <c r="BB5" i="7"/>
  <c r="BC5" i="7"/>
  <c r="BD5" i="7"/>
  <c r="BE5" i="7"/>
  <c r="AM6" i="7"/>
  <c r="AN6" i="7"/>
  <c r="AO6" i="7"/>
  <c r="AP6" i="7"/>
  <c r="AQ6" i="7"/>
  <c r="AR6" i="7"/>
  <c r="AS6" i="7"/>
  <c r="AT6" i="7"/>
  <c r="AU6" i="7"/>
  <c r="AV6" i="7"/>
  <c r="AW6" i="7"/>
  <c r="AX6" i="7"/>
  <c r="AY6" i="7"/>
  <c r="AZ6" i="7"/>
  <c r="BA6" i="7"/>
  <c r="BB6" i="7"/>
  <c r="BC6" i="7"/>
  <c r="BD6" i="7"/>
  <c r="BE6" i="7"/>
  <c r="AM7" i="7"/>
  <c r="AN7" i="7"/>
  <c r="AO7" i="7"/>
  <c r="AP7" i="7"/>
  <c r="AQ7" i="7"/>
  <c r="AR7" i="7"/>
  <c r="AS7" i="7"/>
  <c r="AT7" i="7"/>
  <c r="AU7" i="7"/>
  <c r="AV7" i="7"/>
  <c r="AW7" i="7"/>
  <c r="AX7" i="7"/>
  <c r="AY7" i="7"/>
  <c r="AZ7" i="7"/>
  <c r="BA7" i="7"/>
  <c r="BB7" i="7"/>
  <c r="BC7" i="7"/>
  <c r="BD7" i="7"/>
  <c r="BE7" i="7"/>
  <c r="AL3" i="7"/>
  <c r="AL4" i="7"/>
  <c r="AL5" i="7"/>
  <c r="AL6" i="7"/>
  <c r="AL7" i="7"/>
  <c r="AK4" i="7"/>
  <c r="AK5" i="7"/>
  <c r="AK6" i="7"/>
  <c r="AK7" i="7"/>
  <c r="B18" i="2" l="1"/>
  <c r="J4" i="2"/>
  <c r="R4" i="2"/>
  <c r="Z4" i="2"/>
  <c r="C4" i="2"/>
  <c r="K4" i="2"/>
  <c r="S4" i="2"/>
  <c r="AA4" i="2"/>
  <c r="D4" i="2"/>
  <c r="L4" i="2"/>
  <c r="T4" i="2"/>
  <c r="AB4" i="2"/>
  <c r="B4" i="2"/>
  <c r="E4" i="2"/>
  <c r="M4" i="2"/>
  <c r="U4" i="2"/>
  <c r="AC4" i="2"/>
  <c r="F4" i="2"/>
  <c r="N4" i="2"/>
  <c r="V4" i="2"/>
  <c r="AD4" i="2"/>
  <c r="Y4" i="2"/>
  <c r="G4" i="2"/>
  <c r="O4" i="2"/>
  <c r="W4" i="2"/>
  <c r="AE4" i="2"/>
  <c r="Q4" i="2"/>
  <c r="H4" i="2"/>
  <c r="P4" i="2"/>
  <c r="X4" i="2"/>
  <c r="AF4" i="2"/>
  <c r="I4" i="2"/>
  <c r="G21" i="2"/>
  <c r="B21" i="2"/>
  <c r="AD21" i="2"/>
  <c r="V21" i="2"/>
  <c r="N21" i="2"/>
  <c r="F21" i="2"/>
  <c r="AC21" i="2"/>
  <c r="U21" i="2"/>
  <c r="M21" i="2"/>
  <c r="E21" i="2"/>
  <c r="AB21" i="2"/>
  <c r="T21" i="2"/>
  <c r="L21" i="2"/>
  <c r="D21" i="2"/>
  <c r="AA21" i="2"/>
  <c r="S21" i="2"/>
  <c r="K21" i="2"/>
  <c r="C21" i="2"/>
  <c r="Z21" i="2"/>
  <c r="R21" i="2"/>
  <c r="J21" i="2"/>
  <c r="Y21" i="2"/>
  <c r="Q21" i="2"/>
  <c r="I21" i="2"/>
  <c r="AF21" i="2"/>
  <c r="X21" i="2"/>
  <c r="P21" i="2"/>
  <c r="H21" i="2"/>
  <c r="AE21" i="2"/>
  <c r="W21" i="2"/>
  <c r="O21" i="2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B144" i="3"/>
  <c r="B145" i="3"/>
  <c r="B146" i="3"/>
  <c r="B147" i="3"/>
  <c r="B148" i="3"/>
  <c r="B149" i="3"/>
  <c r="B150" i="3"/>
  <c r="B14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B124" i="3"/>
  <c r="B125" i="3"/>
  <c r="B126" i="3"/>
  <c r="B127" i="3"/>
  <c r="B128" i="3"/>
  <c r="B129" i="3"/>
  <c r="B130" i="3"/>
  <c r="B123" i="3"/>
  <c r="C113" i="3"/>
  <c r="C19" i="2" s="1"/>
  <c r="D113" i="3"/>
  <c r="D19" i="2" s="1"/>
  <c r="E113" i="3"/>
  <c r="E19" i="2" s="1"/>
  <c r="F113" i="3"/>
  <c r="F19" i="2" s="1"/>
  <c r="G113" i="3"/>
  <c r="G19" i="2" s="1"/>
  <c r="H113" i="3"/>
  <c r="H19" i="2" s="1"/>
  <c r="I113" i="3"/>
  <c r="I19" i="2" s="1"/>
  <c r="J113" i="3"/>
  <c r="J19" i="2" s="1"/>
  <c r="K113" i="3"/>
  <c r="K19" i="2" s="1"/>
  <c r="L113" i="3"/>
  <c r="L19" i="2" s="1"/>
  <c r="M113" i="3"/>
  <c r="M19" i="2" s="1"/>
  <c r="N113" i="3"/>
  <c r="N19" i="2" s="1"/>
  <c r="O113" i="3"/>
  <c r="O19" i="2" s="1"/>
  <c r="P113" i="3"/>
  <c r="P19" i="2" s="1"/>
  <c r="Q113" i="3"/>
  <c r="Q19" i="2" s="1"/>
  <c r="R113" i="3"/>
  <c r="R19" i="2" s="1"/>
  <c r="S113" i="3"/>
  <c r="S19" i="2" s="1"/>
  <c r="T113" i="3"/>
  <c r="T19" i="2" s="1"/>
  <c r="U113" i="3"/>
  <c r="U19" i="2" s="1"/>
  <c r="V113" i="3"/>
  <c r="V19" i="2" s="1"/>
  <c r="W113" i="3"/>
  <c r="W19" i="2" s="1"/>
  <c r="X113" i="3"/>
  <c r="X19" i="2" s="1"/>
  <c r="Y113" i="3"/>
  <c r="Y19" i="2" s="1"/>
  <c r="Z113" i="3"/>
  <c r="Z19" i="2" s="1"/>
  <c r="AA113" i="3"/>
  <c r="AA19" i="2" s="1"/>
  <c r="AB113" i="3"/>
  <c r="AB19" i="2" s="1"/>
  <c r="AC113" i="3"/>
  <c r="AC19" i="2" s="1"/>
  <c r="AD113" i="3"/>
  <c r="AD19" i="2" s="1"/>
  <c r="AE113" i="3"/>
  <c r="AE19" i="2" s="1"/>
  <c r="AF113" i="3"/>
  <c r="AF19" i="2" s="1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B114" i="3"/>
  <c r="B115" i="3"/>
  <c r="B116" i="3"/>
  <c r="B117" i="3"/>
  <c r="B118" i="3"/>
  <c r="B119" i="3"/>
  <c r="B120" i="3"/>
  <c r="B113" i="3"/>
  <c r="B19" i="2" s="1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B104" i="3"/>
  <c r="B105" i="3"/>
  <c r="B106" i="3"/>
  <c r="B107" i="3"/>
  <c r="B108" i="3"/>
  <c r="B109" i="3"/>
  <c r="B110" i="3"/>
  <c r="B10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B94" i="3"/>
  <c r="B95" i="3"/>
  <c r="B96" i="3"/>
  <c r="B97" i="3"/>
  <c r="B98" i="3"/>
  <c r="B99" i="3"/>
  <c r="B100" i="3"/>
  <c r="B9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B84" i="3"/>
  <c r="B85" i="3"/>
  <c r="B86" i="3"/>
  <c r="B87" i="3"/>
  <c r="B88" i="3"/>
  <c r="B89" i="3"/>
  <c r="B90" i="3"/>
  <c r="B8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B74" i="3"/>
  <c r="B75" i="3"/>
  <c r="B76" i="3"/>
  <c r="B77" i="3"/>
  <c r="B78" i="3"/>
  <c r="B79" i="3"/>
  <c r="B80" i="3"/>
  <c r="B7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B64" i="3"/>
  <c r="B65" i="3"/>
  <c r="B66" i="3"/>
  <c r="B67" i="3"/>
  <c r="B68" i="3"/>
  <c r="B69" i="3"/>
  <c r="B70" i="3"/>
  <c r="B6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B54" i="3"/>
  <c r="B55" i="3"/>
  <c r="B56" i="3"/>
  <c r="B57" i="3"/>
  <c r="B58" i="3"/>
  <c r="B59" i="3"/>
  <c r="B60" i="3"/>
  <c r="B5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B44" i="3"/>
  <c r="B45" i="3"/>
  <c r="B46" i="3"/>
  <c r="B47" i="3"/>
  <c r="B48" i="3"/>
  <c r="B49" i="3"/>
  <c r="B50" i="3"/>
  <c r="B4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B34" i="3"/>
  <c r="B35" i="3"/>
  <c r="B36" i="3"/>
  <c r="B37" i="3"/>
  <c r="B38" i="3"/>
  <c r="B39" i="3"/>
  <c r="B40" i="3"/>
  <c r="B33" i="3"/>
  <c r="V12" i="2" l="1"/>
  <c r="G10" i="2"/>
  <c r="F14" i="2"/>
  <c r="AD22" i="2"/>
  <c r="L9" i="2"/>
  <c r="D10" i="2"/>
  <c r="AC11" i="2"/>
  <c r="M11" i="2"/>
  <c r="T12" i="2"/>
  <c r="E12" i="2"/>
  <c r="AA13" i="2"/>
  <c r="AB13" i="2"/>
  <c r="D13" i="2"/>
  <c r="U13" i="2"/>
  <c r="M13" i="2"/>
  <c r="T14" i="2"/>
  <c r="AC14" i="2"/>
  <c r="E14" i="2"/>
  <c r="D9" i="2"/>
  <c r="L10" i="2"/>
  <c r="L11" i="2"/>
  <c r="T20" i="2"/>
  <c r="T22" i="2"/>
  <c r="L22" i="2"/>
  <c r="K9" i="2"/>
  <c r="X10" i="2"/>
  <c r="H12" i="2"/>
  <c r="H14" i="2"/>
  <c r="AF20" i="2"/>
  <c r="P20" i="2"/>
  <c r="X22" i="2"/>
  <c r="I20" i="2"/>
  <c r="N9" i="2"/>
  <c r="F10" i="2"/>
  <c r="F13" i="2"/>
  <c r="L20" i="2"/>
  <c r="U20" i="2"/>
  <c r="N20" i="2"/>
  <c r="V22" i="2"/>
  <c r="T9" i="2"/>
  <c r="AB10" i="2"/>
  <c r="T10" i="2"/>
  <c r="AB11" i="2"/>
  <c r="D11" i="2"/>
  <c r="L12" i="2"/>
  <c r="D12" i="2"/>
  <c r="T13" i="2"/>
  <c r="L14" i="2"/>
  <c r="AB20" i="2"/>
  <c r="D20" i="2"/>
  <c r="AB22" i="2"/>
  <c r="D22" i="2"/>
  <c r="AA9" i="2"/>
  <c r="S9" i="2"/>
  <c r="C9" i="2"/>
  <c r="AA10" i="2"/>
  <c r="S10" i="2"/>
  <c r="K10" i="2"/>
  <c r="C10" i="2"/>
  <c r="AA11" i="2"/>
  <c r="S11" i="2"/>
  <c r="K11" i="2"/>
  <c r="C11" i="2"/>
  <c r="AA12" i="2"/>
  <c r="S12" i="2"/>
  <c r="K12" i="2"/>
  <c r="C12" i="2"/>
  <c r="S13" i="2"/>
  <c r="K13" i="2"/>
  <c r="C13" i="2"/>
  <c r="AA14" i="2"/>
  <c r="S14" i="2"/>
  <c r="K14" i="2"/>
  <c r="C14" i="2"/>
  <c r="AA17" i="2"/>
  <c r="S17" i="2"/>
  <c r="K17" i="2"/>
  <c r="C17" i="2"/>
  <c r="AA18" i="2"/>
  <c r="S18" i="2"/>
  <c r="K18" i="2"/>
  <c r="C18" i="2"/>
  <c r="AA20" i="2"/>
  <c r="S20" i="2"/>
  <c r="K20" i="2"/>
  <c r="C20" i="2"/>
  <c r="AA22" i="2"/>
  <c r="S22" i="2"/>
  <c r="K22" i="2"/>
  <c r="C22" i="2"/>
  <c r="O9" i="2"/>
  <c r="Q9" i="2"/>
  <c r="AD10" i="2"/>
  <c r="I10" i="2"/>
  <c r="I11" i="2"/>
  <c r="J11" i="2"/>
  <c r="B13" i="2"/>
  <c r="Q13" i="2"/>
  <c r="J13" i="2"/>
  <c r="G14" i="2"/>
  <c r="R14" i="2"/>
  <c r="R17" i="2"/>
  <c r="R18" i="2"/>
  <c r="B20" i="2"/>
  <c r="V20" i="2"/>
  <c r="Y20" i="2"/>
  <c r="Z20" i="2"/>
  <c r="R20" i="2"/>
  <c r="J20" i="2"/>
  <c r="B22" i="2"/>
  <c r="G22" i="2"/>
  <c r="Y22" i="2"/>
  <c r="Q22" i="2"/>
  <c r="I22" i="2"/>
  <c r="Z22" i="2"/>
  <c r="R22" i="2"/>
  <c r="J22" i="2"/>
  <c r="AE9" i="2"/>
  <c r="J9" i="2"/>
  <c r="J10" i="2"/>
  <c r="F11" i="2"/>
  <c r="Q11" i="2"/>
  <c r="Z11" i="2"/>
  <c r="B12" i="2"/>
  <c r="G12" i="2"/>
  <c r="Q12" i="2"/>
  <c r="Z12" i="2"/>
  <c r="R12" i="2"/>
  <c r="R13" i="2"/>
  <c r="Z14" i="2"/>
  <c r="J14" i="2"/>
  <c r="Z17" i="2"/>
  <c r="Z18" i="2"/>
  <c r="B9" i="2"/>
  <c r="Y9" i="2"/>
  <c r="B11" i="2"/>
  <c r="AD11" i="2"/>
  <c r="R11" i="2"/>
  <c r="I12" i="2"/>
  <c r="J12" i="2"/>
  <c r="Z13" i="2"/>
  <c r="B14" i="2"/>
  <c r="B17" i="2"/>
  <c r="J17" i="2"/>
  <c r="J18" i="2"/>
  <c r="AF9" i="2"/>
  <c r="H9" i="2"/>
  <c r="W11" i="2"/>
  <c r="O11" i="2"/>
  <c r="H11" i="2"/>
  <c r="AE12" i="2"/>
  <c r="AE13" i="2"/>
  <c r="G13" i="2"/>
  <c r="H13" i="2"/>
  <c r="AE14" i="2"/>
  <c r="R10" i="2"/>
  <c r="Z9" i="2"/>
  <c r="Z10" i="2"/>
  <c r="Y10" i="2"/>
  <c r="Y11" i="2"/>
  <c r="Y12" i="2"/>
  <c r="Y13" i="2"/>
  <c r="I13" i="2"/>
  <c r="Y14" i="2"/>
  <c r="Q14" i="2"/>
  <c r="I14" i="2"/>
  <c r="Q20" i="2"/>
  <c r="X9" i="2"/>
  <c r="P9" i="2"/>
  <c r="W10" i="2"/>
  <c r="AF10" i="2"/>
  <c r="P10" i="2"/>
  <c r="H10" i="2"/>
  <c r="AF11" i="2"/>
  <c r="X11" i="2"/>
  <c r="P11" i="2"/>
  <c r="O12" i="2"/>
  <c r="AF12" i="2"/>
  <c r="X12" i="2"/>
  <c r="P12" i="2"/>
  <c r="O13" i="2"/>
  <c r="AF13" i="2"/>
  <c r="X13" i="2"/>
  <c r="P13" i="2"/>
  <c r="O14" i="2"/>
  <c r="AF14" i="2"/>
  <c r="X14" i="2"/>
  <c r="P14" i="2"/>
  <c r="AF17" i="2"/>
  <c r="X17" i="2"/>
  <c r="P17" i="2"/>
  <c r="H17" i="2"/>
  <c r="AF18" i="2"/>
  <c r="X18" i="2"/>
  <c r="P18" i="2"/>
  <c r="H18" i="2"/>
  <c r="X20" i="2"/>
  <c r="H20" i="2"/>
  <c r="W22" i="2"/>
  <c r="AF22" i="2"/>
  <c r="P22" i="2"/>
  <c r="H22" i="2"/>
  <c r="R9" i="2"/>
  <c r="W9" i="2"/>
  <c r="AE10" i="2"/>
  <c r="AE11" i="2"/>
  <c r="W12" i="2"/>
  <c r="W13" i="2"/>
  <c r="AE20" i="2"/>
  <c r="O20" i="2"/>
  <c r="AE22" i="2"/>
  <c r="F9" i="2"/>
  <c r="V10" i="2"/>
  <c r="N10" i="2"/>
  <c r="V11" i="2"/>
  <c r="N11" i="2"/>
  <c r="AD12" i="2"/>
  <c r="N12" i="2"/>
  <c r="F12" i="2"/>
  <c r="AD13" i="2"/>
  <c r="V13" i="2"/>
  <c r="N13" i="2"/>
  <c r="AD14" i="2"/>
  <c r="V14" i="2"/>
  <c r="N14" i="2"/>
  <c r="AD17" i="2"/>
  <c r="V17" i="2"/>
  <c r="N17" i="2"/>
  <c r="F17" i="2"/>
  <c r="AD18" i="2"/>
  <c r="V18" i="2"/>
  <c r="N18" i="2"/>
  <c r="F18" i="2"/>
  <c r="E20" i="2"/>
  <c r="AD20" i="2"/>
  <c r="F20" i="2"/>
  <c r="N22" i="2"/>
  <c r="F22" i="2"/>
  <c r="B10" i="2"/>
  <c r="Q10" i="2"/>
  <c r="I9" i="2"/>
  <c r="G9" i="2"/>
  <c r="O10" i="2"/>
  <c r="G11" i="2"/>
  <c r="W14" i="2"/>
  <c r="W20" i="2"/>
  <c r="G20" i="2"/>
  <c r="O22" i="2"/>
  <c r="AD9" i="2"/>
  <c r="V9" i="2"/>
  <c r="AB9" i="2"/>
  <c r="AC9" i="2"/>
  <c r="U9" i="2"/>
  <c r="M9" i="2"/>
  <c r="E9" i="2"/>
  <c r="AC10" i="2"/>
  <c r="U10" i="2"/>
  <c r="M10" i="2"/>
  <c r="E10" i="2"/>
  <c r="T11" i="2"/>
  <c r="U11" i="2"/>
  <c r="E11" i="2"/>
  <c r="AB12" i="2"/>
  <c r="AC12" i="2"/>
  <c r="U12" i="2"/>
  <c r="M12" i="2"/>
  <c r="L13" i="2"/>
  <c r="AC13" i="2"/>
  <c r="E13" i="2"/>
  <c r="AB14" i="2"/>
  <c r="D14" i="2"/>
  <c r="U14" i="2"/>
  <c r="M14" i="2"/>
  <c r="AC20" i="2"/>
  <c r="M20" i="2"/>
  <c r="AC22" i="2"/>
  <c r="U22" i="2"/>
  <c r="M22" i="2"/>
  <c r="E22" i="2"/>
  <c r="Y17" i="2"/>
  <c r="Q17" i="2"/>
  <c r="I17" i="2"/>
  <c r="Y18" i="2"/>
  <c r="Q18" i="2"/>
  <c r="I18" i="2"/>
  <c r="AE17" i="2"/>
  <c r="W17" i="2"/>
  <c r="O17" i="2"/>
  <c r="G17" i="2"/>
  <c r="AE18" i="2"/>
  <c r="W18" i="2"/>
  <c r="O18" i="2"/>
  <c r="G18" i="2"/>
  <c r="U17" i="2"/>
  <c r="E17" i="2"/>
  <c r="U18" i="2"/>
  <c r="E18" i="2"/>
  <c r="AC17" i="2"/>
  <c r="M17" i="2"/>
  <c r="AC18" i="2"/>
  <c r="M18" i="2"/>
  <c r="AB17" i="2"/>
  <c r="T17" i="2"/>
  <c r="L17" i="2"/>
  <c r="D17" i="2"/>
  <c r="AB18" i="2"/>
  <c r="T18" i="2"/>
  <c r="L18" i="2"/>
  <c r="D18" i="2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B24" i="3"/>
  <c r="B25" i="3"/>
  <c r="B26" i="3"/>
  <c r="B27" i="3"/>
  <c r="B28" i="3"/>
  <c r="B29" i="3"/>
  <c r="B30" i="3"/>
  <c r="B2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B14" i="3"/>
  <c r="B15" i="3"/>
  <c r="B16" i="3"/>
  <c r="B17" i="3"/>
  <c r="B18" i="3"/>
  <c r="B19" i="3"/>
  <c r="B20" i="3"/>
  <c r="B1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B4" i="3"/>
  <c r="B5" i="3"/>
  <c r="B6" i="3"/>
  <c r="B7" i="3"/>
  <c r="B8" i="3"/>
  <c r="B9" i="3"/>
  <c r="B10" i="3"/>
  <c r="B3" i="3"/>
  <c r="B5" i="2" l="1"/>
  <c r="Z5" i="2"/>
  <c r="R5" i="2"/>
  <c r="J5" i="2"/>
  <c r="Z3" i="2"/>
  <c r="J3" i="2"/>
  <c r="B3" i="2"/>
  <c r="R3" i="2"/>
  <c r="I5" i="2"/>
  <c r="X3" i="2"/>
  <c r="H5" i="2"/>
  <c r="Y3" i="2"/>
  <c r="Q5" i="2"/>
  <c r="AF3" i="2"/>
  <c r="AE3" i="2"/>
  <c r="W3" i="2"/>
  <c r="O3" i="2"/>
  <c r="G3" i="2"/>
  <c r="AE5" i="2"/>
  <c r="W5" i="2"/>
  <c r="O5" i="2"/>
  <c r="G5" i="2"/>
  <c r="Y5" i="2"/>
  <c r="H3" i="2"/>
  <c r="P5" i="2"/>
  <c r="AD3" i="2"/>
  <c r="V3" i="2"/>
  <c r="N3" i="2"/>
  <c r="F3" i="2"/>
  <c r="AD5" i="2"/>
  <c r="V5" i="2"/>
  <c r="N5" i="2"/>
  <c r="F5" i="2"/>
  <c r="X5" i="2"/>
  <c r="AC3" i="2"/>
  <c r="U3" i="2"/>
  <c r="M3" i="2"/>
  <c r="E3" i="2"/>
  <c r="AC5" i="2"/>
  <c r="U5" i="2"/>
  <c r="M5" i="2"/>
  <c r="E5" i="2"/>
  <c r="I3" i="2"/>
  <c r="AB3" i="2"/>
  <c r="T3" i="2"/>
  <c r="L3" i="2"/>
  <c r="D3" i="2"/>
  <c r="AB5" i="2"/>
  <c r="T5" i="2"/>
  <c r="L5" i="2"/>
  <c r="D5" i="2"/>
  <c r="Q3" i="2"/>
  <c r="P3" i="2"/>
  <c r="AF5" i="2"/>
  <c r="AA3" i="2"/>
  <c r="S3" i="2"/>
  <c r="K3" i="2"/>
  <c r="C3" i="2"/>
  <c r="AA5" i="2"/>
  <c r="S5" i="2"/>
  <c r="K5" i="2"/>
  <c r="C5" i="2"/>
</calcChain>
</file>

<file path=xl/sharedStrings.xml><?xml version="1.0" encoding="utf-8"?>
<sst xmlns="http://schemas.openxmlformats.org/spreadsheetml/2006/main" count="1836" uniqueCount="1395">
  <si>
    <t>Source:</t>
  </si>
  <si>
    <t>Notes</t>
  </si>
  <si>
    <t>hard coal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</si>
  <si>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</si>
  <si>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</si>
  <si>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</si>
  <si>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</si>
  <si>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</si>
  <si>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</si>
  <si>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</si>
  <si>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</si>
  <si>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</si>
  <si>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hydro (is not a fuel)</t>
  </si>
  <si>
    <t>wind (is not a fuel)</t>
  </si>
  <si>
    <t>solar (is not a fuel)</t>
  </si>
  <si>
    <t>geothermal (is not a fuel)</t>
  </si>
  <si>
    <t>The prices in this variable should include export taxes, if any.  In other words, they should be</t>
  </si>
  <si>
    <t>the prices paid on the global market.  For more details on export taxes, see variable fuels/ETRbF.</t>
  </si>
  <si>
    <t>Nuclear here refers to nuclear fuel, i.e. uranium oxide, not electricity from nuclear plants.</t>
  </si>
  <si>
    <t>Electricity exports are handled separately (in the power sector), not in this variable.</t>
  </si>
  <si>
    <t>heat (energy carrier)</t>
  </si>
  <si>
    <t>electricity (energy carrier)</t>
  </si>
  <si>
    <t>Hard Coal</t>
  </si>
  <si>
    <t>Transportation Sector Price ($/BTU)</t>
  </si>
  <si>
    <t>Electricity Sector Price ($/BTU)</t>
  </si>
  <si>
    <t>Residential Buildings Sector Price ($/BTU)</t>
  </si>
  <si>
    <t>Commercial Buildings Sector Price ($/BTU)</t>
  </si>
  <si>
    <t>Industry Sector Price ($/BTU)</t>
  </si>
  <si>
    <t>District Heating Sector Price ($/BTU)</t>
  </si>
  <si>
    <t>LULUCF Sector Price ($/BTU)</t>
  </si>
  <si>
    <t>Year</t>
  </si>
  <si>
    <t>Natural Gas</t>
  </si>
  <si>
    <t>Nuclear</t>
  </si>
  <si>
    <t>Biomass</t>
  </si>
  <si>
    <t>Petroleum Gasoline</t>
  </si>
  <si>
    <t>Petroleum Diesel</t>
  </si>
  <si>
    <t>Biofuel Gasoline</t>
  </si>
  <si>
    <t>Biofuel Diesel</t>
  </si>
  <si>
    <t>Jet Fuel</t>
  </si>
  <si>
    <t>Lignite</t>
  </si>
  <si>
    <t>IMFPbFT International Market Fuel Price by Fuel Type</t>
  </si>
  <si>
    <t>crude oil</t>
  </si>
  <si>
    <t>heavy fuel oil</t>
  </si>
  <si>
    <t>LPG propane or butane</t>
  </si>
  <si>
    <t>municipal solid waste</t>
  </si>
  <si>
    <t>hydrogen</t>
  </si>
  <si>
    <t>Crude Oil</t>
  </si>
  <si>
    <t>Heavy Fuel Oil</t>
  </si>
  <si>
    <t>LPG Propane or Butane</t>
  </si>
  <si>
    <t>Municipal Solid Waste</t>
  </si>
  <si>
    <t>Hydrogen</t>
  </si>
  <si>
    <t>International Market Fuel Price ($/BTU)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</si>
  <si>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</si>
  <si>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</si>
  <si>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</si>
  <si>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</si>
  <si>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</si>
  <si>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Heating Sector</t>
  </si>
  <si>
    <t>LULUCF Sector</t>
  </si>
  <si>
    <t>Geoengineering Sector</t>
  </si>
  <si>
    <t>Electricity Fuel Use</t>
  </si>
  <si>
    <t>Building Components Energy Use</t>
  </si>
  <si>
    <t>residential</t>
  </si>
  <si>
    <t>commercial</t>
  </si>
  <si>
    <t>Industrial Fuel Use</t>
  </si>
  <si>
    <t>Transportation</t>
  </si>
  <si>
    <t>For fuels that vary by sector, we take a weighted average based on the first year consumption in the model.</t>
  </si>
  <si>
    <t>Fuel Use by Sector (EPS output)</t>
  </si>
  <si>
    <t>We estimate this value based on the prices seen within the United States.</t>
  </si>
  <si>
    <t>see fuels/BFPaT and EPS outputs referenced in BAU Fuel Use by Sector tab</t>
  </si>
  <si>
    <t>mmbtu per thousand cubic feet</t>
  </si>
  <si>
    <t>2020 to 2012 $</t>
  </si>
  <si>
    <t>Natural gas prices</t>
  </si>
  <si>
    <t xml:space="preserve">Estimated by creating an average multiplier for pipeline and lng gas compared to henry hub prices. </t>
  </si>
  <si>
    <t xml:space="preserve">Use AEO forecast of henry hub prices multiplied by pipeline and lng multiplier to get forecasted natural gas export prices. </t>
  </si>
  <si>
    <t>Created weighted total natural gas export price based on forecasted export volumes of pipeline and lng (AEO 60).</t>
  </si>
  <si>
    <t>Time (Time)</t>
  </si>
  <si>
    <t>Electricity Fuel Use[hard coal es,preexisting retiring] : NoSettings</t>
  </si>
  <si>
    <t>Electricity Fuel Use[hard coal es,preexisting nonretiring] : NoSettings</t>
  </si>
  <si>
    <t>Electricity Fuel Use[hard coal es,newly built] : NoSettings</t>
  </si>
  <si>
    <t>Electricity Fuel Use[natural gas nonpeaker es,preexisting retiring] : NoSettings</t>
  </si>
  <si>
    <t>Electricity Fuel Use[natural gas nonpeaker es,preexisting nonretiring] : NoSettings</t>
  </si>
  <si>
    <t>Electricity Fuel Use[natural gas nonpeaker es,newly built] : NoSettings</t>
  </si>
  <si>
    <t>Electricity Fuel Use[nuclear es,preexisting retiring] : NoSettings</t>
  </si>
  <si>
    <t>Electricity Fuel Use[nuclear es,preexisting nonretiring] : NoSettings</t>
  </si>
  <si>
    <t>Electricity Fuel Use[nuclear es,newly built] : NoSettings</t>
  </si>
  <si>
    <t>Electricity Fuel Use[hydro es,preexisting retiring] : NoSettings</t>
  </si>
  <si>
    <t>Electricity Fuel Use[hydro es,preexisting nonretiring] : NoSettings</t>
  </si>
  <si>
    <t>Electricity Fuel Use[hydro es,newly built] : NoSettings</t>
  </si>
  <si>
    <t>Electricity Fuel Use[onshore wind es,preexisting retiring] : NoSettings</t>
  </si>
  <si>
    <t>Electricity Fuel Use[onshore wind es,preexisting nonretiring] : NoSettings</t>
  </si>
  <si>
    <t>Electricity Fuel Use[onshore wind es,newly built] : NoSettings</t>
  </si>
  <si>
    <t>Electricity Fuel Use[solar PV es,preexisting retiring] : NoSettings</t>
  </si>
  <si>
    <t>Electricity Fuel Use[solar PV es,preexisting nonretiring] : NoSettings</t>
  </si>
  <si>
    <t>Electricity Fuel Use[solar PV es,newly built] : NoSettings</t>
  </si>
  <si>
    <t>Electricity Fuel Use[solar thermal es,preexisting retiring] : NoSettings</t>
  </si>
  <si>
    <t>Electricity Fuel Use[solar thermal es,preexisting nonretiring] : NoSettings</t>
  </si>
  <si>
    <t>Electricity Fuel Use[solar thermal es,newly built] : NoSettings</t>
  </si>
  <si>
    <t>Electricity Fuel Use[biomass es,preexisting retiring] : NoSettings</t>
  </si>
  <si>
    <t>Electricity Fuel Use[biomass es,preexisting nonretiring] : NoSettings</t>
  </si>
  <si>
    <t>Electricity Fuel Use[biomass es,newly built] : NoSettings</t>
  </si>
  <si>
    <t>Electricity Fuel Use[geothermal es,preexisting retiring] : NoSettings</t>
  </si>
  <si>
    <t>Electricity Fuel Use[geothermal es,preexisting nonretiring] : NoSettings</t>
  </si>
  <si>
    <t>Electricity Fuel Use[geothermal es,newly built] : NoSettings</t>
  </si>
  <si>
    <t>Electricity Fuel Use[petroleum es,preexisting retiring] : NoSettings</t>
  </si>
  <si>
    <t>Electricity Fuel Use[petroleum es,preexisting nonretiring] : NoSettings</t>
  </si>
  <si>
    <t>Electricity Fuel Use[petroleum es,newly built] : NoSettings</t>
  </si>
  <si>
    <t>Electricity Fuel Use[natural gas peaker es,preexisting retiring] : NoSettings</t>
  </si>
  <si>
    <t>Electricity Fuel Use[natural gas peaker es,preexisting nonretiring] : NoSettings</t>
  </si>
  <si>
    <t>Electricity Fuel Use[natural gas peaker es,newly built] : NoSettings</t>
  </si>
  <si>
    <t>Electricity Fuel Use[lignite es,preexisting retiring] : NoSettings</t>
  </si>
  <si>
    <t>Electricity Fuel Use[lignite es,preexisting nonretiring] : NoSettings</t>
  </si>
  <si>
    <t>Electricity Fuel Use[lignite es,newly built] : NoSettings</t>
  </si>
  <si>
    <t>Electricity Fuel Use[offshore wind es,preexisting retiring] : NoSettings</t>
  </si>
  <si>
    <t>Electricity Fuel Use[offshore wind es,preexisting nonretiring] : NoSettings</t>
  </si>
  <si>
    <t>Electricity Fuel Use[offshore wind es,newly built] : NoSettings</t>
  </si>
  <si>
    <t>Electricity Fuel Use[crude oil es,preexisting retiring] : NoSettings</t>
  </si>
  <si>
    <t>Electricity Fuel Use[crude oil es,preexisting nonretiring] : NoSettings</t>
  </si>
  <si>
    <t>Electricity Fuel Use[crude oil es,newly built] : NoSettings</t>
  </si>
  <si>
    <t>Electricity Fuel Use[heavy or residual fuel oil es,preexisting retiring] : NoSettings</t>
  </si>
  <si>
    <t>Electricity Fuel Use[heavy or residual fuel oil es,preexisting nonretiring] : NoSettings</t>
  </si>
  <si>
    <t>Electricity Fuel Use[heavy or residual fuel oil es,newly built] : NoSettings</t>
  </si>
  <si>
    <t>Electricity Fuel Use[municipal solid waste es,preexisting retiring] : NoSettings</t>
  </si>
  <si>
    <t>Electricity Fuel Use[municipal solid waste es,preexisting nonretiring] : NoSettings</t>
  </si>
  <si>
    <t>Electricity Fuel Use[municipal solid waste es,newly built] : NoSettings</t>
  </si>
  <si>
    <t>Industrial Fuel Use[electricity if,agriculture and forestry 01T03] : NoSettings</t>
  </si>
  <si>
    <t>Industrial Fuel Use[electricity if,coal mining 05] : NoSettings</t>
  </si>
  <si>
    <t>Industrial Fuel Use[electricity if,oil and gas extraction 06] : NoSettings</t>
  </si>
  <si>
    <t>Industrial Fuel Use[electricity if,other mining and quarrying 07T08] : NoSettings</t>
  </si>
  <si>
    <t>Industrial Fuel Use[electricity if,food beverage and tobacco 10T12] : NoSettings</t>
  </si>
  <si>
    <t>Industrial Fuel Use[electricity if,textiles apparel and leather 13T15] : NoSettings</t>
  </si>
  <si>
    <t>Industrial Fuel Use[electricity if,wood products 16] : NoSettings</t>
  </si>
  <si>
    <t>Industrial Fuel Use[electricity if,pulp paper and printing 17T18] : NoSettings</t>
  </si>
  <si>
    <t>Industrial Fuel Use[electricity if,refined petroleum and coke 19] : NoSettings</t>
  </si>
  <si>
    <t>Industrial Fuel Use[electricity if,chemicals 20] : NoSettings</t>
  </si>
  <si>
    <t>Industrial Fuel Use[electricity if,rubber and plastic products 22] : NoSettings</t>
  </si>
  <si>
    <t>Industrial Fuel Use[electricity if,glass and glass products 231] : NoSettings</t>
  </si>
  <si>
    <t>Industrial Fuel Use[electricity if,cement and other nonmetallic minerals 239] : NoSettings</t>
  </si>
  <si>
    <t>Industrial Fuel Use[electricity if,iron and steel 241] : NoSettings</t>
  </si>
  <si>
    <t>Industrial Fuel Use[electricity if,other metals 242] : NoSettings</t>
  </si>
  <si>
    <t>Industrial Fuel Use[electricity if,metal products except machinery and vehicles 25] : NoSettings</t>
  </si>
  <si>
    <t>Industrial Fuel Use[electricity if,computers and electronics 26] : NoSettings</t>
  </si>
  <si>
    <t>Industrial Fuel Use[electricity if,appliances and electrical equipment 27] : NoSettings</t>
  </si>
  <si>
    <t>Industrial Fuel Use[electricity if,other machinery 28] : NoSettings</t>
  </si>
  <si>
    <t>Industrial Fuel Use[electricity if,road vehicles 29] : NoSettings</t>
  </si>
  <si>
    <t>Industrial Fuel Use[electricity if,nonroad vehicles 30] : NoSettings</t>
  </si>
  <si>
    <t>Industrial Fuel Use[electricity if,other manufacturing 31T33] : NoSettings</t>
  </si>
  <si>
    <t>Industrial Fuel Use[electricity if,energy pipelines and gas processing 352T353] : NoSettings</t>
  </si>
  <si>
    <t>Industrial Fuel Use[electricity if,water and waste 36T39] : NoSettings</t>
  </si>
  <si>
    <t>Industrial Fuel Use[electricity if,construction 41T43] : NoSettings</t>
  </si>
  <si>
    <t>Industrial Fuel Use[hard coal if,agriculture and forestry 01T03] : NoSettings</t>
  </si>
  <si>
    <t>Industrial Fuel Use[hard coal if,coal mining 05] : NoSettings</t>
  </si>
  <si>
    <t>Industrial Fuel Use[hard coal if,oil and gas extraction 06] : NoSettings</t>
  </si>
  <si>
    <t>Industrial Fuel Use[hard coal if,other mining and quarrying 07T08] : NoSettings</t>
  </si>
  <si>
    <t>Industrial Fuel Use[hard coal if,food beverage and tobacco 10T12] : NoSettings</t>
  </si>
  <si>
    <t>Industrial Fuel Use[hard coal if,textiles apparel and leather 13T15] : NoSettings</t>
  </si>
  <si>
    <t>Industrial Fuel Use[hard coal if,wood products 16] : NoSettings</t>
  </si>
  <si>
    <t>Industrial Fuel Use[hard coal if,pulp paper and printing 17T18] : NoSettings</t>
  </si>
  <si>
    <t>Industrial Fuel Use[hard coal if,refined petroleum and coke 19] : NoSettings</t>
  </si>
  <si>
    <t>Industrial Fuel Use[hard coal if,chemicals 20] : NoSettings</t>
  </si>
  <si>
    <t>Industrial Fuel Use[hard coal if,rubber and plastic products 22] : NoSettings</t>
  </si>
  <si>
    <t>Industrial Fuel Use[hard coal if,glass and glass products 231] : NoSettings</t>
  </si>
  <si>
    <t>Industrial Fuel Use[hard coal if,cement and other nonmetallic minerals 239] : NoSettings</t>
  </si>
  <si>
    <t>Industrial Fuel Use[hard coal if,iron and steel 241] : NoSettings</t>
  </si>
  <si>
    <t>Industrial Fuel Use[hard coal if,other metals 242] : NoSettings</t>
  </si>
  <si>
    <t>Industrial Fuel Use[hard coal if,metal products except machinery and vehicles 25] : NoSettings</t>
  </si>
  <si>
    <t>Industrial Fuel Use[hard coal if,computers and electronics 26] : NoSettings</t>
  </si>
  <si>
    <t>Industrial Fuel Use[hard coal if,appliances and electrical equipment 27] : NoSettings</t>
  </si>
  <si>
    <t>Industrial Fuel Use[hard coal if,other machinery 28] : NoSettings</t>
  </si>
  <si>
    <t>Industrial Fuel Use[hard coal if,road vehicles 29] : NoSettings</t>
  </si>
  <si>
    <t>Industrial Fuel Use[hard coal if,nonroad vehicles 30] : NoSettings</t>
  </si>
  <si>
    <t>Industrial Fuel Use[hard coal if,other manufacturing 31T33] : NoSettings</t>
  </si>
  <si>
    <t>Industrial Fuel Use[hard coal if,energy pipelines and gas processing 352T353] : NoSettings</t>
  </si>
  <si>
    <t>Industrial Fuel Use[hard coal if,water and waste 36T39] : NoSettings</t>
  </si>
  <si>
    <t>Industrial Fuel Use[hard coal if,construction 41T43] : NoSettings</t>
  </si>
  <si>
    <t>Industrial Fuel Use[natural gas if,agriculture and forestry 01T03] : NoSettings</t>
  </si>
  <si>
    <t>Industrial Fuel Use[natural gas if,coal mining 05] : NoSettings</t>
  </si>
  <si>
    <t>Industrial Fuel Use[natural gas if,oil and gas extraction 06] : NoSettings</t>
  </si>
  <si>
    <t>Industrial Fuel Use[natural gas if,other mining and quarrying 07T08] : NoSettings</t>
  </si>
  <si>
    <t>Industrial Fuel Use[natural gas if,food beverage and tobacco 10T12] : NoSettings</t>
  </si>
  <si>
    <t>Industrial Fuel Use[natural gas if,textiles apparel and leather 13T15] : NoSettings</t>
  </si>
  <si>
    <t>Industrial Fuel Use[natural gas if,wood products 16] : NoSettings</t>
  </si>
  <si>
    <t>Industrial Fuel Use[natural gas if,pulp paper and printing 17T18] : NoSettings</t>
  </si>
  <si>
    <t>Industrial Fuel Use[natural gas if,refined petroleum and coke 19] : NoSettings</t>
  </si>
  <si>
    <t>Industrial Fuel Use[natural gas if,chemicals 20] : NoSettings</t>
  </si>
  <si>
    <t>Industrial Fuel Use[natural gas if,rubber and plastic products 22] : NoSettings</t>
  </si>
  <si>
    <t>Industrial Fuel Use[natural gas if,glass and glass products 231] : NoSettings</t>
  </si>
  <si>
    <t>Industrial Fuel Use[natural gas if,cement and other nonmetallic minerals 239] : NoSettings</t>
  </si>
  <si>
    <t>Industrial Fuel Use[natural gas if,iron and steel 241] : NoSettings</t>
  </si>
  <si>
    <t>Industrial Fuel Use[natural gas if,other metals 242] : NoSettings</t>
  </si>
  <si>
    <t>Industrial Fuel Use[natural gas if,metal products except machinery and vehicles 25] : NoSettings</t>
  </si>
  <si>
    <t>Industrial Fuel Use[natural gas if,computers and electronics 26] : NoSettings</t>
  </si>
  <si>
    <t>Industrial Fuel Use[natural gas if,appliances and electrical equipment 27] : NoSettings</t>
  </si>
  <si>
    <t>Industrial Fuel Use[natural gas if,other machinery 28] : NoSettings</t>
  </si>
  <si>
    <t>Industrial Fuel Use[natural gas if,road vehicles 29] : NoSettings</t>
  </si>
  <si>
    <t>Industrial Fuel Use[natural gas if,nonroad vehicles 30] : NoSettings</t>
  </si>
  <si>
    <t>Industrial Fuel Use[natural gas if,other manufacturing 31T33] : NoSettings</t>
  </si>
  <si>
    <t>Industrial Fuel Use[natural gas if,energy pipelines and gas processing 352T353] : NoSettings</t>
  </si>
  <si>
    <t>Industrial Fuel Use[natural gas if,water and waste 36T39] : NoSettings</t>
  </si>
  <si>
    <t>Industrial Fuel Use[natural gas if,construction 41T43] : NoSettings</t>
  </si>
  <si>
    <t>Industrial Fuel Use[biomass if,agriculture and forestry 01T03] : NoSettings</t>
  </si>
  <si>
    <t>Industrial Fuel Use[biomass if,coal mining 05] : NoSettings</t>
  </si>
  <si>
    <t>Industrial Fuel Use[biomass if,oil and gas extraction 06] : NoSettings</t>
  </si>
  <si>
    <t>Industrial Fuel Use[biomass if,other mining and quarrying 07T08] : NoSettings</t>
  </si>
  <si>
    <t>Industrial Fuel Use[biomass if,food beverage and tobacco 10T12] : NoSettings</t>
  </si>
  <si>
    <t>Industrial Fuel Use[biomass if,textiles apparel and leather 13T15] : NoSettings</t>
  </si>
  <si>
    <t>Industrial Fuel Use[biomass if,wood products 16] : NoSettings</t>
  </si>
  <si>
    <t>Industrial Fuel Use[biomass if,pulp paper and printing 17T18] : NoSettings</t>
  </si>
  <si>
    <t>Industrial Fuel Use[biomass if,refined petroleum and coke 19] : NoSettings</t>
  </si>
  <si>
    <t>Industrial Fuel Use[biomass if,chemicals 20] : NoSettings</t>
  </si>
  <si>
    <t>Industrial Fuel Use[biomass if,rubber and plastic products 22] : NoSettings</t>
  </si>
  <si>
    <t>Industrial Fuel Use[biomass if,glass and glass products 231] : NoSettings</t>
  </si>
  <si>
    <t>Industrial Fuel Use[biomass if,cement and other nonmetallic minerals 239] : NoSettings</t>
  </si>
  <si>
    <t>Industrial Fuel Use[biomass if,iron and steel 241] : NoSettings</t>
  </si>
  <si>
    <t>Industrial Fuel Use[biomass if,other metals 242] : NoSettings</t>
  </si>
  <si>
    <t>Industrial Fuel Use[biomass if,metal products except machinery and vehicles 25] : NoSettings</t>
  </si>
  <si>
    <t>Industrial Fuel Use[biomass if,computers and electronics 26] : NoSettings</t>
  </si>
  <si>
    <t>Industrial Fuel Use[biomass if,appliances and electrical equipment 27] : NoSettings</t>
  </si>
  <si>
    <t>Industrial Fuel Use[biomass if,other machinery 28] : NoSettings</t>
  </si>
  <si>
    <t>Industrial Fuel Use[biomass if,road vehicles 29] : NoSettings</t>
  </si>
  <si>
    <t>Industrial Fuel Use[biomass if,nonroad vehicles 30] : NoSettings</t>
  </si>
  <si>
    <t>Industrial Fuel Use[biomass if,other manufacturing 31T33] : NoSettings</t>
  </si>
  <si>
    <t>Industrial Fuel Use[biomass if,energy pipelines and gas processing 352T353] : NoSettings</t>
  </si>
  <si>
    <t>Industrial Fuel Use[biomass if,water and waste 36T39] : NoSettings</t>
  </si>
  <si>
    <t>Industrial Fuel Use[biomass if,construction 41T43] : NoSettings</t>
  </si>
  <si>
    <t>Industrial Fuel Use[petroleum diesel if,agriculture and forestry 01T03] : NoSettings</t>
  </si>
  <si>
    <t>Industrial Fuel Use[petroleum diesel if,coal mining 05] : NoSettings</t>
  </si>
  <si>
    <t>Industrial Fuel Use[petroleum diesel if,oil and gas extraction 06] : NoSettings</t>
  </si>
  <si>
    <t>Industrial Fuel Use[petroleum diesel if,other mining and quarrying 07T08] : NoSettings</t>
  </si>
  <si>
    <t>Industrial Fuel Use[petroleum diesel if,food beverage and tobacco 10T12] : NoSettings</t>
  </si>
  <si>
    <t>Industrial Fuel Use[petroleum diesel if,textiles apparel and leather 13T15] : NoSettings</t>
  </si>
  <si>
    <t>Industrial Fuel Use[petroleum diesel if,wood products 16] : NoSettings</t>
  </si>
  <si>
    <t>Industrial Fuel Use[petroleum diesel if,pulp paper and printing 17T18] : NoSettings</t>
  </si>
  <si>
    <t>Industrial Fuel Use[petroleum diesel if,refined petroleum and coke 19] : NoSettings</t>
  </si>
  <si>
    <t>Industrial Fuel Use[petroleum diesel if,chemicals 20] : NoSettings</t>
  </si>
  <si>
    <t>Industrial Fuel Use[petroleum diesel if,rubber and plastic products 22] : NoSettings</t>
  </si>
  <si>
    <t>Industrial Fuel Use[petroleum diesel if,glass and glass products 231] : NoSettings</t>
  </si>
  <si>
    <t>Industrial Fuel Use[petroleum diesel if,cement and other nonmetallic minerals 239] : NoSettings</t>
  </si>
  <si>
    <t>Industrial Fuel Use[petroleum diesel if,iron and steel 241] : NoSettings</t>
  </si>
  <si>
    <t>Industrial Fuel Use[petroleum diesel if,other metals 242] : NoSettings</t>
  </si>
  <si>
    <t>Industrial Fuel Use[petroleum diesel if,metal products except machinery and vehicles 25] : NoSettings</t>
  </si>
  <si>
    <t>Industrial Fuel Use[petroleum diesel if,computers and electronics 26] : NoSettings</t>
  </si>
  <si>
    <t>Industrial Fuel Use[petroleum diesel if,appliances and electrical equipment 27] : NoSettings</t>
  </si>
  <si>
    <t>Industrial Fuel Use[petroleum diesel if,other machinery 28] : NoSettings</t>
  </si>
  <si>
    <t>Industrial Fuel Use[petroleum diesel if,road vehicles 29] : NoSettings</t>
  </si>
  <si>
    <t>Industrial Fuel Use[petroleum diesel if,nonroad vehicles 30] : NoSettings</t>
  </si>
  <si>
    <t>Industrial Fuel Use[petroleum diesel if,other manufacturing 31T33] : NoSettings</t>
  </si>
  <si>
    <t>Industrial Fuel Use[petroleum diesel if,energy pipelines and gas processing 352T353] : NoSettings</t>
  </si>
  <si>
    <t>Industrial Fuel Use[petroleum diesel if,water and waste 36T39] : NoSettings</t>
  </si>
  <si>
    <t>Industrial Fuel Use[petroleum diesel if,construction 41T43] : NoSettings</t>
  </si>
  <si>
    <t>Industrial Fuel Use[heat if,agriculture and forestry 01T03] : NoSettings</t>
  </si>
  <si>
    <t>Industrial Fuel Use[heat if,coal mining 05] : NoSettings</t>
  </si>
  <si>
    <t>Industrial Fuel Use[heat if,oil and gas extraction 06] : NoSettings</t>
  </si>
  <si>
    <t>Industrial Fuel Use[heat if,other mining and quarrying 07T08] : NoSettings</t>
  </si>
  <si>
    <t>Industrial Fuel Use[heat if,food beverage and tobacco 10T12] : NoSettings</t>
  </si>
  <si>
    <t>Industrial Fuel Use[heat if,textiles apparel and leather 13T15] : NoSettings</t>
  </si>
  <si>
    <t>Industrial Fuel Use[heat if,wood products 16] : NoSettings</t>
  </si>
  <si>
    <t>Industrial Fuel Use[heat if,pulp paper and printing 17T18] : NoSettings</t>
  </si>
  <si>
    <t>Industrial Fuel Use[heat if,refined petroleum and coke 19] : NoSettings</t>
  </si>
  <si>
    <t>Industrial Fuel Use[heat if,chemicals 20] : NoSettings</t>
  </si>
  <si>
    <t>Industrial Fuel Use[heat if,rubber and plastic products 22] : NoSettings</t>
  </si>
  <si>
    <t>Industrial Fuel Use[heat if,glass and glass products 231] : NoSettings</t>
  </si>
  <si>
    <t>Industrial Fuel Use[heat if,cement and other nonmetallic minerals 239] : NoSettings</t>
  </si>
  <si>
    <t>Industrial Fuel Use[heat if,iron and steel 241] : NoSettings</t>
  </si>
  <si>
    <t>Industrial Fuel Use[heat if,other metals 242] : NoSettings</t>
  </si>
  <si>
    <t>Industrial Fuel Use[heat if,metal products except machinery and vehicles 25] : NoSettings</t>
  </si>
  <si>
    <t>Industrial Fuel Use[heat if,computers and electronics 26] : NoSettings</t>
  </si>
  <si>
    <t>Industrial Fuel Use[heat if,appliances and electrical equipment 27] : NoSettings</t>
  </si>
  <si>
    <t>Industrial Fuel Use[heat if,other machinery 28] : NoSettings</t>
  </si>
  <si>
    <t>Industrial Fuel Use[heat if,road vehicles 29] : NoSettings</t>
  </si>
  <si>
    <t>Industrial Fuel Use[heat if,nonroad vehicles 30] : NoSettings</t>
  </si>
  <si>
    <t>Industrial Fuel Use[heat if,other manufacturing 31T33] : NoSettings</t>
  </si>
  <si>
    <t>Industrial Fuel Use[heat if,energy pipelines and gas processing 352T353] : NoSettings</t>
  </si>
  <si>
    <t>Industrial Fuel Use[heat if,water and waste 36T39] : NoSettings</t>
  </si>
  <si>
    <t>Industrial Fuel Use[heat if,construction 41T43] : NoSettings</t>
  </si>
  <si>
    <t>Industrial Fuel Use[crude oil if,agriculture and forestry 01T03] : NoSettings</t>
  </si>
  <si>
    <t>Industrial Fuel Use[crude oil if,coal mining 05] : NoSettings</t>
  </si>
  <si>
    <t>Industrial Fuel Use[crude oil if,oil and gas extraction 06] : NoSettings</t>
  </si>
  <si>
    <t>Industrial Fuel Use[crude oil if,other mining and quarrying 07T08] : NoSettings</t>
  </si>
  <si>
    <t>Industrial Fuel Use[crude oil if,food beverage and tobacco 10T12] : NoSettings</t>
  </si>
  <si>
    <t>Industrial Fuel Use[crude oil if,textiles apparel and leather 13T15] : NoSettings</t>
  </si>
  <si>
    <t>Industrial Fuel Use[crude oil if,wood products 16] : NoSettings</t>
  </si>
  <si>
    <t>Industrial Fuel Use[crude oil if,pulp paper and printing 17T18] : NoSettings</t>
  </si>
  <si>
    <t>Industrial Fuel Use[crude oil if,refined petroleum and coke 19] : NoSettings</t>
  </si>
  <si>
    <t>Industrial Fuel Use[crude oil if,chemicals 20] : NoSettings</t>
  </si>
  <si>
    <t>Industrial Fuel Use[crude oil if,rubber and plastic products 22] : NoSettings</t>
  </si>
  <si>
    <t>Industrial Fuel Use[crude oil if,glass and glass products 231] : NoSettings</t>
  </si>
  <si>
    <t>Industrial Fuel Use[crude oil if,cement and other nonmetallic minerals 239] : NoSettings</t>
  </si>
  <si>
    <t>Industrial Fuel Use[crude oil if,iron and steel 241] : NoSettings</t>
  </si>
  <si>
    <t>Industrial Fuel Use[crude oil if,other metals 242] : NoSettings</t>
  </si>
  <si>
    <t>Industrial Fuel Use[crude oil if,metal products except machinery and vehicles 25] : NoSettings</t>
  </si>
  <si>
    <t>Industrial Fuel Use[crude oil if,computers and electronics 26] : NoSettings</t>
  </si>
  <si>
    <t>Industrial Fuel Use[crude oil if,appliances and electrical equipment 27] : NoSettings</t>
  </si>
  <si>
    <t>Industrial Fuel Use[crude oil if,other machinery 28] : NoSettings</t>
  </si>
  <si>
    <t>Industrial Fuel Use[crude oil if,road vehicles 29] : NoSettings</t>
  </si>
  <si>
    <t>Industrial Fuel Use[crude oil if,nonroad vehicles 30] : NoSettings</t>
  </si>
  <si>
    <t>Industrial Fuel Use[crude oil if,other manufacturing 31T33] : NoSettings</t>
  </si>
  <si>
    <t>Industrial Fuel Use[crude oil if,energy pipelines and gas processing 352T353] : NoSettings</t>
  </si>
  <si>
    <t>Industrial Fuel Use[crude oil if,water and waste 36T39] : NoSettings</t>
  </si>
  <si>
    <t>Industrial Fuel Use[crude oil if,construction 41T43] : NoSettings</t>
  </si>
  <si>
    <t>Industrial Fuel Use[heavy or residual fuel oil if,agriculture and forestry 01T03] : NoSettings</t>
  </si>
  <si>
    <t>Industrial Fuel Use[heavy or residual fuel oil if,coal mining 05] : NoSettings</t>
  </si>
  <si>
    <t>Industrial Fuel Use[heavy or residual fuel oil if,oil and gas extraction 06] : NoSettings</t>
  </si>
  <si>
    <t>Industrial Fuel Use[heavy or residual fuel oil if,other mining and quarrying 07T08] : NoSettings</t>
  </si>
  <si>
    <t>Industrial Fuel Use[heavy or residual fuel oil if,food beverage and tobacco 10T12] : NoSettings</t>
  </si>
  <si>
    <t>Industrial Fuel Use[heavy or residual fuel oil if,textiles apparel and leather 13T15] : NoSettings</t>
  </si>
  <si>
    <t>Industrial Fuel Use[heavy or residual fuel oil if,wood products 16] : NoSettings</t>
  </si>
  <si>
    <t>Industrial Fuel Use[heavy or residual fuel oil if,pulp paper and printing 17T18] : NoSettings</t>
  </si>
  <si>
    <t>Industrial Fuel Use[heavy or residual fuel oil if,refined petroleum and coke 19] : NoSettings</t>
  </si>
  <si>
    <t>Industrial Fuel Use[heavy or residual fuel oil if,chemicals 20] : NoSettings</t>
  </si>
  <si>
    <t>Industrial Fuel Use[heavy or residual fuel oil if,rubber and plastic products 22] : NoSettings</t>
  </si>
  <si>
    <t>Industrial Fuel Use[heavy or residual fuel oil if,glass and glass products 231] : NoSettings</t>
  </si>
  <si>
    <t>Industrial Fuel Use[heavy or residual fuel oil if,cement and other nonmetallic minerals 239] : NoSettings</t>
  </si>
  <si>
    <t>Industrial Fuel Use[heavy or residual fuel oil if,iron and steel 241] : NoSettings</t>
  </si>
  <si>
    <t>Industrial Fuel Use[heavy or residual fuel oil if,other metals 242] : NoSettings</t>
  </si>
  <si>
    <t>Industrial Fuel Use[heavy or residual fuel oil if,metal products except machinery and vehicles 25] : NoSettings</t>
  </si>
  <si>
    <t>Industrial Fuel Use[heavy or residual fuel oil if,computers and electronics 26] : NoSettings</t>
  </si>
  <si>
    <t>Industrial Fuel Use[heavy or residual fuel oil if,appliances and electrical equipment 27] : NoSettings</t>
  </si>
  <si>
    <t>Industrial Fuel Use[heavy or residual fuel oil if,other machinery 28] : NoSettings</t>
  </si>
  <si>
    <t>Industrial Fuel Use[heavy or residual fuel oil if,road vehicles 29] : NoSettings</t>
  </si>
  <si>
    <t>Industrial Fuel Use[heavy or residual fuel oil if,nonroad vehicles 30] : NoSettings</t>
  </si>
  <si>
    <t>Industrial Fuel Use[heavy or residual fuel oil if,other manufacturing 31T33] : NoSettings</t>
  </si>
  <si>
    <t>Industrial Fuel Use[heavy or residual fuel oil if,energy pipelines and gas processing 352T353] : NoSettings</t>
  </si>
  <si>
    <t>Industrial Fuel Use[heavy or residual fuel oil if,water and waste 36T39] : NoSettings</t>
  </si>
  <si>
    <t>Industrial Fuel Use[heavy or residual fuel oil if,construction 41T43] : NoSettings</t>
  </si>
  <si>
    <t>Industrial Fuel Use[LPG propane or butane if,agriculture and forestry 01T03] : NoSettings</t>
  </si>
  <si>
    <t>Industrial Fuel Use[LPG propane or butane if,coal mining 05] : NoSettings</t>
  </si>
  <si>
    <t>Industrial Fuel Use[LPG propane or butane if,oil and gas extraction 06] : NoSettings</t>
  </si>
  <si>
    <t>Industrial Fuel Use[LPG propane or butane if,other mining and quarrying 07T08] : NoSettings</t>
  </si>
  <si>
    <t>Industrial Fuel Use[LPG propane or butane if,food beverage and tobacco 10T12] : NoSettings</t>
  </si>
  <si>
    <t>Industrial Fuel Use[LPG propane or butane if,textiles apparel and leather 13T15] : NoSettings</t>
  </si>
  <si>
    <t>Industrial Fuel Use[LPG propane or butane if,wood products 16] : NoSettings</t>
  </si>
  <si>
    <t>Industrial Fuel Use[LPG propane or butane if,pulp paper and printing 17T18] : NoSettings</t>
  </si>
  <si>
    <t>Industrial Fuel Use[LPG propane or butane if,refined petroleum and coke 19] : NoSettings</t>
  </si>
  <si>
    <t>Industrial Fuel Use[LPG propane or butane if,chemicals 20] : NoSettings</t>
  </si>
  <si>
    <t>Industrial Fuel Use[LPG propane or butane if,rubber and plastic products 22] : NoSettings</t>
  </si>
  <si>
    <t>Industrial Fuel Use[LPG propane or butane if,glass and glass products 231] : NoSettings</t>
  </si>
  <si>
    <t>Industrial Fuel Use[LPG propane or butane if,cement and other nonmetallic minerals 239] : NoSettings</t>
  </si>
  <si>
    <t>Industrial Fuel Use[LPG propane or butane if,iron and steel 241] : NoSettings</t>
  </si>
  <si>
    <t>Industrial Fuel Use[LPG propane or butane if,other metals 242] : NoSettings</t>
  </si>
  <si>
    <t>Industrial Fuel Use[LPG propane or butane if,metal products except machinery and vehicles 25] : NoSettings</t>
  </si>
  <si>
    <t>Industrial Fuel Use[LPG propane or butane if,computers and electronics 26] : NoSettings</t>
  </si>
  <si>
    <t>Industrial Fuel Use[LPG propane or butane if,appliances and electrical equipment 27] : NoSettings</t>
  </si>
  <si>
    <t>Industrial Fuel Use[LPG propane or butane if,other machinery 28] : NoSettings</t>
  </si>
  <si>
    <t>Industrial Fuel Use[LPG propane or butane if,road vehicles 29] : NoSettings</t>
  </si>
  <si>
    <t>Industrial Fuel Use[LPG propane or butane if,nonroad vehicles 30] : NoSettings</t>
  </si>
  <si>
    <t>Industrial Fuel Use[LPG propane or butane if,other manufacturing 31T33] : NoSettings</t>
  </si>
  <si>
    <t>Industrial Fuel Use[LPG propane or butane if,energy pipelines and gas processing 352T353] : NoSettings</t>
  </si>
  <si>
    <t>Industrial Fuel Use[LPG propane or butane if,water and waste 36T39] : NoSettings</t>
  </si>
  <si>
    <t>Industrial Fuel Use[LPG propane or butane if,construction 41T43] : NoSettings</t>
  </si>
  <si>
    <t>Industrial Fuel Use[hydrogen if,agriculture and forestry 01T03] : NoSettings</t>
  </si>
  <si>
    <t>Industrial Fuel Use[hydrogen if,coal mining 05] : NoSettings</t>
  </si>
  <si>
    <t>Industrial Fuel Use[hydrogen if,oil and gas extraction 06] : NoSettings</t>
  </si>
  <si>
    <t>Industrial Fuel Use[hydrogen if,other mining and quarrying 07T08] : NoSettings</t>
  </si>
  <si>
    <t>Industrial Fuel Use[hydrogen if,food beverage and tobacco 10T12] : NoSettings</t>
  </si>
  <si>
    <t>Industrial Fuel Use[hydrogen if,textiles apparel and leather 13T15] : NoSettings</t>
  </si>
  <si>
    <t>Industrial Fuel Use[hydrogen if,wood products 16] : NoSettings</t>
  </si>
  <si>
    <t>Industrial Fuel Use[hydrogen if,pulp paper and printing 17T18] : NoSettings</t>
  </si>
  <si>
    <t>Industrial Fuel Use[hydrogen if,refined petroleum and coke 19] : NoSettings</t>
  </si>
  <si>
    <t>Industrial Fuel Use[hydrogen if,chemicals 20] : NoSettings</t>
  </si>
  <si>
    <t>Industrial Fuel Use[hydrogen if,rubber and plastic products 22] : NoSettings</t>
  </si>
  <si>
    <t>Industrial Fuel Use[hydrogen if,glass and glass products 231] : NoSettings</t>
  </si>
  <si>
    <t>Industrial Fuel Use[hydrogen if,cement and other nonmetallic minerals 239] : NoSettings</t>
  </si>
  <si>
    <t>Industrial Fuel Use[hydrogen if,iron and steel 241] : NoSettings</t>
  </si>
  <si>
    <t>Industrial Fuel Use[hydrogen if,other metals 242] : NoSettings</t>
  </si>
  <si>
    <t>Industrial Fuel Use[hydrogen if,metal products except machinery and vehicles 25] : NoSettings</t>
  </si>
  <si>
    <t>Industrial Fuel Use[hydrogen if,computers and electronics 26] : NoSettings</t>
  </si>
  <si>
    <t>Industrial Fuel Use[hydrogen if,appliances and electrical equipment 27] : NoSettings</t>
  </si>
  <si>
    <t>Industrial Fuel Use[hydrogen if,other machinery 28] : NoSettings</t>
  </si>
  <si>
    <t>Industrial Fuel Use[hydrogen if,road vehicles 29] : NoSettings</t>
  </si>
  <si>
    <t>Industrial Fuel Use[hydrogen if,nonroad vehicles 30] : NoSettings</t>
  </si>
  <si>
    <t>Industrial Fuel Use[hydrogen if,other manufacturing 31T33] : NoSettings</t>
  </si>
  <si>
    <t>Industrial Fuel Use[hydrogen if,energy pipelines and gas processing 352T353] : NoSettings</t>
  </si>
  <si>
    <t>Industrial Fuel Use[hydrogen if,water and waste 36T39] : NoSettings</t>
  </si>
  <si>
    <t>Industrial Fuel Use[hydrogen if,construction 41T43] : NoSettings</t>
  </si>
  <si>
    <t>Transportation Sector Fuel Used[LDVs,passenger,battery electric vehicle,electricity tf] : NoSettings</t>
  </si>
  <si>
    <t>Transportation Sector Fuel Used[LDVs,passenger,battery electric vehicle,natural gas tf] : NoSettings</t>
  </si>
  <si>
    <t>Transportation Sector Fuel Used[LDVs,passenger,battery electric vehicle,petroleum gasoline tf] : NoSettings</t>
  </si>
  <si>
    <t>Transportation Sector Fuel Used[LDVs,passenger,battery electric vehicle,petroleum diesel tf] : NoSettings</t>
  </si>
  <si>
    <t>Transportation Sector Fuel Used[LDVs,passenger,battery electric vehicle,biofuel gasoline tf] : NoSettings</t>
  </si>
  <si>
    <t>Transportation Sector Fuel Used[LDVs,passenger,battery electric vehicle,biofuel diesel tf] : NoSettings</t>
  </si>
  <si>
    <t>Transportation Sector Fuel Used[LDVs,passenger,battery electric vehicle,jet fuel tf] : NoSettings</t>
  </si>
  <si>
    <t>Transportation Sector Fuel Used[LDVs,passenger,battery electric vehicle,heavy or residual fuel oil tf] : NoSettings</t>
  </si>
  <si>
    <t>Transportation Sector Fuel Used[LDVs,passenger,battery electric vehicle,LPG propane or butane tf] : NoSettings</t>
  </si>
  <si>
    <t>Transportation Sector Fuel Used[LDVs,passenger,battery electric vehicle,hydrogen tf] : NoSettings</t>
  </si>
  <si>
    <t>Transportation Sector Fuel Used[LDVs,passenger,natural gas vehicle,electricity tf] : NoSettings</t>
  </si>
  <si>
    <t>Transportation Sector Fuel Used[LDVs,passenger,natural gas vehicle,natural gas tf] : NoSettings</t>
  </si>
  <si>
    <t>Transportation Sector Fuel Used[LDVs,passenger,natural gas vehicle,petroleum gasoline tf] : NoSettings</t>
  </si>
  <si>
    <t>Transportation Sector Fuel Used[LDVs,passenger,natural gas vehicle,petroleum diesel tf] : NoSettings</t>
  </si>
  <si>
    <t>Transportation Sector Fuel Used[LDVs,passenger,natural gas vehicle,biofuel gasoline tf] : NoSettings</t>
  </si>
  <si>
    <t>Transportation Sector Fuel Used[LDVs,passenger,natural gas vehicle,biofuel diesel tf] : NoSettings</t>
  </si>
  <si>
    <t>Transportation Sector Fuel Used[LDVs,passenger,natural gas vehicle,jet fuel tf] : NoSettings</t>
  </si>
  <si>
    <t>Transportation Sector Fuel Used[LDVs,passenger,natural gas vehicle,heavy or residual fuel oil tf] : NoSettings</t>
  </si>
  <si>
    <t>Transportation Sector Fuel Used[LDVs,passenger,natural gas vehicle,LPG propane or butane tf] : NoSettings</t>
  </si>
  <si>
    <t>Transportation Sector Fuel Used[LDVs,passenger,natural gas vehicle,hydrogen tf] : NoSettings</t>
  </si>
  <si>
    <t>Transportation Sector Fuel Used[LDVs,passenger,gasoline vehicle,electricity tf] : NoSettings</t>
  </si>
  <si>
    <t>Transportation Sector Fuel Used[LDVs,passenger,gasoline vehicle,natural gas tf] : NoSettings</t>
  </si>
  <si>
    <t>Transportation Sector Fuel Used[LDVs,passenger,gasoline vehicle,petroleum gasoline tf] : NoSettings</t>
  </si>
  <si>
    <t>Transportation Sector Fuel Used[LDVs,passenger,gasoline vehicle,petroleum diesel tf] : NoSettings</t>
  </si>
  <si>
    <t>Transportation Sector Fuel Used[LDVs,passenger,gasoline vehicle,biofuel gasoline tf] : NoSettings</t>
  </si>
  <si>
    <t>Transportation Sector Fuel Used[LDVs,passenger,gasoline vehicle,biofuel diesel tf] : NoSettings</t>
  </si>
  <si>
    <t>Transportation Sector Fuel Used[LDVs,passenger,gasoline vehicle,jet fuel tf] : NoSettings</t>
  </si>
  <si>
    <t>Transportation Sector Fuel Used[LDVs,passenger,gasoline vehicle,heavy or residual fuel oil tf] : NoSettings</t>
  </si>
  <si>
    <t>Transportation Sector Fuel Used[LDVs,passenger,gasoline vehicle,LPG propane or butane tf] : NoSettings</t>
  </si>
  <si>
    <t>Transportation Sector Fuel Used[LDVs,passenger,gasoline vehicle,hydrogen tf] : NoSettings</t>
  </si>
  <si>
    <t>Transportation Sector Fuel Used[LDVs,passenger,diesel vehicle,electricity tf] : NoSettings</t>
  </si>
  <si>
    <t>Transportation Sector Fuel Used[LDVs,passenger,diesel vehicle,natural gas tf] : NoSettings</t>
  </si>
  <si>
    <t>Transportation Sector Fuel Used[LDVs,passenger,diesel vehicle,petroleum gasoline tf] : NoSettings</t>
  </si>
  <si>
    <t>Transportation Sector Fuel Used[LDVs,passenger,diesel vehicle,petroleum diesel tf] : NoSettings</t>
  </si>
  <si>
    <t>Transportation Sector Fuel Used[LDVs,passenger,diesel vehicle,biofuel gasoline tf] : NoSettings</t>
  </si>
  <si>
    <t>Transportation Sector Fuel Used[LDVs,passenger,diesel vehicle,biofuel diesel tf] : NoSettings</t>
  </si>
  <si>
    <t>Transportation Sector Fuel Used[LDVs,passenger,diesel vehicle,jet fuel tf] : NoSettings</t>
  </si>
  <si>
    <t>Transportation Sector Fuel Used[LDVs,passenger,diesel vehicle,heavy or residual fuel oil tf] : NoSettings</t>
  </si>
  <si>
    <t>Transportation Sector Fuel Used[LDVs,passenger,diesel vehicle,LPG propane or butane tf] : NoSettings</t>
  </si>
  <si>
    <t>Transportation Sector Fuel Used[LDVs,passenger,diesel vehicle,hydrogen tf] : NoSettings</t>
  </si>
  <si>
    <t>Transportation Sector Fuel Used[LDVs,passenger,plugin hybrid vehicle,electricity tf] : NoSettings</t>
  </si>
  <si>
    <t>Transportation Sector Fuel Used[LDVs,passenger,plugin hybrid vehicle,natural gas tf] : NoSettings</t>
  </si>
  <si>
    <t>Transportation Sector Fuel Used[LDVs,passenger,plugin hybrid vehicle,petroleum gasoline tf] : NoSettings</t>
  </si>
  <si>
    <t>Transportation Sector Fuel Used[LDVs,passenger,plugin hybrid vehicle,petroleum diesel tf] : NoSettings</t>
  </si>
  <si>
    <t>Transportation Sector Fuel Used[LDVs,passenger,plugin hybrid vehicle,biofuel gasoline tf] : NoSettings</t>
  </si>
  <si>
    <t>Transportation Sector Fuel Used[LDVs,passenger,plugin hybrid vehicle,biofuel diesel tf] : NoSettings</t>
  </si>
  <si>
    <t>Transportation Sector Fuel Used[LDVs,passenger,plugin hybrid vehicle,jet fuel tf] : NoSettings</t>
  </si>
  <si>
    <t>Transportation Sector Fuel Used[LDVs,passenger,plugin hybrid vehicle,heavy or residual fuel oil tf] : NoSettings</t>
  </si>
  <si>
    <t>Transportation Sector Fuel Used[LDVs,passenger,plugin hybrid vehicle,LPG propane or butane tf] : NoSettings</t>
  </si>
  <si>
    <t>Transportation Sector Fuel Used[LDVs,passenger,plugin hybrid vehicle,hydrogen tf] : NoSettings</t>
  </si>
  <si>
    <t>Transportation Sector Fuel Used[LDVs,passenger,LPG vehicle,electricity tf] : NoSettings</t>
  </si>
  <si>
    <t>Transportation Sector Fuel Used[LDVs,passenger,LPG vehicle,natural gas tf] : NoSettings</t>
  </si>
  <si>
    <t>Transportation Sector Fuel Used[LDVs,passenger,LPG vehicle,petroleum gasoline tf] : NoSettings</t>
  </si>
  <si>
    <t>Transportation Sector Fuel Used[LDVs,passenger,LPG vehicle,petroleum diesel tf] : NoSettings</t>
  </si>
  <si>
    <t>Transportation Sector Fuel Used[LDVs,passenger,LPG vehicle,biofuel gasoline tf] : NoSettings</t>
  </si>
  <si>
    <t>Transportation Sector Fuel Used[LDVs,passenger,LPG vehicle,biofuel diesel tf] : NoSettings</t>
  </si>
  <si>
    <t>Transportation Sector Fuel Used[LDVs,passenger,LPG vehicle,jet fuel tf] : NoSettings</t>
  </si>
  <si>
    <t>Transportation Sector Fuel Used[LDVs,passenger,LPG vehicle,heavy or residual fuel oil tf] : NoSettings</t>
  </si>
  <si>
    <t>Transportation Sector Fuel Used[LDVs,passenger,LPG vehicle,LPG propane or butane tf] : NoSettings</t>
  </si>
  <si>
    <t>Transportation Sector Fuel Used[LDVs,passenger,LPG vehicle,hydrogen tf] : NoSettings</t>
  </si>
  <si>
    <t>Transportation Sector Fuel Used[LDVs,passenger,hydrogen vehicle,electricity tf] : NoSettings</t>
  </si>
  <si>
    <t>Transportation Sector Fuel Used[LDVs,passenger,hydrogen vehicle,natural gas tf] : NoSettings</t>
  </si>
  <si>
    <t>Transportation Sector Fuel Used[LDVs,passenger,hydrogen vehicle,petroleum gasoline tf] : NoSettings</t>
  </si>
  <si>
    <t>Transportation Sector Fuel Used[LDVs,passenger,hydrogen vehicle,petroleum diesel tf] : NoSettings</t>
  </si>
  <si>
    <t>Transportation Sector Fuel Used[LDVs,passenger,hydrogen vehicle,biofuel gasoline tf] : NoSettings</t>
  </si>
  <si>
    <t>Transportation Sector Fuel Used[LDVs,passenger,hydrogen vehicle,biofuel diesel tf] : NoSettings</t>
  </si>
  <si>
    <t>Transportation Sector Fuel Used[LDVs,passenger,hydrogen vehicle,jet fuel tf] : NoSettings</t>
  </si>
  <si>
    <t>Transportation Sector Fuel Used[LDVs,passenger,hydrogen vehicle,heavy or residual fuel oil tf] : NoSettings</t>
  </si>
  <si>
    <t>Transportation Sector Fuel Used[LDVs,passenger,hydrogen vehicle,LPG propane or butane tf] : NoSettings</t>
  </si>
  <si>
    <t>Transportation Sector Fuel Used[LDVs,passenger,hydrogen vehicle,hydrogen tf] : NoSettings</t>
  </si>
  <si>
    <t>Transportation Sector Fuel Used[LDVs,freight,battery electric vehicle,electricity tf] : NoSettings</t>
  </si>
  <si>
    <t>Transportation Sector Fuel Used[LDVs,freight,battery electric vehicle,natural gas tf] : NoSettings</t>
  </si>
  <si>
    <t>Transportation Sector Fuel Used[LDVs,freight,battery electric vehicle,petroleum gasoline tf] : NoSettings</t>
  </si>
  <si>
    <t>Transportation Sector Fuel Used[LDVs,freight,battery electric vehicle,petroleum diesel tf] : NoSettings</t>
  </si>
  <si>
    <t>Transportation Sector Fuel Used[LDVs,freight,battery electric vehicle,biofuel gasoline tf] : NoSettings</t>
  </si>
  <si>
    <t>Transportation Sector Fuel Used[LDVs,freight,battery electric vehicle,biofuel diesel tf] : NoSettings</t>
  </si>
  <si>
    <t>Transportation Sector Fuel Used[LDVs,freight,battery electric vehicle,jet fuel tf] : NoSettings</t>
  </si>
  <si>
    <t>Transportation Sector Fuel Used[LDVs,freight,battery electric vehicle,heavy or residual fuel oil tf] : NoSettings</t>
  </si>
  <si>
    <t>Transportation Sector Fuel Used[LDVs,freight,battery electric vehicle,LPG propane or butane tf] : NoSettings</t>
  </si>
  <si>
    <t>Transportation Sector Fuel Used[LDVs,freight,battery electric vehicle,hydrogen tf] : NoSettings</t>
  </si>
  <si>
    <t>Transportation Sector Fuel Used[LDVs,freight,natural gas vehicle,electricity tf] : NoSettings</t>
  </si>
  <si>
    <t>Transportation Sector Fuel Used[LDVs,freight,natural gas vehicle,natural gas tf] : NoSettings</t>
  </si>
  <si>
    <t>Transportation Sector Fuel Used[LDVs,freight,natural gas vehicle,petroleum gasoline tf] : NoSettings</t>
  </si>
  <si>
    <t>Transportation Sector Fuel Used[LDVs,freight,natural gas vehicle,petroleum diesel tf] : NoSettings</t>
  </si>
  <si>
    <t>Transportation Sector Fuel Used[LDVs,freight,natural gas vehicle,biofuel gasoline tf] : NoSettings</t>
  </si>
  <si>
    <t>Transportation Sector Fuel Used[LDVs,freight,natural gas vehicle,biofuel diesel tf] : NoSettings</t>
  </si>
  <si>
    <t>Transportation Sector Fuel Used[LDVs,freight,natural gas vehicle,jet fuel tf] : NoSettings</t>
  </si>
  <si>
    <t>Transportation Sector Fuel Used[LDVs,freight,natural gas vehicle,heavy or residual fuel oil tf] : NoSettings</t>
  </si>
  <si>
    <t>Transportation Sector Fuel Used[LDVs,freight,natural gas vehicle,LPG propane or butane tf] : NoSettings</t>
  </si>
  <si>
    <t>Transportation Sector Fuel Used[LDVs,freight,natural gas vehicle,hydrogen tf] : NoSettings</t>
  </si>
  <si>
    <t>Transportation Sector Fuel Used[LDVs,freight,gasoline vehicle,electricity tf] : NoSettings</t>
  </si>
  <si>
    <t>Transportation Sector Fuel Used[LDVs,freight,gasoline vehicle,natural gas tf] : NoSettings</t>
  </si>
  <si>
    <t>Transportation Sector Fuel Used[LDVs,freight,gasoline vehicle,petroleum gasoline tf] : NoSettings</t>
  </si>
  <si>
    <t>Transportation Sector Fuel Used[LDVs,freight,gasoline vehicle,petroleum diesel tf] : NoSettings</t>
  </si>
  <si>
    <t>Transportation Sector Fuel Used[LDVs,freight,gasoline vehicle,biofuel gasoline tf] : NoSettings</t>
  </si>
  <si>
    <t>Transportation Sector Fuel Used[LDVs,freight,gasoline vehicle,biofuel diesel tf] : NoSettings</t>
  </si>
  <si>
    <t>Transportation Sector Fuel Used[LDVs,freight,gasoline vehicle,jet fuel tf] : NoSettings</t>
  </si>
  <si>
    <t>Transportation Sector Fuel Used[LDVs,freight,gasoline vehicle,heavy or residual fuel oil tf] : NoSettings</t>
  </si>
  <si>
    <t>Transportation Sector Fuel Used[LDVs,freight,gasoline vehicle,LPG propane or butane tf] : NoSettings</t>
  </si>
  <si>
    <t>Transportation Sector Fuel Used[LDVs,freight,gasoline vehicle,hydrogen tf] : NoSettings</t>
  </si>
  <si>
    <t>Transportation Sector Fuel Used[LDVs,freight,diesel vehicle,electricity tf] : NoSettings</t>
  </si>
  <si>
    <t>Transportation Sector Fuel Used[LDVs,freight,diesel vehicle,natural gas tf] : NoSettings</t>
  </si>
  <si>
    <t>Transportation Sector Fuel Used[LDVs,freight,diesel vehicle,petroleum gasoline tf] : NoSettings</t>
  </si>
  <si>
    <t>Transportation Sector Fuel Used[LDVs,freight,diesel vehicle,petroleum diesel tf] : NoSettings</t>
  </si>
  <si>
    <t>Transportation Sector Fuel Used[LDVs,freight,diesel vehicle,biofuel gasoline tf] : NoSettings</t>
  </si>
  <si>
    <t>Transportation Sector Fuel Used[LDVs,freight,diesel vehicle,biofuel diesel tf] : NoSettings</t>
  </si>
  <si>
    <t>Transportation Sector Fuel Used[LDVs,freight,diesel vehicle,jet fuel tf] : NoSettings</t>
  </si>
  <si>
    <t>Transportation Sector Fuel Used[LDVs,freight,diesel vehicle,heavy or residual fuel oil tf] : NoSettings</t>
  </si>
  <si>
    <t>Transportation Sector Fuel Used[LDVs,freight,diesel vehicle,LPG propane or butane tf] : NoSettings</t>
  </si>
  <si>
    <t>Transportation Sector Fuel Used[LDVs,freight,diesel vehicle,hydrogen tf] : NoSettings</t>
  </si>
  <si>
    <t>Transportation Sector Fuel Used[LDVs,freight,plugin hybrid vehicle,electricity tf] : NoSettings</t>
  </si>
  <si>
    <t>Transportation Sector Fuel Used[LDVs,freight,plugin hybrid vehicle,natural gas tf] : NoSettings</t>
  </si>
  <si>
    <t>Transportation Sector Fuel Used[LDVs,freight,plugin hybrid vehicle,petroleum gasoline tf] : NoSettings</t>
  </si>
  <si>
    <t>Transportation Sector Fuel Used[LDVs,freight,plugin hybrid vehicle,petroleum diesel tf] : NoSettings</t>
  </si>
  <si>
    <t>Transportation Sector Fuel Used[LDVs,freight,plugin hybrid vehicle,biofuel gasoline tf] : NoSettings</t>
  </si>
  <si>
    <t>Transportation Sector Fuel Used[LDVs,freight,plugin hybrid vehicle,biofuel diesel tf] : NoSettings</t>
  </si>
  <si>
    <t>Transportation Sector Fuel Used[LDVs,freight,plugin hybrid vehicle,jet fuel tf] : NoSettings</t>
  </si>
  <si>
    <t>Transportation Sector Fuel Used[LDVs,freight,plugin hybrid vehicle,heavy or residual fuel oil tf] : NoSettings</t>
  </si>
  <si>
    <t>Transportation Sector Fuel Used[LDVs,freight,plugin hybrid vehicle,LPG propane or butane tf] : NoSettings</t>
  </si>
  <si>
    <t>Transportation Sector Fuel Used[LDVs,freight,plugin hybrid vehicle,hydrogen tf] : NoSettings</t>
  </si>
  <si>
    <t>Transportation Sector Fuel Used[LDVs,freight,LPG vehicle,electricity tf] : NoSettings</t>
  </si>
  <si>
    <t>Transportation Sector Fuel Used[LDVs,freight,LPG vehicle,natural gas tf] : NoSettings</t>
  </si>
  <si>
    <t>Transportation Sector Fuel Used[LDVs,freight,LPG vehicle,petroleum gasoline tf] : NoSettings</t>
  </si>
  <si>
    <t>Transportation Sector Fuel Used[LDVs,freight,LPG vehicle,petroleum diesel tf] : NoSettings</t>
  </si>
  <si>
    <t>Transportation Sector Fuel Used[LDVs,freight,LPG vehicle,biofuel gasoline tf] : NoSettings</t>
  </si>
  <si>
    <t>Transportation Sector Fuel Used[LDVs,freight,LPG vehicle,biofuel diesel tf] : NoSettings</t>
  </si>
  <si>
    <t>Transportation Sector Fuel Used[LDVs,freight,LPG vehicle,jet fuel tf] : NoSettings</t>
  </si>
  <si>
    <t>Transportation Sector Fuel Used[LDVs,freight,LPG vehicle,heavy or residual fuel oil tf] : NoSettings</t>
  </si>
  <si>
    <t>Transportation Sector Fuel Used[LDVs,freight,LPG vehicle,LPG propane or butane tf] : NoSettings</t>
  </si>
  <si>
    <t>Transportation Sector Fuel Used[LDVs,freight,LPG vehicle,hydrogen tf] : NoSettings</t>
  </si>
  <si>
    <t>Transportation Sector Fuel Used[LDVs,freight,hydrogen vehicle,electricity tf] : NoSettings</t>
  </si>
  <si>
    <t>Transportation Sector Fuel Used[LDVs,freight,hydrogen vehicle,natural gas tf] : NoSettings</t>
  </si>
  <si>
    <t>Transportation Sector Fuel Used[LDVs,freight,hydrogen vehicle,petroleum gasoline tf] : NoSettings</t>
  </si>
  <si>
    <t>Transportation Sector Fuel Used[LDVs,freight,hydrogen vehicle,petroleum diesel tf] : NoSettings</t>
  </si>
  <si>
    <t>Transportation Sector Fuel Used[LDVs,freight,hydrogen vehicle,biofuel gasoline tf] : NoSettings</t>
  </si>
  <si>
    <t>Transportation Sector Fuel Used[LDVs,freight,hydrogen vehicle,biofuel diesel tf] : NoSettings</t>
  </si>
  <si>
    <t>Transportation Sector Fuel Used[LDVs,freight,hydrogen vehicle,jet fuel tf] : NoSettings</t>
  </si>
  <si>
    <t>Transportation Sector Fuel Used[LDVs,freight,hydrogen vehicle,heavy or residual fuel oil tf] : NoSettings</t>
  </si>
  <si>
    <t>Transportation Sector Fuel Used[LDVs,freight,hydrogen vehicle,LPG propane or butane tf] : NoSettings</t>
  </si>
  <si>
    <t>Transportation Sector Fuel Used[LDVs,freight,hydrogen vehicle,hydrogen tf] : NoSettings</t>
  </si>
  <si>
    <t>Transportation Sector Fuel Used[HDVs,passenger,battery electric vehicle,electricity tf] : NoSettings</t>
  </si>
  <si>
    <t>Transportation Sector Fuel Used[HDVs,passenger,battery electric vehicle,natural gas tf] : NoSettings</t>
  </si>
  <si>
    <t>Transportation Sector Fuel Used[HDVs,passenger,battery electric vehicle,petroleum gasoline tf] : NoSettings</t>
  </si>
  <si>
    <t>Transportation Sector Fuel Used[HDVs,passenger,battery electric vehicle,petroleum diesel tf] : NoSettings</t>
  </si>
  <si>
    <t>Transportation Sector Fuel Used[HDVs,passenger,battery electric vehicle,biofuel gasoline tf] : NoSettings</t>
  </si>
  <si>
    <t>Transportation Sector Fuel Used[HDVs,passenger,battery electric vehicle,biofuel diesel tf] : NoSettings</t>
  </si>
  <si>
    <t>Transportation Sector Fuel Used[HDVs,passenger,battery electric vehicle,jet fuel tf] : NoSettings</t>
  </si>
  <si>
    <t>Transportation Sector Fuel Used[HDVs,passenger,battery electric vehicle,heavy or residual fuel oil tf] : NoSettings</t>
  </si>
  <si>
    <t>Transportation Sector Fuel Used[HDVs,passenger,battery electric vehicle,LPG propane or butane tf] : NoSettings</t>
  </si>
  <si>
    <t>Transportation Sector Fuel Used[HDVs,passenger,battery electric vehicle,hydrogen tf] : NoSettings</t>
  </si>
  <si>
    <t>Transportation Sector Fuel Used[HDVs,passenger,natural gas vehicle,electricity tf] : NoSettings</t>
  </si>
  <si>
    <t>Transportation Sector Fuel Used[HDVs,passenger,natural gas vehicle,natural gas tf] : NoSettings</t>
  </si>
  <si>
    <t>Transportation Sector Fuel Used[HDVs,passenger,natural gas vehicle,petroleum gasoline tf] : NoSettings</t>
  </si>
  <si>
    <t>Transportation Sector Fuel Used[HDVs,passenger,natural gas vehicle,petroleum diesel tf] : NoSettings</t>
  </si>
  <si>
    <t>Transportation Sector Fuel Used[HDVs,passenger,natural gas vehicle,biofuel gasoline tf] : NoSettings</t>
  </si>
  <si>
    <t>Transportation Sector Fuel Used[HDVs,passenger,natural gas vehicle,biofuel diesel tf] : NoSettings</t>
  </si>
  <si>
    <t>Transportation Sector Fuel Used[HDVs,passenger,natural gas vehicle,jet fuel tf] : NoSettings</t>
  </si>
  <si>
    <t>Transportation Sector Fuel Used[HDVs,passenger,natural gas vehicle,heavy or residual fuel oil tf] : NoSettings</t>
  </si>
  <si>
    <t>Transportation Sector Fuel Used[HDVs,passenger,natural gas vehicle,LPG propane or butane tf] : NoSettings</t>
  </si>
  <si>
    <t>Transportation Sector Fuel Used[HDVs,passenger,natural gas vehicle,hydrogen tf] : NoSettings</t>
  </si>
  <si>
    <t>Transportation Sector Fuel Used[HDVs,passenger,gasoline vehicle,electricity tf] : NoSettings</t>
  </si>
  <si>
    <t>Transportation Sector Fuel Used[HDVs,passenger,gasoline vehicle,natural gas tf] : NoSettings</t>
  </si>
  <si>
    <t>Transportation Sector Fuel Used[HDVs,passenger,gasoline vehicle,petroleum gasoline tf] : NoSettings</t>
  </si>
  <si>
    <t>Transportation Sector Fuel Used[HDVs,passenger,gasoline vehicle,petroleum diesel tf] : NoSettings</t>
  </si>
  <si>
    <t>Transportation Sector Fuel Used[HDVs,passenger,gasoline vehicle,biofuel gasoline tf] : NoSettings</t>
  </si>
  <si>
    <t>Transportation Sector Fuel Used[HDVs,passenger,gasoline vehicle,biofuel diesel tf] : NoSettings</t>
  </si>
  <si>
    <t>Transportation Sector Fuel Used[HDVs,passenger,gasoline vehicle,jet fuel tf] : NoSettings</t>
  </si>
  <si>
    <t>Transportation Sector Fuel Used[HDVs,passenger,gasoline vehicle,heavy or residual fuel oil tf] : NoSettings</t>
  </si>
  <si>
    <t>Transportation Sector Fuel Used[HDVs,passenger,gasoline vehicle,LPG propane or butane tf] : NoSettings</t>
  </si>
  <si>
    <t>Transportation Sector Fuel Used[HDVs,passenger,gasoline vehicle,hydrogen tf] : NoSettings</t>
  </si>
  <si>
    <t>Transportation Sector Fuel Used[HDVs,passenger,diesel vehicle,electricity tf] : NoSettings</t>
  </si>
  <si>
    <t>Transportation Sector Fuel Used[HDVs,passenger,diesel vehicle,natural gas tf] : NoSettings</t>
  </si>
  <si>
    <t>Transportation Sector Fuel Used[HDVs,passenger,diesel vehicle,petroleum gasoline tf] : NoSettings</t>
  </si>
  <si>
    <t>Transportation Sector Fuel Used[HDVs,passenger,diesel vehicle,petroleum diesel tf] : NoSettings</t>
  </si>
  <si>
    <t>Transportation Sector Fuel Used[HDVs,passenger,diesel vehicle,biofuel gasoline tf] : NoSettings</t>
  </si>
  <si>
    <t>Transportation Sector Fuel Used[HDVs,passenger,diesel vehicle,biofuel diesel tf] : NoSettings</t>
  </si>
  <si>
    <t>Transportation Sector Fuel Used[HDVs,passenger,diesel vehicle,jet fuel tf] : NoSettings</t>
  </si>
  <si>
    <t>Transportation Sector Fuel Used[HDVs,passenger,diesel vehicle,heavy or residual fuel oil tf] : NoSettings</t>
  </si>
  <si>
    <t>Transportation Sector Fuel Used[HDVs,passenger,diesel vehicle,LPG propane or butane tf] : NoSettings</t>
  </si>
  <si>
    <t>Transportation Sector Fuel Used[HDVs,passenger,diesel vehicle,hydrogen tf] : NoSettings</t>
  </si>
  <si>
    <t>Transportation Sector Fuel Used[HDVs,passenger,plugin hybrid vehicle,electricity tf] : NoSettings</t>
  </si>
  <si>
    <t>Transportation Sector Fuel Used[HDVs,passenger,plugin hybrid vehicle,natural gas tf] : NoSettings</t>
  </si>
  <si>
    <t>Transportation Sector Fuel Used[HDVs,passenger,plugin hybrid vehicle,petroleum gasoline tf] : NoSettings</t>
  </si>
  <si>
    <t>Transportation Sector Fuel Used[HDVs,passenger,plugin hybrid vehicle,petroleum diesel tf] : NoSettings</t>
  </si>
  <si>
    <t>Transportation Sector Fuel Used[HDVs,passenger,plugin hybrid vehicle,biofuel gasoline tf] : NoSettings</t>
  </si>
  <si>
    <t>Transportation Sector Fuel Used[HDVs,passenger,plugin hybrid vehicle,biofuel diesel tf] : NoSettings</t>
  </si>
  <si>
    <t>Transportation Sector Fuel Used[HDVs,passenger,plugin hybrid vehicle,jet fuel tf] : NoSettings</t>
  </si>
  <si>
    <t>Transportation Sector Fuel Used[HDVs,passenger,plugin hybrid vehicle,heavy or residual fuel oil tf] : NoSettings</t>
  </si>
  <si>
    <t>Transportation Sector Fuel Used[HDVs,passenger,plugin hybrid vehicle,LPG propane or butane tf] : NoSettings</t>
  </si>
  <si>
    <t>Transportation Sector Fuel Used[HDVs,passenger,plugin hybrid vehicle,hydrogen tf] : NoSettings</t>
  </si>
  <si>
    <t>Transportation Sector Fuel Used[HDVs,passenger,LPG vehicle,electricity tf] : NoSettings</t>
  </si>
  <si>
    <t>Transportation Sector Fuel Used[HDVs,passenger,LPG vehicle,natural gas tf] : NoSettings</t>
  </si>
  <si>
    <t>Transportation Sector Fuel Used[HDVs,passenger,LPG vehicle,petroleum gasoline tf] : NoSettings</t>
  </si>
  <si>
    <t>Transportation Sector Fuel Used[HDVs,passenger,LPG vehicle,petroleum diesel tf] : NoSettings</t>
  </si>
  <si>
    <t>Transportation Sector Fuel Used[HDVs,passenger,LPG vehicle,biofuel gasoline tf] : NoSettings</t>
  </si>
  <si>
    <t>Transportation Sector Fuel Used[HDVs,passenger,LPG vehicle,biofuel diesel tf] : NoSettings</t>
  </si>
  <si>
    <t>Transportation Sector Fuel Used[HDVs,passenger,LPG vehicle,jet fuel tf] : NoSettings</t>
  </si>
  <si>
    <t>Transportation Sector Fuel Used[HDVs,passenger,LPG vehicle,heavy or residual fuel oil tf] : NoSettings</t>
  </si>
  <si>
    <t>Transportation Sector Fuel Used[HDVs,passenger,LPG vehicle,LPG propane or butane tf] : NoSettings</t>
  </si>
  <si>
    <t>Transportation Sector Fuel Used[HDVs,passenger,LPG vehicle,hydrogen tf] : NoSettings</t>
  </si>
  <si>
    <t>Transportation Sector Fuel Used[HDVs,passenger,hydrogen vehicle,electricity tf] : NoSettings</t>
  </si>
  <si>
    <t>Transportation Sector Fuel Used[HDVs,passenger,hydrogen vehicle,natural gas tf] : NoSettings</t>
  </si>
  <si>
    <t>Transportation Sector Fuel Used[HDVs,passenger,hydrogen vehicle,petroleum gasoline tf] : NoSettings</t>
  </si>
  <si>
    <t>Transportation Sector Fuel Used[HDVs,passenger,hydrogen vehicle,petroleum diesel tf] : NoSettings</t>
  </si>
  <si>
    <t>Transportation Sector Fuel Used[HDVs,passenger,hydrogen vehicle,biofuel gasoline tf] : NoSettings</t>
  </si>
  <si>
    <t>Transportation Sector Fuel Used[HDVs,passenger,hydrogen vehicle,biofuel diesel tf] : NoSettings</t>
  </si>
  <si>
    <t>Transportation Sector Fuel Used[HDVs,passenger,hydrogen vehicle,jet fuel tf] : NoSettings</t>
  </si>
  <si>
    <t>Transportation Sector Fuel Used[HDVs,passenger,hydrogen vehicle,heavy or residual fuel oil tf] : NoSettings</t>
  </si>
  <si>
    <t>Transportation Sector Fuel Used[HDVs,passenger,hydrogen vehicle,LPG propane or butane tf] : NoSettings</t>
  </si>
  <si>
    <t>Transportation Sector Fuel Used[HDVs,passenger,hydrogen vehicle,hydrogen tf] : NoSettings</t>
  </si>
  <si>
    <t>Transportation Sector Fuel Used[HDVs,freight,battery electric vehicle,electricity tf] : NoSettings</t>
  </si>
  <si>
    <t>Transportation Sector Fuel Used[HDVs,freight,battery electric vehicle,natural gas tf] : NoSettings</t>
  </si>
  <si>
    <t>Transportation Sector Fuel Used[HDVs,freight,battery electric vehicle,petroleum gasoline tf] : NoSettings</t>
  </si>
  <si>
    <t>Transportation Sector Fuel Used[HDVs,freight,battery electric vehicle,petroleum diesel tf] : NoSettings</t>
  </si>
  <si>
    <t>Transportation Sector Fuel Used[HDVs,freight,battery electric vehicle,biofuel gasoline tf] : NoSettings</t>
  </si>
  <si>
    <t>Transportation Sector Fuel Used[HDVs,freight,battery electric vehicle,biofuel diesel tf] : NoSettings</t>
  </si>
  <si>
    <t>Transportation Sector Fuel Used[HDVs,freight,battery electric vehicle,jet fuel tf] : NoSettings</t>
  </si>
  <si>
    <t>Transportation Sector Fuel Used[HDVs,freight,battery electric vehicle,heavy or residual fuel oil tf] : NoSettings</t>
  </si>
  <si>
    <t>Transportation Sector Fuel Used[HDVs,freight,battery electric vehicle,LPG propane or butane tf] : NoSettings</t>
  </si>
  <si>
    <t>Transportation Sector Fuel Used[HDVs,freight,battery electric vehicle,hydrogen tf] : NoSettings</t>
  </si>
  <si>
    <t>Transportation Sector Fuel Used[HDVs,freight,natural gas vehicle,electricity tf] : NoSettings</t>
  </si>
  <si>
    <t>Transportation Sector Fuel Used[HDVs,freight,natural gas vehicle,natural gas tf] : NoSettings</t>
  </si>
  <si>
    <t>Transportation Sector Fuel Used[HDVs,freight,natural gas vehicle,petroleum gasoline tf] : NoSettings</t>
  </si>
  <si>
    <t>Transportation Sector Fuel Used[HDVs,freight,natural gas vehicle,petroleum diesel tf] : NoSettings</t>
  </si>
  <si>
    <t>Transportation Sector Fuel Used[HDVs,freight,natural gas vehicle,biofuel gasoline tf] : NoSettings</t>
  </si>
  <si>
    <t>Transportation Sector Fuel Used[HDVs,freight,natural gas vehicle,biofuel diesel tf] : NoSettings</t>
  </si>
  <si>
    <t>Transportation Sector Fuel Used[HDVs,freight,natural gas vehicle,jet fuel tf] : NoSettings</t>
  </si>
  <si>
    <t>Transportation Sector Fuel Used[HDVs,freight,natural gas vehicle,heavy or residual fuel oil tf] : NoSettings</t>
  </si>
  <si>
    <t>Transportation Sector Fuel Used[HDVs,freight,natural gas vehicle,LPG propane or butane tf] : NoSettings</t>
  </si>
  <si>
    <t>Transportation Sector Fuel Used[HDVs,freight,natural gas vehicle,hydrogen tf] : NoSettings</t>
  </si>
  <si>
    <t>Transportation Sector Fuel Used[HDVs,freight,gasoline vehicle,electricity tf] : NoSettings</t>
  </si>
  <si>
    <t>Transportation Sector Fuel Used[HDVs,freight,gasoline vehicle,natural gas tf] : NoSettings</t>
  </si>
  <si>
    <t>Transportation Sector Fuel Used[HDVs,freight,gasoline vehicle,petroleum gasoline tf] : NoSettings</t>
  </si>
  <si>
    <t>Transportation Sector Fuel Used[HDVs,freight,gasoline vehicle,petroleum diesel tf] : NoSettings</t>
  </si>
  <si>
    <t>Transportation Sector Fuel Used[HDVs,freight,gasoline vehicle,biofuel gasoline tf] : NoSettings</t>
  </si>
  <si>
    <t>Transportation Sector Fuel Used[HDVs,freight,gasoline vehicle,biofuel diesel tf] : NoSettings</t>
  </si>
  <si>
    <t>Transportation Sector Fuel Used[HDVs,freight,gasoline vehicle,jet fuel tf] : NoSettings</t>
  </si>
  <si>
    <t>Transportation Sector Fuel Used[HDVs,freight,gasoline vehicle,heavy or residual fuel oil tf] : NoSettings</t>
  </si>
  <si>
    <t>Transportation Sector Fuel Used[HDVs,freight,gasoline vehicle,LPG propane or butane tf] : NoSettings</t>
  </si>
  <si>
    <t>Transportation Sector Fuel Used[HDVs,freight,gasoline vehicle,hydrogen tf] : NoSettings</t>
  </si>
  <si>
    <t>Transportation Sector Fuel Used[HDVs,freight,diesel vehicle,electricity tf] : NoSettings</t>
  </si>
  <si>
    <t>Transportation Sector Fuel Used[HDVs,freight,diesel vehicle,natural gas tf] : NoSettings</t>
  </si>
  <si>
    <t>Transportation Sector Fuel Used[HDVs,freight,diesel vehicle,petroleum gasoline tf] : NoSettings</t>
  </si>
  <si>
    <t>Transportation Sector Fuel Used[HDVs,freight,diesel vehicle,petroleum diesel tf] : NoSettings</t>
  </si>
  <si>
    <t>Transportation Sector Fuel Used[HDVs,freight,diesel vehicle,biofuel gasoline tf] : NoSettings</t>
  </si>
  <si>
    <t>Transportation Sector Fuel Used[HDVs,freight,diesel vehicle,biofuel diesel tf] : NoSettings</t>
  </si>
  <si>
    <t>Transportation Sector Fuel Used[HDVs,freight,diesel vehicle,jet fuel tf] : NoSettings</t>
  </si>
  <si>
    <t>Transportation Sector Fuel Used[HDVs,freight,diesel vehicle,heavy or residual fuel oil tf] : NoSettings</t>
  </si>
  <si>
    <t>Transportation Sector Fuel Used[HDVs,freight,diesel vehicle,LPG propane or butane tf] : NoSettings</t>
  </si>
  <si>
    <t>Transportation Sector Fuel Used[HDVs,freight,diesel vehicle,hydrogen tf] : NoSettings</t>
  </si>
  <si>
    <t>Transportation Sector Fuel Used[HDVs,freight,plugin hybrid vehicle,electricity tf] : NoSettings</t>
  </si>
  <si>
    <t>Transportation Sector Fuel Used[HDVs,freight,plugin hybrid vehicle,natural gas tf] : NoSettings</t>
  </si>
  <si>
    <t>Transportation Sector Fuel Used[HDVs,freight,plugin hybrid vehicle,petroleum gasoline tf] : NoSettings</t>
  </si>
  <si>
    <t>Transportation Sector Fuel Used[HDVs,freight,plugin hybrid vehicle,petroleum diesel tf] : NoSettings</t>
  </si>
  <si>
    <t>Transportation Sector Fuel Used[HDVs,freight,plugin hybrid vehicle,biofuel gasoline tf] : NoSettings</t>
  </si>
  <si>
    <t>Transportation Sector Fuel Used[HDVs,freight,plugin hybrid vehicle,biofuel diesel tf] : NoSettings</t>
  </si>
  <si>
    <t>Transportation Sector Fuel Used[HDVs,freight,plugin hybrid vehicle,jet fuel tf] : NoSettings</t>
  </si>
  <si>
    <t>Transportation Sector Fuel Used[HDVs,freight,plugin hybrid vehicle,heavy or residual fuel oil tf] : NoSettings</t>
  </si>
  <si>
    <t>Transportation Sector Fuel Used[HDVs,freight,plugin hybrid vehicle,LPG propane or butane tf] : NoSettings</t>
  </si>
  <si>
    <t>Transportation Sector Fuel Used[HDVs,freight,plugin hybrid vehicle,hydrogen tf] : NoSettings</t>
  </si>
  <si>
    <t>Transportation Sector Fuel Used[HDVs,freight,LPG vehicle,electricity tf] : NoSettings</t>
  </si>
  <si>
    <t>Transportation Sector Fuel Used[HDVs,freight,LPG vehicle,natural gas tf] : NoSettings</t>
  </si>
  <si>
    <t>Transportation Sector Fuel Used[HDVs,freight,LPG vehicle,petroleum gasoline tf] : NoSettings</t>
  </si>
  <si>
    <t>Transportation Sector Fuel Used[HDVs,freight,LPG vehicle,petroleum diesel tf] : NoSettings</t>
  </si>
  <si>
    <t>Transportation Sector Fuel Used[HDVs,freight,LPG vehicle,biofuel gasoline tf] : NoSettings</t>
  </si>
  <si>
    <t>Transportation Sector Fuel Used[HDVs,freight,LPG vehicle,biofuel diesel tf] : NoSettings</t>
  </si>
  <si>
    <t>Transportation Sector Fuel Used[HDVs,freight,LPG vehicle,jet fuel tf] : NoSettings</t>
  </si>
  <si>
    <t>Transportation Sector Fuel Used[HDVs,freight,LPG vehicle,heavy or residual fuel oil tf] : NoSettings</t>
  </si>
  <si>
    <t>Transportation Sector Fuel Used[HDVs,freight,LPG vehicle,LPG propane or butane tf] : NoSettings</t>
  </si>
  <si>
    <t>Transportation Sector Fuel Used[HDVs,freight,LPG vehicle,hydrogen tf] : NoSettings</t>
  </si>
  <si>
    <t>Transportation Sector Fuel Used[HDVs,freight,hydrogen vehicle,electricity tf] : NoSettings</t>
  </si>
  <si>
    <t>Transportation Sector Fuel Used[HDVs,freight,hydrogen vehicle,natural gas tf] : NoSettings</t>
  </si>
  <si>
    <t>Transportation Sector Fuel Used[HDVs,freight,hydrogen vehicle,petroleum gasoline tf] : NoSettings</t>
  </si>
  <si>
    <t>Transportation Sector Fuel Used[HDVs,freight,hydrogen vehicle,petroleum diesel tf] : NoSettings</t>
  </si>
  <si>
    <t>Transportation Sector Fuel Used[HDVs,freight,hydrogen vehicle,biofuel gasoline tf] : NoSettings</t>
  </si>
  <si>
    <t>Transportation Sector Fuel Used[HDVs,freight,hydrogen vehicle,biofuel diesel tf] : NoSettings</t>
  </si>
  <si>
    <t>Transportation Sector Fuel Used[HDVs,freight,hydrogen vehicle,jet fuel tf] : NoSettings</t>
  </si>
  <si>
    <t>Transportation Sector Fuel Used[HDVs,freight,hydrogen vehicle,heavy or residual fuel oil tf] : NoSettings</t>
  </si>
  <si>
    <t>Transportation Sector Fuel Used[HDVs,freight,hydrogen vehicle,LPG propane or butane tf] : NoSettings</t>
  </si>
  <si>
    <t>Transportation Sector Fuel Used[HDVs,freight,hydrogen vehicle,hydrogen tf] : NoSettings</t>
  </si>
  <si>
    <t>Transportation Sector Fuel Used[aircraft,passenger,battery electric vehicle,electricity tf] : NoSettings</t>
  </si>
  <si>
    <t>Transportation Sector Fuel Used[aircraft,passenger,battery electric vehicle,natural gas tf] : NoSettings</t>
  </si>
  <si>
    <t>Transportation Sector Fuel Used[aircraft,passenger,battery electric vehicle,petroleum gasoline tf] : NoSettings</t>
  </si>
  <si>
    <t>Transportation Sector Fuel Used[aircraft,passenger,battery electric vehicle,petroleum diesel tf] : NoSettings</t>
  </si>
  <si>
    <t>Transportation Sector Fuel Used[aircraft,passenger,battery electric vehicle,biofuel gasoline tf] : NoSettings</t>
  </si>
  <si>
    <t>Transportation Sector Fuel Used[aircraft,passenger,battery electric vehicle,biofuel diesel tf] : NoSettings</t>
  </si>
  <si>
    <t>Transportation Sector Fuel Used[aircraft,passenger,battery electric vehicle,jet fuel tf] : NoSettings</t>
  </si>
  <si>
    <t>Transportation Sector Fuel Used[aircraft,passenger,battery electric vehicle,heavy or residual fuel oil tf] : NoSettings</t>
  </si>
  <si>
    <t>Transportation Sector Fuel Used[aircraft,passenger,battery electric vehicle,LPG propane or butane tf] : NoSettings</t>
  </si>
  <si>
    <t>Transportation Sector Fuel Used[aircraft,passenger,battery electric vehicle,hydrogen tf] : NoSettings</t>
  </si>
  <si>
    <t>Transportation Sector Fuel Used[aircraft,passenger,natural gas vehicle,electricity tf] : NoSettings</t>
  </si>
  <si>
    <t>Transportation Sector Fuel Used[aircraft,passenger,natural gas vehicle,natural gas tf] : NoSettings</t>
  </si>
  <si>
    <t>Transportation Sector Fuel Used[aircraft,passenger,natural gas vehicle,petroleum gasoline tf] : NoSettings</t>
  </si>
  <si>
    <t>Transportation Sector Fuel Used[aircraft,passenger,natural gas vehicle,petroleum diesel tf] : NoSettings</t>
  </si>
  <si>
    <t>Transportation Sector Fuel Used[aircraft,passenger,natural gas vehicle,biofuel gasoline tf] : NoSettings</t>
  </si>
  <si>
    <t>Transportation Sector Fuel Used[aircraft,passenger,natural gas vehicle,biofuel diesel tf] : NoSettings</t>
  </si>
  <si>
    <t>Transportation Sector Fuel Used[aircraft,passenger,natural gas vehicle,jet fuel tf] : NoSettings</t>
  </si>
  <si>
    <t>Transportation Sector Fuel Used[aircraft,passenger,natural gas vehicle,heavy or residual fuel oil tf] : NoSettings</t>
  </si>
  <si>
    <t>Transportation Sector Fuel Used[aircraft,passenger,natural gas vehicle,LPG propane or butane tf] : NoSettings</t>
  </si>
  <si>
    <t>Transportation Sector Fuel Used[aircraft,passenger,natural gas vehicle,hydrogen tf] : NoSettings</t>
  </si>
  <si>
    <t>Transportation Sector Fuel Used[aircraft,passenger,gasoline vehicle,electricity tf] : NoSettings</t>
  </si>
  <si>
    <t>Transportation Sector Fuel Used[aircraft,passenger,gasoline vehicle,natural gas tf] : NoSettings</t>
  </si>
  <si>
    <t>Transportation Sector Fuel Used[aircraft,passenger,gasoline vehicle,petroleum gasoline tf] : NoSettings</t>
  </si>
  <si>
    <t>Transportation Sector Fuel Used[aircraft,passenger,gasoline vehicle,petroleum diesel tf] : NoSettings</t>
  </si>
  <si>
    <t>Transportation Sector Fuel Used[aircraft,passenger,gasoline vehicle,biofuel gasoline tf] : NoSettings</t>
  </si>
  <si>
    <t>Transportation Sector Fuel Used[aircraft,passenger,gasoline vehicle,biofuel diesel tf] : NoSettings</t>
  </si>
  <si>
    <t>Transportation Sector Fuel Used[aircraft,passenger,gasoline vehicle,jet fuel tf] : NoSettings</t>
  </si>
  <si>
    <t>Transportation Sector Fuel Used[aircraft,passenger,gasoline vehicle,heavy or residual fuel oil tf] : NoSettings</t>
  </si>
  <si>
    <t>Transportation Sector Fuel Used[aircraft,passenger,gasoline vehicle,LPG propane or butane tf] : NoSettings</t>
  </si>
  <si>
    <t>Transportation Sector Fuel Used[aircraft,passenger,gasoline vehicle,hydrogen tf] : NoSettings</t>
  </si>
  <si>
    <t>Transportation Sector Fuel Used[aircraft,passenger,diesel vehicle,electricity tf] : NoSettings</t>
  </si>
  <si>
    <t>Transportation Sector Fuel Used[aircraft,passenger,diesel vehicle,natural gas tf] : NoSettings</t>
  </si>
  <si>
    <t>Transportation Sector Fuel Used[aircraft,passenger,diesel vehicle,petroleum gasoline tf] : NoSettings</t>
  </si>
  <si>
    <t>Transportation Sector Fuel Used[aircraft,passenger,diesel vehicle,petroleum diesel tf] : NoSettings</t>
  </si>
  <si>
    <t>Transportation Sector Fuel Used[aircraft,passenger,diesel vehicle,biofuel gasoline tf] : NoSettings</t>
  </si>
  <si>
    <t>Transportation Sector Fuel Used[aircraft,passenger,diesel vehicle,biofuel diesel tf] : NoSettings</t>
  </si>
  <si>
    <t>Transportation Sector Fuel Used[aircraft,passenger,diesel vehicle,jet fuel tf] : NoSettings</t>
  </si>
  <si>
    <t>Transportation Sector Fuel Used[aircraft,passenger,diesel vehicle,heavy or residual fuel oil tf] : NoSettings</t>
  </si>
  <si>
    <t>Transportation Sector Fuel Used[aircraft,passenger,diesel vehicle,LPG propane or butane tf] : NoSettings</t>
  </si>
  <si>
    <t>Transportation Sector Fuel Used[aircraft,passenger,diesel vehicle,hydrogen tf] : NoSettings</t>
  </si>
  <si>
    <t>Transportation Sector Fuel Used[aircraft,passenger,plugin hybrid vehicle,electricity tf] : NoSettings</t>
  </si>
  <si>
    <t>Transportation Sector Fuel Used[aircraft,passenger,plugin hybrid vehicle,natural gas tf] : NoSettings</t>
  </si>
  <si>
    <t>Transportation Sector Fuel Used[aircraft,passenger,plugin hybrid vehicle,petroleum gasoline tf] : NoSettings</t>
  </si>
  <si>
    <t>Transportation Sector Fuel Used[aircraft,passenger,plugin hybrid vehicle,petroleum diesel tf] : NoSettings</t>
  </si>
  <si>
    <t>Transportation Sector Fuel Used[aircraft,passenger,plugin hybrid vehicle,biofuel gasoline tf] : NoSettings</t>
  </si>
  <si>
    <t>Transportation Sector Fuel Used[aircraft,passenger,plugin hybrid vehicle,biofuel diesel tf] : NoSettings</t>
  </si>
  <si>
    <t>Transportation Sector Fuel Used[aircraft,passenger,plugin hybrid vehicle,jet fuel tf] : NoSettings</t>
  </si>
  <si>
    <t>Transportation Sector Fuel Used[aircraft,passenger,plugin hybrid vehicle,heavy or residual fuel oil tf] : NoSettings</t>
  </si>
  <si>
    <t>Transportation Sector Fuel Used[aircraft,passenger,plugin hybrid vehicle,LPG propane or butane tf] : NoSettings</t>
  </si>
  <si>
    <t>Transportation Sector Fuel Used[aircraft,passenger,plugin hybrid vehicle,hydrogen tf] : NoSettings</t>
  </si>
  <si>
    <t>Transportation Sector Fuel Used[aircraft,passenger,LPG vehicle,electricity tf] : NoSettings</t>
  </si>
  <si>
    <t>Transportation Sector Fuel Used[aircraft,passenger,LPG vehicle,natural gas tf] : NoSettings</t>
  </si>
  <si>
    <t>Transportation Sector Fuel Used[aircraft,passenger,LPG vehicle,petroleum gasoline tf] : NoSettings</t>
  </si>
  <si>
    <t>Transportation Sector Fuel Used[aircraft,passenger,LPG vehicle,petroleum diesel tf] : NoSettings</t>
  </si>
  <si>
    <t>Transportation Sector Fuel Used[aircraft,passenger,LPG vehicle,biofuel gasoline tf] : NoSettings</t>
  </si>
  <si>
    <t>Transportation Sector Fuel Used[aircraft,passenger,LPG vehicle,biofuel diesel tf] : NoSettings</t>
  </si>
  <si>
    <t>Transportation Sector Fuel Used[aircraft,passenger,LPG vehicle,jet fuel tf] : NoSettings</t>
  </si>
  <si>
    <t>Transportation Sector Fuel Used[aircraft,passenger,LPG vehicle,heavy or residual fuel oil tf] : NoSettings</t>
  </si>
  <si>
    <t>Transportation Sector Fuel Used[aircraft,passenger,LPG vehicle,LPG propane or butane tf] : NoSettings</t>
  </si>
  <si>
    <t>Transportation Sector Fuel Used[aircraft,passenger,LPG vehicle,hydrogen tf] : NoSettings</t>
  </si>
  <si>
    <t>Transportation Sector Fuel Used[aircraft,passenger,hydrogen vehicle,electricity tf] : NoSettings</t>
  </si>
  <si>
    <t>Transportation Sector Fuel Used[aircraft,passenger,hydrogen vehicle,natural gas tf] : NoSettings</t>
  </si>
  <si>
    <t>Transportation Sector Fuel Used[aircraft,passenger,hydrogen vehicle,petroleum gasoline tf] : NoSettings</t>
  </si>
  <si>
    <t>Transportation Sector Fuel Used[aircraft,passenger,hydrogen vehicle,petroleum diesel tf] : NoSettings</t>
  </si>
  <si>
    <t>Transportation Sector Fuel Used[aircraft,passenger,hydrogen vehicle,biofuel gasoline tf] : NoSettings</t>
  </si>
  <si>
    <t>Transportation Sector Fuel Used[aircraft,passenger,hydrogen vehicle,biofuel diesel tf] : NoSettings</t>
  </si>
  <si>
    <t>Transportation Sector Fuel Used[aircraft,passenger,hydrogen vehicle,jet fuel tf] : NoSettings</t>
  </si>
  <si>
    <t>Transportation Sector Fuel Used[aircraft,passenger,hydrogen vehicle,heavy or residual fuel oil tf] : NoSettings</t>
  </si>
  <si>
    <t>Transportation Sector Fuel Used[aircraft,passenger,hydrogen vehicle,LPG propane or butane tf] : NoSettings</t>
  </si>
  <si>
    <t>Transportation Sector Fuel Used[aircraft,passenger,hydrogen vehicle,hydrogen tf] : NoSettings</t>
  </si>
  <si>
    <t>Transportation Sector Fuel Used[aircraft,freight,battery electric vehicle,electricity tf] : NoSettings</t>
  </si>
  <si>
    <t>Transportation Sector Fuel Used[aircraft,freight,battery electric vehicle,natural gas tf] : NoSettings</t>
  </si>
  <si>
    <t>Transportation Sector Fuel Used[aircraft,freight,battery electric vehicle,petroleum gasoline tf] : NoSettings</t>
  </si>
  <si>
    <t>Transportation Sector Fuel Used[aircraft,freight,battery electric vehicle,petroleum diesel tf] : NoSettings</t>
  </si>
  <si>
    <t>Transportation Sector Fuel Used[aircraft,freight,battery electric vehicle,biofuel gasoline tf] : NoSettings</t>
  </si>
  <si>
    <t>Transportation Sector Fuel Used[aircraft,freight,battery electric vehicle,biofuel diesel tf] : NoSettings</t>
  </si>
  <si>
    <t>Transportation Sector Fuel Used[aircraft,freight,battery electric vehicle,jet fuel tf] : NoSettings</t>
  </si>
  <si>
    <t>Transportation Sector Fuel Used[aircraft,freight,battery electric vehicle,heavy or residual fuel oil tf] : NoSettings</t>
  </si>
  <si>
    <t>Transportation Sector Fuel Used[aircraft,freight,battery electric vehicle,LPG propane or butane tf] : NoSettings</t>
  </si>
  <si>
    <t>Transportation Sector Fuel Used[aircraft,freight,battery electric vehicle,hydrogen tf] : NoSettings</t>
  </si>
  <si>
    <t>Transportation Sector Fuel Used[aircraft,freight,natural gas vehicle,electricity tf] : NoSettings</t>
  </si>
  <si>
    <t>Transportation Sector Fuel Used[aircraft,freight,natural gas vehicle,natural gas tf] : NoSettings</t>
  </si>
  <si>
    <t>Transportation Sector Fuel Used[aircraft,freight,natural gas vehicle,petroleum gasoline tf] : NoSettings</t>
  </si>
  <si>
    <t>Transportation Sector Fuel Used[aircraft,freight,natural gas vehicle,petroleum diesel tf] : NoSettings</t>
  </si>
  <si>
    <t>Transportation Sector Fuel Used[aircraft,freight,natural gas vehicle,biofuel gasoline tf] : NoSettings</t>
  </si>
  <si>
    <t>Transportation Sector Fuel Used[aircraft,freight,natural gas vehicle,biofuel diesel tf] : NoSettings</t>
  </si>
  <si>
    <t>Transportation Sector Fuel Used[aircraft,freight,natural gas vehicle,jet fuel tf] : NoSettings</t>
  </si>
  <si>
    <t>Transportation Sector Fuel Used[aircraft,freight,natural gas vehicle,heavy or residual fuel oil tf] : NoSettings</t>
  </si>
  <si>
    <t>Transportation Sector Fuel Used[aircraft,freight,natural gas vehicle,LPG propane or butane tf] : NoSettings</t>
  </si>
  <si>
    <t>Transportation Sector Fuel Used[aircraft,freight,natural gas vehicle,hydrogen tf] : NoSettings</t>
  </si>
  <si>
    <t>Transportation Sector Fuel Used[aircraft,freight,gasoline vehicle,electricity tf] : NoSettings</t>
  </si>
  <si>
    <t>Transportation Sector Fuel Used[aircraft,freight,gasoline vehicle,natural gas tf] : NoSettings</t>
  </si>
  <si>
    <t>Transportation Sector Fuel Used[aircraft,freight,gasoline vehicle,petroleum gasoline tf] : NoSettings</t>
  </si>
  <si>
    <t>Transportation Sector Fuel Used[aircraft,freight,gasoline vehicle,petroleum diesel tf] : NoSettings</t>
  </si>
  <si>
    <t>Transportation Sector Fuel Used[aircraft,freight,gasoline vehicle,biofuel gasoline tf] : NoSettings</t>
  </si>
  <si>
    <t>Transportation Sector Fuel Used[aircraft,freight,gasoline vehicle,biofuel diesel tf] : NoSettings</t>
  </si>
  <si>
    <t>Transportation Sector Fuel Used[aircraft,freight,gasoline vehicle,jet fuel tf] : NoSettings</t>
  </si>
  <si>
    <t>Transportation Sector Fuel Used[aircraft,freight,gasoline vehicle,heavy or residual fuel oil tf] : NoSettings</t>
  </si>
  <si>
    <t>Transportation Sector Fuel Used[aircraft,freight,gasoline vehicle,LPG propane or butane tf] : NoSettings</t>
  </si>
  <si>
    <t>Transportation Sector Fuel Used[aircraft,freight,gasoline vehicle,hydrogen tf] : NoSettings</t>
  </si>
  <si>
    <t>Transportation Sector Fuel Used[aircraft,freight,diesel vehicle,electricity tf] : NoSettings</t>
  </si>
  <si>
    <t>Transportation Sector Fuel Used[aircraft,freight,diesel vehicle,natural gas tf] : NoSettings</t>
  </si>
  <si>
    <t>Transportation Sector Fuel Used[aircraft,freight,diesel vehicle,petroleum gasoline tf] : NoSettings</t>
  </si>
  <si>
    <t>Transportation Sector Fuel Used[aircraft,freight,diesel vehicle,petroleum diesel tf] : NoSettings</t>
  </si>
  <si>
    <t>Transportation Sector Fuel Used[aircraft,freight,diesel vehicle,biofuel gasoline tf] : NoSettings</t>
  </si>
  <si>
    <t>Transportation Sector Fuel Used[aircraft,freight,diesel vehicle,biofuel diesel tf] : NoSettings</t>
  </si>
  <si>
    <t>Transportation Sector Fuel Used[aircraft,freight,diesel vehicle,jet fuel tf] : NoSettings</t>
  </si>
  <si>
    <t>Transportation Sector Fuel Used[aircraft,freight,diesel vehicle,heavy or residual fuel oil tf] : NoSettings</t>
  </si>
  <si>
    <t>Transportation Sector Fuel Used[aircraft,freight,diesel vehicle,LPG propane or butane tf] : NoSettings</t>
  </si>
  <si>
    <t>Transportation Sector Fuel Used[aircraft,freight,diesel vehicle,hydrogen tf] : NoSettings</t>
  </si>
  <si>
    <t>Transportation Sector Fuel Used[aircraft,freight,plugin hybrid vehicle,electricity tf] : NoSettings</t>
  </si>
  <si>
    <t>Transportation Sector Fuel Used[aircraft,freight,plugin hybrid vehicle,natural gas tf] : NoSettings</t>
  </si>
  <si>
    <t>Transportation Sector Fuel Used[aircraft,freight,plugin hybrid vehicle,petroleum gasoline tf] : NoSettings</t>
  </si>
  <si>
    <t>Transportation Sector Fuel Used[aircraft,freight,plugin hybrid vehicle,petroleum diesel tf] : NoSettings</t>
  </si>
  <si>
    <t>Transportation Sector Fuel Used[aircraft,freight,plugin hybrid vehicle,biofuel gasoline tf] : NoSettings</t>
  </si>
  <si>
    <t>Transportation Sector Fuel Used[aircraft,freight,plugin hybrid vehicle,biofuel diesel tf] : NoSettings</t>
  </si>
  <si>
    <t>Transportation Sector Fuel Used[aircraft,freight,plugin hybrid vehicle,jet fuel tf] : NoSettings</t>
  </si>
  <si>
    <t>Transportation Sector Fuel Used[aircraft,freight,plugin hybrid vehicle,heavy or residual fuel oil tf] : NoSettings</t>
  </si>
  <si>
    <t>Transportation Sector Fuel Used[aircraft,freight,plugin hybrid vehicle,LPG propane or butane tf] : NoSettings</t>
  </si>
  <si>
    <t>Transportation Sector Fuel Used[aircraft,freight,plugin hybrid vehicle,hydrogen tf] : NoSettings</t>
  </si>
  <si>
    <t>Transportation Sector Fuel Used[aircraft,freight,LPG vehicle,electricity tf] : NoSettings</t>
  </si>
  <si>
    <t>Transportation Sector Fuel Used[aircraft,freight,LPG vehicle,natural gas tf] : NoSettings</t>
  </si>
  <si>
    <t>Transportation Sector Fuel Used[aircraft,freight,LPG vehicle,petroleum gasoline tf] : NoSettings</t>
  </si>
  <si>
    <t>Transportation Sector Fuel Used[aircraft,freight,LPG vehicle,petroleum diesel tf] : NoSettings</t>
  </si>
  <si>
    <t>Transportation Sector Fuel Used[aircraft,freight,LPG vehicle,biofuel gasoline tf] : NoSettings</t>
  </si>
  <si>
    <t>Transportation Sector Fuel Used[aircraft,freight,LPG vehicle,biofuel diesel tf] : NoSettings</t>
  </si>
  <si>
    <t>Transportation Sector Fuel Used[aircraft,freight,LPG vehicle,jet fuel tf] : NoSettings</t>
  </si>
  <si>
    <t>Transportation Sector Fuel Used[aircraft,freight,LPG vehicle,heavy or residual fuel oil tf] : NoSettings</t>
  </si>
  <si>
    <t>Transportation Sector Fuel Used[aircraft,freight,LPG vehicle,LPG propane or butane tf] : NoSettings</t>
  </si>
  <si>
    <t>Transportation Sector Fuel Used[aircraft,freight,LPG vehicle,hydrogen tf] : NoSettings</t>
  </si>
  <si>
    <t>Transportation Sector Fuel Used[aircraft,freight,hydrogen vehicle,electricity tf] : NoSettings</t>
  </si>
  <si>
    <t>Transportation Sector Fuel Used[aircraft,freight,hydrogen vehicle,natural gas tf] : NoSettings</t>
  </si>
  <si>
    <t>Transportation Sector Fuel Used[aircraft,freight,hydrogen vehicle,petroleum gasoline tf] : NoSettings</t>
  </si>
  <si>
    <t>Transportation Sector Fuel Used[aircraft,freight,hydrogen vehicle,petroleum diesel tf] : NoSettings</t>
  </si>
  <si>
    <t>Transportation Sector Fuel Used[aircraft,freight,hydrogen vehicle,biofuel gasoline tf] : NoSettings</t>
  </si>
  <si>
    <t>Transportation Sector Fuel Used[aircraft,freight,hydrogen vehicle,biofuel diesel tf] : NoSettings</t>
  </si>
  <si>
    <t>Transportation Sector Fuel Used[aircraft,freight,hydrogen vehicle,jet fuel tf] : NoSettings</t>
  </si>
  <si>
    <t>Transportation Sector Fuel Used[aircraft,freight,hydrogen vehicle,heavy or residual fuel oil tf] : NoSettings</t>
  </si>
  <si>
    <t>Transportation Sector Fuel Used[aircraft,freight,hydrogen vehicle,LPG propane or butane tf] : NoSettings</t>
  </si>
  <si>
    <t>Transportation Sector Fuel Used[aircraft,freight,hydrogen vehicle,hydrogen tf] : NoSettings</t>
  </si>
  <si>
    <t>Transportation Sector Fuel Used[rail,passenger,battery electric vehicle,electricity tf] : NoSettings</t>
  </si>
  <si>
    <t>Transportation Sector Fuel Used[rail,passenger,battery electric vehicle,natural gas tf] : NoSettings</t>
  </si>
  <si>
    <t>Transportation Sector Fuel Used[rail,passenger,battery electric vehicle,petroleum gasoline tf] : NoSettings</t>
  </si>
  <si>
    <t>Transportation Sector Fuel Used[rail,passenger,battery electric vehicle,petroleum diesel tf] : NoSettings</t>
  </si>
  <si>
    <t>Transportation Sector Fuel Used[rail,passenger,battery electric vehicle,biofuel gasoline tf] : NoSettings</t>
  </si>
  <si>
    <t>Transportation Sector Fuel Used[rail,passenger,battery electric vehicle,biofuel diesel tf] : NoSettings</t>
  </si>
  <si>
    <t>Transportation Sector Fuel Used[rail,passenger,battery electric vehicle,jet fuel tf] : NoSettings</t>
  </si>
  <si>
    <t>Transportation Sector Fuel Used[rail,passenger,battery electric vehicle,heavy or residual fuel oil tf] : NoSettings</t>
  </si>
  <si>
    <t>Transportation Sector Fuel Used[rail,passenger,battery electric vehicle,LPG propane or butane tf] : NoSettings</t>
  </si>
  <si>
    <t>Transportation Sector Fuel Used[rail,passenger,battery electric vehicle,hydrogen tf] : NoSettings</t>
  </si>
  <si>
    <t>Transportation Sector Fuel Used[rail,passenger,natural gas vehicle,electricity tf] : NoSettings</t>
  </si>
  <si>
    <t>Transportation Sector Fuel Used[rail,passenger,natural gas vehicle,natural gas tf] : NoSettings</t>
  </si>
  <si>
    <t>Transportation Sector Fuel Used[rail,passenger,natural gas vehicle,petroleum gasoline tf] : NoSettings</t>
  </si>
  <si>
    <t>Transportation Sector Fuel Used[rail,passenger,natural gas vehicle,petroleum diesel tf] : NoSettings</t>
  </si>
  <si>
    <t>Transportation Sector Fuel Used[rail,passenger,natural gas vehicle,biofuel gasoline tf] : NoSettings</t>
  </si>
  <si>
    <t>Transportation Sector Fuel Used[rail,passenger,natural gas vehicle,biofuel diesel tf] : NoSettings</t>
  </si>
  <si>
    <t>Transportation Sector Fuel Used[rail,passenger,natural gas vehicle,jet fuel tf] : NoSettings</t>
  </si>
  <si>
    <t>Transportation Sector Fuel Used[rail,passenger,natural gas vehicle,heavy or residual fuel oil tf] : NoSettings</t>
  </si>
  <si>
    <t>Transportation Sector Fuel Used[rail,passenger,natural gas vehicle,LPG propane or butane tf] : NoSettings</t>
  </si>
  <si>
    <t>Transportation Sector Fuel Used[rail,passenger,natural gas vehicle,hydrogen tf] : NoSettings</t>
  </si>
  <si>
    <t>Transportation Sector Fuel Used[rail,passenger,gasoline vehicle,electricity tf] : NoSettings</t>
  </si>
  <si>
    <t>Transportation Sector Fuel Used[rail,passenger,gasoline vehicle,natural gas tf] : NoSettings</t>
  </si>
  <si>
    <t>Transportation Sector Fuel Used[rail,passenger,gasoline vehicle,petroleum gasoline tf] : NoSettings</t>
  </si>
  <si>
    <t>Transportation Sector Fuel Used[rail,passenger,gasoline vehicle,petroleum diesel tf] : NoSettings</t>
  </si>
  <si>
    <t>Transportation Sector Fuel Used[rail,passenger,gasoline vehicle,biofuel gasoline tf] : NoSettings</t>
  </si>
  <si>
    <t>Transportation Sector Fuel Used[rail,passenger,gasoline vehicle,biofuel diesel tf] : NoSettings</t>
  </si>
  <si>
    <t>Transportation Sector Fuel Used[rail,passenger,gasoline vehicle,jet fuel tf] : NoSettings</t>
  </si>
  <si>
    <t>Transportation Sector Fuel Used[rail,passenger,gasoline vehicle,heavy or residual fuel oil tf] : NoSettings</t>
  </si>
  <si>
    <t>Transportation Sector Fuel Used[rail,passenger,gasoline vehicle,LPG propane or butane tf] : NoSettings</t>
  </si>
  <si>
    <t>Transportation Sector Fuel Used[rail,passenger,gasoline vehicle,hydrogen tf] : NoSettings</t>
  </si>
  <si>
    <t>Transportation Sector Fuel Used[rail,passenger,diesel vehicle,electricity tf] : NoSettings</t>
  </si>
  <si>
    <t>Transportation Sector Fuel Used[rail,passenger,diesel vehicle,natural gas tf] : NoSettings</t>
  </si>
  <si>
    <t>Transportation Sector Fuel Used[rail,passenger,diesel vehicle,petroleum gasoline tf] : NoSettings</t>
  </si>
  <si>
    <t>Transportation Sector Fuel Used[rail,passenger,diesel vehicle,petroleum diesel tf] : NoSettings</t>
  </si>
  <si>
    <t>Transportation Sector Fuel Used[rail,passenger,diesel vehicle,biofuel gasoline tf] : NoSettings</t>
  </si>
  <si>
    <t>Transportation Sector Fuel Used[rail,passenger,diesel vehicle,biofuel diesel tf] : NoSettings</t>
  </si>
  <si>
    <t>Transportation Sector Fuel Used[rail,passenger,diesel vehicle,jet fuel tf] : NoSettings</t>
  </si>
  <si>
    <t>Transportation Sector Fuel Used[rail,passenger,diesel vehicle,heavy or residual fuel oil tf] : NoSettings</t>
  </si>
  <si>
    <t>Transportation Sector Fuel Used[rail,passenger,diesel vehicle,LPG propane or butane tf] : NoSettings</t>
  </si>
  <si>
    <t>Transportation Sector Fuel Used[rail,passenger,diesel vehicle,hydrogen tf] : NoSettings</t>
  </si>
  <si>
    <t>Transportation Sector Fuel Used[rail,passenger,plugin hybrid vehicle,electricity tf] : NoSettings</t>
  </si>
  <si>
    <t>Transportation Sector Fuel Used[rail,passenger,plugin hybrid vehicle,natural gas tf] : NoSettings</t>
  </si>
  <si>
    <t>Transportation Sector Fuel Used[rail,passenger,plugin hybrid vehicle,petroleum gasoline tf] : NoSettings</t>
  </si>
  <si>
    <t>Transportation Sector Fuel Used[rail,passenger,plugin hybrid vehicle,petroleum diesel tf] : NoSettings</t>
  </si>
  <si>
    <t>Transportation Sector Fuel Used[rail,passenger,plugin hybrid vehicle,biofuel gasoline tf] : NoSettings</t>
  </si>
  <si>
    <t>Transportation Sector Fuel Used[rail,passenger,plugin hybrid vehicle,biofuel diesel tf] : NoSettings</t>
  </si>
  <si>
    <t>Transportation Sector Fuel Used[rail,passenger,plugin hybrid vehicle,jet fuel tf] : NoSettings</t>
  </si>
  <si>
    <t>Transportation Sector Fuel Used[rail,passenger,plugin hybrid vehicle,heavy or residual fuel oil tf] : NoSettings</t>
  </si>
  <si>
    <t>Transportation Sector Fuel Used[rail,passenger,plugin hybrid vehicle,LPG propane or butane tf] : NoSettings</t>
  </si>
  <si>
    <t>Transportation Sector Fuel Used[rail,passenger,plugin hybrid vehicle,hydrogen tf] : NoSettings</t>
  </si>
  <si>
    <t>Transportation Sector Fuel Used[rail,passenger,LPG vehicle,electricity tf] : NoSettings</t>
  </si>
  <si>
    <t>Transportation Sector Fuel Used[rail,passenger,LPG vehicle,natural gas tf] : NoSettings</t>
  </si>
  <si>
    <t>Transportation Sector Fuel Used[rail,passenger,LPG vehicle,petroleum gasoline tf] : NoSettings</t>
  </si>
  <si>
    <t>Transportation Sector Fuel Used[rail,passenger,LPG vehicle,petroleum diesel tf] : NoSettings</t>
  </si>
  <si>
    <t>Transportation Sector Fuel Used[rail,passenger,LPG vehicle,biofuel gasoline tf] : NoSettings</t>
  </si>
  <si>
    <t>Transportation Sector Fuel Used[rail,passenger,LPG vehicle,biofuel diesel tf] : NoSettings</t>
  </si>
  <si>
    <t>Transportation Sector Fuel Used[rail,passenger,LPG vehicle,jet fuel tf] : NoSettings</t>
  </si>
  <si>
    <t>Transportation Sector Fuel Used[rail,passenger,LPG vehicle,heavy or residual fuel oil tf] : NoSettings</t>
  </si>
  <si>
    <t>Transportation Sector Fuel Used[rail,passenger,LPG vehicle,LPG propane or butane tf] : NoSettings</t>
  </si>
  <si>
    <t>Transportation Sector Fuel Used[rail,passenger,LPG vehicle,hydrogen tf] : NoSettings</t>
  </si>
  <si>
    <t>Transportation Sector Fuel Used[rail,passenger,hydrogen vehicle,electricity tf] : NoSettings</t>
  </si>
  <si>
    <t>Transportation Sector Fuel Used[rail,passenger,hydrogen vehicle,natural gas tf] : NoSettings</t>
  </si>
  <si>
    <t>Transportation Sector Fuel Used[rail,passenger,hydrogen vehicle,petroleum gasoline tf] : NoSettings</t>
  </si>
  <si>
    <t>Transportation Sector Fuel Used[rail,passenger,hydrogen vehicle,petroleum diesel tf] : NoSettings</t>
  </si>
  <si>
    <t>Transportation Sector Fuel Used[rail,passenger,hydrogen vehicle,biofuel gasoline tf] : NoSettings</t>
  </si>
  <si>
    <t>Transportation Sector Fuel Used[rail,passenger,hydrogen vehicle,biofuel diesel tf] : NoSettings</t>
  </si>
  <si>
    <t>Transportation Sector Fuel Used[rail,passenger,hydrogen vehicle,jet fuel tf] : NoSettings</t>
  </si>
  <si>
    <t>Transportation Sector Fuel Used[rail,passenger,hydrogen vehicle,heavy or residual fuel oil tf] : NoSettings</t>
  </si>
  <si>
    <t>Transportation Sector Fuel Used[rail,passenger,hydrogen vehicle,LPG propane or butane tf] : NoSettings</t>
  </si>
  <si>
    <t>Transportation Sector Fuel Used[rail,passenger,hydrogen vehicle,hydrogen tf] : NoSettings</t>
  </si>
  <si>
    <t>Transportation Sector Fuel Used[rail,freight,battery electric vehicle,electricity tf] : NoSettings</t>
  </si>
  <si>
    <t>Transportation Sector Fuel Used[rail,freight,battery electric vehicle,natural gas tf] : NoSettings</t>
  </si>
  <si>
    <t>Transportation Sector Fuel Used[rail,freight,battery electric vehicle,petroleum gasoline tf] : NoSettings</t>
  </si>
  <si>
    <t>Transportation Sector Fuel Used[rail,freight,battery electric vehicle,petroleum diesel tf] : NoSettings</t>
  </si>
  <si>
    <t>Transportation Sector Fuel Used[rail,freight,battery electric vehicle,biofuel gasoline tf] : NoSettings</t>
  </si>
  <si>
    <t>Transportation Sector Fuel Used[rail,freight,battery electric vehicle,biofuel diesel tf] : NoSettings</t>
  </si>
  <si>
    <t>Transportation Sector Fuel Used[rail,freight,battery electric vehicle,jet fuel tf] : NoSettings</t>
  </si>
  <si>
    <t>Transportation Sector Fuel Used[rail,freight,battery electric vehicle,heavy or residual fuel oil tf] : NoSettings</t>
  </si>
  <si>
    <t>Transportation Sector Fuel Used[rail,freight,battery electric vehicle,LPG propane or butane tf] : NoSettings</t>
  </si>
  <si>
    <t>Transportation Sector Fuel Used[rail,freight,battery electric vehicle,hydrogen tf] : NoSettings</t>
  </si>
  <si>
    <t>Transportation Sector Fuel Used[rail,freight,natural gas vehicle,electricity tf] : NoSettings</t>
  </si>
  <si>
    <t>Transportation Sector Fuel Used[rail,freight,natural gas vehicle,natural gas tf] : NoSettings</t>
  </si>
  <si>
    <t>Transportation Sector Fuel Used[rail,freight,natural gas vehicle,petroleum gasoline tf] : NoSettings</t>
  </si>
  <si>
    <t>Transportation Sector Fuel Used[rail,freight,natural gas vehicle,petroleum diesel tf] : NoSettings</t>
  </si>
  <si>
    <t>Transportation Sector Fuel Used[rail,freight,natural gas vehicle,biofuel gasoline tf] : NoSettings</t>
  </si>
  <si>
    <t>Transportation Sector Fuel Used[rail,freight,natural gas vehicle,biofuel diesel tf] : NoSettings</t>
  </si>
  <si>
    <t>Transportation Sector Fuel Used[rail,freight,natural gas vehicle,jet fuel tf] : NoSettings</t>
  </si>
  <si>
    <t>Transportation Sector Fuel Used[rail,freight,natural gas vehicle,heavy or residual fuel oil tf] : NoSettings</t>
  </si>
  <si>
    <t>Transportation Sector Fuel Used[rail,freight,natural gas vehicle,LPG propane or butane tf] : NoSettings</t>
  </si>
  <si>
    <t>Transportation Sector Fuel Used[rail,freight,natural gas vehicle,hydrogen tf] : NoSettings</t>
  </si>
  <si>
    <t>Transportation Sector Fuel Used[rail,freight,gasoline vehicle,electricity tf] : NoSettings</t>
  </si>
  <si>
    <t>Transportation Sector Fuel Used[rail,freight,gasoline vehicle,natural gas tf] : NoSettings</t>
  </si>
  <si>
    <t>Transportation Sector Fuel Used[rail,freight,gasoline vehicle,petroleum gasoline tf] : NoSettings</t>
  </si>
  <si>
    <t>Transportation Sector Fuel Used[rail,freight,gasoline vehicle,petroleum diesel tf] : NoSettings</t>
  </si>
  <si>
    <t>Transportation Sector Fuel Used[rail,freight,gasoline vehicle,biofuel gasoline tf] : NoSettings</t>
  </si>
  <si>
    <t>Transportation Sector Fuel Used[rail,freight,gasoline vehicle,biofuel diesel tf] : NoSettings</t>
  </si>
  <si>
    <t>Transportation Sector Fuel Used[rail,freight,gasoline vehicle,jet fuel tf] : NoSettings</t>
  </si>
  <si>
    <t>Transportation Sector Fuel Used[rail,freight,gasoline vehicle,heavy or residual fuel oil tf] : NoSettings</t>
  </si>
  <si>
    <t>Transportation Sector Fuel Used[rail,freight,gasoline vehicle,LPG propane or butane tf] : NoSettings</t>
  </si>
  <si>
    <t>Transportation Sector Fuel Used[rail,freight,gasoline vehicle,hydrogen tf] : NoSettings</t>
  </si>
  <si>
    <t>Transportation Sector Fuel Used[rail,freight,diesel vehicle,electricity tf] : NoSettings</t>
  </si>
  <si>
    <t>Transportation Sector Fuel Used[rail,freight,diesel vehicle,natural gas tf] : NoSettings</t>
  </si>
  <si>
    <t>Transportation Sector Fuel Used[rail,freight,diesel vehicle,petroleum gasoline tf] : NoSettings</t>
  </si>
  <si>
    <t>Transportation Sector Fuel Used[rail,freight,diesel vehicle,petroleum diesel tf] : NoSettings</t>
  </si>
  <si>
    <t>Transportation Sector Fuel Used[rail,freight,diesel vehicle,biofuel gasoline tf] : NoSettings</t>
  </si>
  <si>
    <t>Transportation Sector Fuel Used[rail,freight,diesel vehicle,biofuel diesel tf] : NoSettings</t>
  </si>
  <si>
    <t>Transportation Sector Fuel Used[rail,freight,diesel vehicle,jet fuel tf] : NoSettings</t>
  </si>
  <si>
    <t>Transportation Sector Fuel Used[rail,freight,diesel vehicle,heavy or residual fuel oil tf] : NoSettings</t>
  </si>
  <si>
    <t>Transportation Sector Fuel Used[rail,freight,diesel vehicle,LPG propane or butane tf] : NoSettings</t>
  </si>
  <si>
    <t>Transportation Sector Fuel Used[rail,freight,diesel vehicle,hydrogen tf] : NoSettings</t>
  </si>
  <si>
    <t>Transportation Sector Fuel Used[rail,freight,plugin hybrid vehicle,electricity tf] : NoSettings</t>
  </si>
  <si>
    <t>Transportation Sector Fuel Used[rail,freight,plugin hybrid vehicle,natural gas tf] : NoSettings</t>
  </si>
  <si>
    <t>Transportation Sector Fuel Used[rail,freight,plugin hybrid vehicle,petroleum gasoline tf] : NoSettings</t>
  </si>
  <si>
    <t>Transportation Sector Fuel Used[rail,freight,plugin hybrid vehicle,petroleum diesel tf] : NoSettings</t>
  </si>
  <si>
    <t>Transportation Sector Fuel Used[rail,freight,plugin hybrid vehicle,biofuel gasoline tf] : NoSettings</t>
  </si>
  <si>
    <t>Transportation Sector Fuel Used[rail,freight,plugin hybrid vehicle,biofuel diesel tf] : NoSettings</t>
  </si>
  <si>
    <t>Transportation Sector Fuel Used[rail,freight,plugin hybrid vehicle,jet fuel tf] : NoSettings</t>
  </si>
  <si>
    <t>Transportation Sector Fuel Used[rail,freight,plugin hybrid vehicle,heavy or residual fuel oil tf] : NoSettings</t>
  </si>
  <si>
    <t>Transportation Sector Fuel Used[rail,freight,plugin hybrid vehicle,LPG propane or butane tf] : NoSettings</t>
  </si>
  <si>
    <t>Transportation Sector Fuel Used[rail,freight,plugin hybrid vehicle,hydrogen tf] : NoSettings</t>
  </si>
  <si>
    <t>Transportation Sector Fuel Used[rail,freight,LPG vehicle,electricity tf] : NoSettings</t>
  </si>
  <si>
    <t>Transportation Sector Fuel Used[rail,freight,LPG vehicle,natural gas tf] : NoSettings</t>
  </si>
  <si>
    <t>Transportation Sector Fuel Used[rail,freight,LPG vehicle,petroleum gasoline tf] : NoSettings</t>
  </si>
  <si>
    <t>Transportation Sector Fuel Used[rail,freight,LPG vehicle,petroleum diesel tf] : NoSettings</t>
  </si>
  <si>
    <t>Transportation Sector Fuel Used[rail,freight,LPG vehicle,biofuel gasoline tf] : NoSettings</t>
  </si>
  <si>
    <t>Transportation Sector Fuel Used[rail,freight,LPG vehicle,biofuel diesel tf] : NoSettings</t>
  </si>
  <si>
    <t>Transportation Sector Fuel Used[rail,freight,LPG vehicle,jet fuel tf] : NoSettings</t>
  </si>
  <si>
    <t>Transportation Sector Fuel Used[rail,freight,LPG vehicle,heavy or residual fuel oil tf] : NoSettings</t>
  </si>
  <si>
    <t>Transportation Sector Fuel Used[rail,freight,LPG vehicle,LPG propane or butane tf] : NoSettings</t>
  </si>
  <si>
    <t>Transportation Sector Fuel Used[rail,freight,LPG vehicle,hydrogen tf] : NoSettings</t>
  </si>
  <si>
    <t>Transportation Sector Fuel Used[rail,freight,hydrogen vehicle,electricity tf] : NoSettings</t>
  </si>
  <si>
    <t>Transportation Sector Fuel Used[rail,freight,hydrogen vehicle,natural gas tf] : NoSettings</t>
  </si>
  <si>
    <t>Transportation Sector Fuel Used[rail,freight,hydrogen vehicle,petroleum gasoline tf] : NoSettings</t>
  </si>
  <si>
    <t>Transportation Sector Fuel Used[rail,freight,hydrogen vehicle,petroleum diesel tf] : NoSettings</t>
  </si>
  <si>
    <t>Transportation Sector Fuel Used[rail,freight,hydrogen vehicle,biofuel gasoline tf] : NoSettings</t>
  </si>
  <si>
    <t>Transportation Sector Fuel Used[rail,freight,hydrogen vehicle,biofuel diesel tf] : NoSettings</t>
  </si>
  <si>
    <t>Transportation Sector Fuel Used[rail,freight,hydrogen vehicle,jet fuel tf] : NoSettings</t>
  </si>
  <si>
    <t>Transportation Sector Fuel Used[rail,freight,hydrogen vehicle,heavy or residual fuel oil tf] : NoSettings</t>
  </si>
  <si>
    <t>Transportation Sector Fuel Used[rail,freight,hydrogen vehicle,LPG propane or butane tf] : NoSettings</t>
  </si>
  <si>
    <t>Transportation Sector Fuel Used[rail,freight,hydrogen vehicle,hydrogen tf] : NoSettings</t>
  </si>
  <si>
    <t>Transportation Sector Fuel Used[ships,passenger,battery electric vehicle,electricity tf] : NoSettings</t>
  </si>
  <si>
    <t>Transportation Sector Fuel Used[ships,passenger,battery electric vehicle,natural gas tf] : NoSettings</t>
  </si>
  <si>
    <t>Transportation Sector Fuel Used[ships,passenger,battery electric vehicle,petroleum gasoline tf] : NoSettings</t>
  </si>
  <si>
    <t>Transportation Sector Fuel Used[ships,passenger,battery electric vehicle,petroleum diesel tf] : NoSettings</t>
  </si>
  <si>
    <t>Transportation Sector Fuel Used[ships,passenger,battery electric vehicle,biofuel gasoline tf] : NoSettings</t>
  </si>
  <si>
    <t>Transportation Sector Fuel Used[ships,passenger,battery electric vehicle,biofuel diesel tf] : NoSettings</t>
  </si>
  <si>
    <t>Transportation Sector Fuel Used[ships,passenger,battery electric vehicle,jet fuel tf] : NoSettings</t>
  </si>
  <si>
    <t>Transportation Sector Fuel Used[ships,passenger,battery electric vehicle,heavy or residual fuel oil tf] : NoSettings</t>
  </si>
  <si>
    <t>Transportation Sector Fuel Used[ships,passenger,battery electric vehicle,LPG propane or butane tf] : NoSettings</t>
  </si>
  <si>
    <t>Transportation Sector Fuel Used[ships,passenger,battery electric vehicle,hydrogen tf] : NoSettings</t>
  </si>
  <si>
    <t>Transportation Sector Fuel Used[ships,passenger,natural gas vehicle,electricity tf] : NoSettings</t>
  </si>
  <si>
    <t>Transportation Sector Fuel Used[ships,passenger,natural gas vehicle,natural gas tf] : NoSettings</t>
  </si>
  <si>
    <t>Transportation Sector Fuel Used[ships,passenger,natural gas vehicle,petroleum gasoline tf] : NoSettings</t>
  </si>
  <si>
    <t>Transportation Sector Fuel Used[ships,passenger,natural gas vehicle,petroleum diesel tf] : NoSettings</t>
  </si>
  <si>
    <t>Transportation Sector Fuel Used[ships,passenger,natural gas vehicle,biofuel gasoline tf] : NoSettings</t>
  </si>
  <si>
    <t>Transportation Sector Fuel Used[ships,passenger,natural gas vehicle,biofuel diesel tf] : NoSettings</t>
  </si>
  <si>
    <t>Transportation Sector Fuel Used[ships,passenger,natural gas vehicle,jet fuel tf] : NoSettings</t>
  </si>
  <si>
    <t>Transportation Sector Fuel Used[ships,passenger,natural gas vehicle,heavy or residual fuel oil tf] : NoSettings</t>
  </si>
  <si>
    <t>Transportation Sector Fuel Used[ships,passenger,natural gas vehicle,LPG propane or butane tf] : NoSettings</t>
  </si>
  <si>
    <t>Transportation Sector Fuel Used[ships,passenger,natural gas vehicle,hydrogen tf] : NoSettings</t>
  </si>
  <si>
    <t>Transportation Sector Fuel Used[ships,passenger,gasoline vehicle,electricity tf] : NoSettings</t>
  </si>
  <si>
    <t>Transportation Sector Fuel Used[ships,passenger,gasoline vehicle,natural gas tf] : NoSettings</t>
  </si>
  <si>
    <t>Transportation Sector Fuel Used[ships,passenger,gasoline vehicle,petroleum gasoline tf] : NoSettings</t>
  </si>
  <si>
    <t>Transportation Sector Fuel Used[ships,passenger,gasoline vehicle,petroleum diesel tf] : NoSettings</t>
  </si>
  <si>
    <t>Transportation Sector Fuel Used[ships,passenger,gasoline vehicle,biofuel gasoline tf] : NoSettings</t>
  </si>
  <si>
    <t>Transportation Sector Fuel Used[ships,passenger,gasoline vehicle,biofuel diesel tf] : NoSettings</t>
  </si>
  <si>
    <t>Transportation Sector Fuel Used[ships,passenger,gasoline vehicle,jet fuel tf] : NoSettings</t>
  </si>
  <si>
    <t>Transportation Sector Fuel Used[ships,passenger,gasoline vehicle,heavy or residual fuel oil tf] : NoSettings</t>
  </si>
  <si>
    <t>Transportation Sector Fuel Used[ships,passenger,gasoline vehicle,LPG propane or butane tf] : NoSettings</t>
  </si>
  <si>
    <t>Transportation Sector Fuel Used[ships,passenger,gasoline vehicle,hydrogen tf] : NoSettings</t>
  </si>
  <si>
    <t>Transportation Sector Fuel Used[ships,passenger,diesel vehicle,electricity tf] : NoSettings</t>
  </si>
  <si>
    <t>Transportation Sector Fuel Used[ships,passenger,diesel vehicle,natural gas tf] : NoSettings</t>
  </si>
  <si>
    <t>Transportation Sector Fuel Used[ships,passenger,diesel vehicle,petroleum gasoline tf] : NoSettings</t>
  </si>
  <si>
    <t>Transportation Sector Fuel Used[ships,passenger,diesel vehicle,petroleum diesel tf] : NoSettings</t>
  </si>
  <si>
    <t>Transportation Sector Fuel Used[ships,passenger,diesel vehicle,biofuel gasoline tf] : NoSettings</t>
  </si>
  <si>
    <t>Transportation Sector Fuel Used[ships,passenger,diesel vehicle,biofuel diesel tf] : NoSettings</t>
  </si>
  <si>
    <t>Transportation Sector Fuel Used[ships,passenger,diesel vehicle,jet fuel tf] : NoSettings</t>
  </si>
  <si>
    <t>Transportation Sector Fuel Used[ships,passenger,diesel vehicle,heavy or residual fuel oil tf] : NoSettings</t>
  </si>
  <si>
    <t>Transportation Sector Fuel Used[ships,passenger,diesel vehicle,LPG propane or butane tf] : NoSettings</t>
  </si>
  <si>
    <t>Transportation Sector Fuel Used[ships,passenger,diesel vehicle,hydrogen tf] : NoSettings</t>
  </si>
  <si>
    <t>Transportation Sector Fuel Used[ships,passenger,plugin hybrid vehicle,electricity tf] : NoSettings</t>
  </si>
  <si>
    <t>Transportation Sector Fuel Used[ships,passenger,plugin hybrid vehicle,natural gas tf] : NoSettings</t>
  </si>
  <si>
    <t>Transportation Sector Fuel Used[ships,passenger,plugin hybrid vehicle,petroleum gasoline tf] : NoSettings</t>
  </si>
  <si>
    <t>Transportation Sector Fuel Used[ships,passenger,plugin hybrid vehicle,petroleum diesel tf] : NoSettings</t>
  </si>
  <si>
    <t>Transportation Sector Fuel Used[ships,passenger,plugin hybrid vehicle,biofuel gasoline tf] : NoSettings</t>
  </si>
  <si>
    <t>Transportation Sector Fuel Used[ships,passenger,plugin hybrid vehicle,biofuel diesel tf] : NoSettings</t>
  </si>
  <si>
    <t>Transportation Sector Fuel Used[ships,passenger,plugin hybrid vehicle,jet fuel tf] : NoSettings</t>
  </si>
  <si>
    <t>Transportation Sector Fuel Used[ships,passenger,plugin hybrid vehicle,heavy or residual fuel oil tf] : NoSettings</t>
  </si>
  <si>
    <t>Transportation Sector Fuel Used[ships,passenger,plugin hybrid vehicle,LPG propane or butane tf] : NoSettings</t>
  </si>
  <si>
    <t>Transportation Sector Fuel Used[ships,passenger,plugin hybrid vehicle,hydrogen tf] : NoSettings</t>
  </si>
  <si>
    <t>Transportation Sector Fuel Used[ships,passenger,LPG vehicle,electricity tf] : NoSettings</t>
  </si>
  <si>
    <t>Transportation Sector Fuel Used[ships,passenger,LPG vehicle,natural gas tf] : NoSettings</t>
  </si>
  <si>
    <t>Transportation Sector Fuel Used[ships,passenger,LPG vehicle,petroleum gasoline tf] : NoSettings</t>
  </si>
  <si>
    <t>Transportation Sector Fuel Used[ships,passenger,LPG vehicle,petroleum diesel tf] : NoSettings</t>
  </si>
  <si>
    <t>Transportation Sector Fuel Used[ships,passenger,LPG vehicle,biofuel gasoline tf] : NoSettings</t>
  </si>
  <si>
    <t>Transportation Sector Fuel Used[ships,passenger,LPG vehicle,biofuel diesel tf] : NoSettings</t>
  </si>
  <si>
    <t>Transportation Sector Fuel Used[ships,passenger,LPG vehicle,jet fuel tf] : NoSettings</t>
  </si>
  <si>
    <t>Transportation Sector Fuel Used[ships,passenger,LPG vehicle,heavy or residual fuel oil tf] : NoSettings</t>
  </si>
  <si>
    <t>Transportation Sector Fuel Used[ships,passenger,LPG vehicle,LPG propane or butane tf] : NoSettings</t>
  </si>
  <si>
    <t>Transportation Sector Fuel Used[ships,passenger,LPG vehicle,hydrogen tf] : NoSettings</t>
  </si>
  <si>
    <t>Transportation Sector Fuel Used[ships,passenger,hydrogen vehicle,electricity tf] : NoSettings</t>
  </si>
  <si>
    <t>Transportation Sector Fuel Used[ships,passenger,hydrogen vehicle,natural gas tf] : NoSettings</t>
  </si>
  <si>
    <t>Transportation Sector Fuel Used[ships,passenger,hydrogen vehicle,petroleum gasoline tf] : NoSettings</t>
  </si>
  <si>
    <t>Transportation Sector Fuel Used[ships,passenger,hydrogen vehicle,petroleum diesel tf] : NoSettings</t>
  </si>
  <si>
    <t>Transportation Sector Fuel Used[ships,passenger,hydrogen vehicle,biofuel gasoline tf] : NoSettings</t>
  </si>
  <si>
    <t>Transportation Sector Fuel Used[ships,passenger,hydrogen vehicle,biofuel diesel tf] : NoSettings</t>
  </si>
  <si>
    <t>Transportation Sector Fuel Used[ships,passenger,hydrogen vehicle,jet fuel tf] : NoSettings</t>
  </si>
  <si>
    <t>Transportation Sector Fuel Used[ships,passenger,hydrogen vehicle,heavy or residual fuel oil tf] : NoSettings</t>
  </si>
  <si>
    <t>Transportation Sector Fuel Used[ships,passenger,hydrogen vehicle,LPG propane or butane tf] : NoSettings</t>
  </si>
  <si>
    <t>Transportation Sector Fuel Used[ships,passenger,hydrogen vehicle,hydrogen tf] : NoSettings</t>
  </si>
  <si>
    <t>Transportation Sector Fuel Used[ships,freight,battery electric vehicle,electricity tf] : NoSettings</t>
  </si>
  <si>
    <t>Transportation Sector Fuel Used[ships,freight,battery electric vehicle,natural gas tf] : NoSettings</t>
  </si>
  <si>
    <t>Transportation Sector Fuel Used[ships,freight,battery electric vehicle,petroleum gasoline tf] : NoSettings</t>
  </si>
  <si>
    <t>Transportation Sector Fuel Used[ships,freight,battery electric vehicle,petroleum diesel tf] : NoSettings</t>
  </si>
  <si>
    <t>Transportation Sector Fuel Used[ships,freight,battery electric vehicle,biofuel gasoline tf] : NoSettings</t>
  </si>
  <si>
    <t>Transportation Sector Fuel Used[ships,freight,battery electric vehicle,biofuel diesel tf] : NoSettings</t>
  </si>
  <si>
    <t>Transportation Sector Fuel Used[ships,freight,battery electric vehicle,jet fuel tf] : NoSettings</t>
  </si>
  <si>
    <t>Transportation Sector Fuel Used[ships,freight,battery electric vehicle,heavy or residual fuel oil tf] : NoSettings</t>
  </si>
  <si>
    <t>Transportation Sector Fuel Used[ships,freight,battery electric vehicle,LPG propane or butane tf] : NoSettings</t>
  </si>
  <si>
    <t>Transportation Sector Fuel Used[ships,freight,battery electric vehicle,hydrogen tf] : NoSettings</t>
  </si>
  <si>
    <t>Transportation Sector Fuel Used[ships,freight,natural gas vehicle,electricity tf] : NoSettings</t>
  </si>
  <si>
    <t>Transportation Sector Fuel Used[ships,freight,natural gas vehicle,natural gas tf] : NoSettings</t>
  </si>
  <si>
    <t>Transportation Sector Fuel Used[ships,freight,natural gas vehicle,petroleum gasoline tf] : NoSettings</t>
  </si>
  <si>
    <t>Transportation Sector Fuel Used[ships,freight,natural gas vehicle,petroleum diesel tf] : NoSettings</t>
  </si>
  <si>
    <t>Transportation Sector Fuel Used[ships,freight,natural gas vehicle,biofuel gasoline tf] : NoSettings</t>
  </si>
  <si>
    <t>Transportation Sector Fuel Used[ships,freight,natural gas vehicle,biofuel diesel tf] : NoSettings</t>
  </si>
  <si>
    <t>Transportation Sector Fuel Used[ships,freight,natural gas vehicle,jet fuel tf] : NoSettings</t>
  </si>
  <si>
    <t>Transportation Sector Fuel Used[ships,freight,natural gas vehicle,heavy or residual fuel oil tf] : NoSettings</t>
  </si>
  <si>
    <t>Transportation Sector Fuel Used[ships,freight,natural gas vehicle,LPG propane or butane tf] : NoSettings</t>
  </si>
  <si>
    <t>Transportation Sector Fuel Used[ships,freight,natural gas vehicle,hydrogen tf] : NoSettings</t>
  </si>
  <si>
    <t>Transportation Sector Fuel Used[ships,freight,gasoline vehicle,electricity tf] : NoSettings</t>
  </si>
  <si>
    <t>Transportation Sector Fuel Used[ships,freight,gasoline vehicle,natural gas tf] : NoSettings</t>
  </si>
  <si>
    <t>Transportation Sector Fuel Used[ships,freight,gasoline vehicle,petroleum gasoline tf] : NoSettings</t>
  </si>
  <si>
    <t>Transportation Sector Fuel Used[ships,freight,gasoline vehicle,petroleum diesel tf] : NoSettings</t>
  </si>
  <si>
    <t>Transportation Sector Fuel Used[ships,freight,gasoline vehicle,biofuel gasoline tf] : NoSettings</t>
  </si>
  <si>
    <t>Transportation Sector Fuel Used[ships,freight,gasoline vehicle,biofuel diesel tf] : NoSettings</t>
  </si>
  <si>
    <t>Transportation Sector Fuel Used[ships,freight,gasoline vehicle,jet fuel tf] : NoSettings</t>
  </si>
  <si>
    <t>Transportation Sector Fuel Used[ships,freight,gasoline vehicle,heavy or residual fuel oil tf] : NoSettings</t>
  </si>
  <si>
    <t>Transportation Sector Fuel Used[ships,freight,gasoline vehicle,LPG propane or butane tf] : NoSettings</t>
  </si>
  <si>
    <t>Transportation Sector Fuel Used[ships,freight,gasoline vehicle,hydrogen tf] : NoSettings</t>
  </si>
  <si>
    <t>Transportation Sector Fuel Used[ships,freight,diesel vehicle,electricity tf] : NoSettings</t>
  </si>
  <si>
    <t>Transportation Sector Fuel Used[ships,freight,diesel vehicle,natural gas tf] : NoSettings</t>
  </si>
  <si>
    <t>Transportation Sector Fuel Used[ships,freight,diesel vehicle,petroleum gasoline tf] : NoSettings</t>
  </si>
  <si>
    <t>Transportation Sector Fuel Used[ships,freight,diesel vehicle,petroleum diesel tf] : NoSettings</t>
  </si>
  <si>
    <t>Transportation Sector Fuel Used[ships,freight,diesel vehicle,biofuel gasoline tf] : NoSettings</t>
  </si>
  <si>
    <t>Transportation Sector Fuel Used[ships,freight,diesel vehicle,biofuel diesel tf] : NoSettings</t>
  </si>
  <si>
    <t>Transportation Sector Fuel Used[ships,freight,diesel vehicle,jet fuel tf] : NoSettings</t>
  </si>
  <si>
    <t>Transportation Sector Fuel Used[ships,freight,diesel vehicle,heavy or residual fuel oil tf] : NoSettings</t>
  </si>
  <si>
    <t>Transportation Sector Fuel Used[ships,freight,diesel vehicle,LPG propane or butane tf] : NoSettings</t>
  </si>
  <si>
    <t>Transportation Sector Fuel Used[ships,freight,diesel vehicle,hydrogen tf] : NoSettings</t>
  </si>
  <si>
    <t>Transportation Sector Fuel Used[ships,freight,plugin hybrid vehicle,electricity tf] : NoSettings</t>
  </si>
  <si>
    <t>Transportation Sector Fuel Used[ships,freight,plugin hybrid vehicle,natural gas tf] : NoSettings</t>
  </si>
  <si>
    <t>Transportation Sector Fuel Used[ships,freight,plugin hybrid vehicle,petroleum gasoline tf] : NoSettings</t>
  </si>
  <si>
    <t>Transportation Sector Fuel Used[ships,freight,plugin hybrid vehicle,petroleum diesel tf] : NoSettings</t>
  </si>
  <si>
    <t>Transportation Sector Fuel Used[ships,freight,plugin hybrid vehicle,biofuel gasoline tf] : NoSettings</t>
  </si>
  <si>
    <t>Transportation Sector Fuel Used[ships,freight,plugin hybrid vehicle,biofuel diesel tf] : NoSettings</t>
  </si>
  <si>
    <t>Transportation Sector Fuel Used[ships,freight,plugin hybrid vehicle,jet fuel tf] : NoSettings</t>
  </si>
  <si>
    <t>Transportation Sector Fuel Used[ships,freight,plugin hybrid vehicle,heavy or residual fuel oil tf] : NoSettings</t>
  </si>
  <si>
    <t>Transportation Sector Fuel Used[ships,freight,plugin hybrid vehicle,LPG propane or butane tf] : NoSettings</t>
  </si>
  <si>
    <t>Transportation Sector Fuel Used[ships,freight,plugin hybrid vehicle,hydrogen tf] : NoSettings</t>
  </si>
  <si>
    <t>Transportation Sector Fuel Used[ships,freight,LPG vehicle,electricity tf] : NoSettings</t>
  </si>
  <si>
    <t>Transportation Sector Fuel Used[ships,freight,LPG vehicle,natural gas tf] : NoSettings</t>
  </si>
  <si>
    <t>Transportation Sector Fuel Used[ships,freight,LPG vehicle,petroleum gasoline tf] : NoSettings</t>
  </si>
  <si>
    <t>Transportation Sector Fuel Used[ships,freight,LPG vehicle,petroleum diesel tf] : NoSettings</t>
  </si>
  <si>
    <t>Transportation Sector Fuel Used[ships,freight,LPG vehicle,biofuel gasoline tf] : NoSettings</t>
  </si>
  <si>
    <t>Transportation Sector Fuel Used[ships,freight,LPG vehicle,biofuel diesel tf] : NoSettings</t>
  </si>
  <si>
    <t>Transportation Sector Fuel Used[ships,freight,LPG vehicle,jet fuel tf] : NoSettings</t>
  </si>
  <si>
    <t>Transportation Sector Fuel Used[ships,freight,LPG vehicle,heavy or residual fuel oil tf] : NoSettings</t>
  </si>
  <si>
    <t>Transportation Sector Fuel Used[ships,freight,LPG vehicle,LPG propane or butane tf] : NoSettings</t>
  </si>
  <si>
    <t>Transportation Sector Fuel Used[ships,freight,LPG vehicle,hydrogen tf] : NoSettings</t>
  </si>
  <si>
    <t>Transportation Sector Fuel Used[ships,freight,hydrogen vehicle,electricity tf] : NoSettings</t>
  </si>
  <si>
    <t>Transportation Sector Fuel Used[ships,freight,hydrogen vehicle,natural gas tf] : NoSettings</t>
  </si>
  <si>
    <t>Transportation Sector Fuel Used[ships,freight,hydrogen vehicle,petroleum gasoline tf] : NoSettings</t>
  </si>
  <si>
    <t>Transportation Sector Fuel Used[ships,freight,hydrogen vehicle,petroleum diesel tf] : NoSettings</t>
  </si>
  <si>
    <t>Transportation Sector Fuel Used[ships,freight,hydrogen vehicle,biofuel gasoline tf] : NoSettings</t>
  </si>
  <si>
    <t>Transportation Sector Fuel Used[ships,freight,hydrogen vehicle,biofuel diesel tf] : NoSettings</t>
  </si>
  <si>
    <t>Transportation Sector Fuel Used[ships,freight,hydrogen vehicle,jet fuel tf] : NoSettings</t>
  </si>
  <si>
    <t>Transportation Sector Fuel Used[ships,freight,hydrogen vehicle,heavy or residual fuel oil tf] : NoSettings</t>
  </si>
  <si>
    <t>Transportation Sector Fuel Used[ships,freight,hydrogen vehicle,LPG propane or butane tf] : NoSettings</t>
  </si>
  <si>
    <t>Transportation Sector Fuel Used[ships,freight,hydrogen vehicle,hydrogen tf] : NoSettings</t>
  </si>
  <si>
    <t>Transportation Sector Fuel Used[motorbikes,passenger,battery electric vehicle,electricity tf] : NoSettings</t>
  </si>
  <si>
    <t>Transportation Sector Fuel Used[motorbikes,passenger,battery electric vehicle,natural gas tf] : NoSettings</t>
  </si>
  <si>
    <t>Transportation Sector Fuel Used[motorbikes,passenger,battery electric vehicle,petroleum gasoline tf] : NoSettings</t>
  </si>
  <si>
    <t>Transportation Sector Fuel Used[motorbikes,passenger,battery electric vehicle,petroleum diesel tf] : NoSettings</t>
  </si>
  <si>
    <t>Transportation Sector Fuel Used[motorbikes,passenger,battery electric vehicle,biofuel gasoline tf] : NoSettings</t>
  </si>
  <si>
    <t>Transportation Sector Fuel Used[motorbikes,passenger,battery electric vehicle,biofuel diesel tf] : NoSettings</t>
  </si>
  <si>
    <t>Transportation Sector Fuel Used[motorbikes,passenger,battery electric vehicle,jet fuel tf] : NoSettings</t>
  </si>
  <si>
    <t>Transportation Sector Fuel Used[motorbikes,passenger,battery electric vehicle,heavy or residual fuel oil tf] : NoSettings</t>
  </si>
  <si>
    <t>Transportation Sector Fuel Used[motorbikes,passenger,battery electric vehicle,LPG propane or butane tf] : NoSettings</t>
  </si>
  <si>
    <t>Transportation Sector Fuel Used[motorbikes,passenger,battery electric vehicle,hydrogen tf] : NoSettings</t>
  </si>
  <si>
    <t>Transportation Sector Fuel Used[motorbikes,passenger,natural gas vehicle,electricity tf] : NoSettings</t>
  </si>
  <si>
    <t>Transportation Sector Fuel Used[motorbikes,passenger,natural gas vehicle,natural gas tf] : NoSettings</t>
  </si>
  <si>
    <t>Transportation Sector Fuel Used[motorbikes,passenger,natural gas vehicle,petroleum gasoline tf] : NoSettings</t>
  </si>
  <si>
    <t>Transportation Sector Fuel Used[motorbikes,passenger,natural gas vehicle,petroleum diesel tf] : NoSettings</t>
  </si>
  <si>
    <t>Transportation Sector Fuel Used[motorbikes,passenger,natural gas vehicle,biofuel gasoline tf] : NoSettings</t>
  </si>
  <si>
    <t>Transportation Sector Fuel Used[motorbikes,passenger,natural gas vehicle,biofuel diesel tf] : NoSettings</t>
  </si>
  <si>
    <t>Transportation Sector Fuel Used[motorbikes,passenger,natural gas vehicle,jet fuel tf] : NoSettings</t>
  </si>
  <si>
    <t>Transportation Sector Fuel Used[motorbikes,passenger,natural gas vehicle,heavy or residual fuel oil tf] : NoSettings</t>
  </si>
  <si>
    <t>Transportation Sector Fuel Used[motorbikes,passenger,natural gas vehicle,LPG propane or butane tf] : NoSettings</t>
  </si>
  <si>
    <t>Transportation Sector Fuel Used[motorbikes,passenger,natural gas vehicle,hydrogen tf] : NoSettings</t>
  </si>
  <si>
    <t>Transportation Sector Fuel Used[motorbikes,passenger,gasoline vehicle,electricity tf] : NoSettings</t>
  </si>
  <si>
    <t>Transportation Sector Fuel Used[motorbikes,passenger,gasoline vehicle,natural gas tf] : NoSettings</t>
  </si>
  <si>
    <t>Transportation Sector Fuel Used[motorbikes,passenger,gasoline vehicle,petroleum gasoline tf] : NoSettings</t>
  </si>
  <si>
    <t>Transportation Sector Fuel Used[motorbikes,passenger,gasoline vehicle,petroleum diesel tf] : NoSettings</t>
  </si>
  <si>
    <t>Transportation Sector Fuel Used[motorbikes,passenger,gasoline vehicle,biofuel gasoline tf] : NoSettings</t>
  </si>
  <si>
    <t>Transportation Sector Fuel Used[motorbikes,passenger,gasoline vehicle,biofuel diesel tf] : NoSettings</t>
  </si>
  <si>
    <t>Transportation Sector Fuel Used[motorbikes,passenger,gasoline vehicle,jet fuel tf] : NoSettings</t>
  </si>
  <si>
    <t>Transportation Sector Fuel Used[motorbikes,passenger,gasoline vehicle,heavy or residual fuel oil tf] : NoSettings</t>
  </si>
  <si>
    <t>Transportation Sector Fuel Used[motorbikes,passenger,gasoline vehicle,LPG propane or butane tf] : NoSettings</t>
  </si>
  <si>
    <t>Transportation Sector Fuel Used[motorbikes,passenger,gasoline vehicle,hydrogen tf] : NoSettings</t>
  </si>
  <si>
    <t>Transportation Sector Fuel Used[motorbikes,passenger,diesel vehicle,electricity tf] : NoSettings</t>
  </si>
  <si>
    <t>Transportation Sector Fuel Used[motorbikes,passenger,diesel vehicle,natural gas tf] : NoSettings</t>
  </si>
  <si>
    <t>Transportation Sector Fuel Used[motorbikes,passenger,diesel vehicle,petroleum gasoline tf] : NoSettings</t>
  </si>
  <si>
    <t>Transportation Sector Fuel Used[motorbikes,passenger,diesel vehicle,petroleum diesel tf] : NoSettings</t>
  </si>
  <si>
    <t>Transportation Sector Fuel Used[motorbikes,passenger,diesel vehicle,biofuel gasoline tf] : NoSettings</t>
  </si>
  <si>
    <t>Transportation Sector Fuel Used[motorbikes,passenger,diesel vehicle,biofuel diesel tf] : NoSettings</t>
  </si>
  <si>
    <t>Transportation Sector Fuel Used[motorbikes,passenger,diesel vehicle,jet fuel tf] : NoSettings</t>
  </si>
  <si>
    <t>Transportation Sector Fuel Used[motorbikes,passenger,diesel vehicle,heavy or residual fuel oil tf] : NoSettings</t>
  </si>
  <si>
    <t>Transportation Sector Fuel Used[motorbikes,passenger,diesel vehicle,LPG propane or butane tf] : NoSettings</t>
  </si>
  <si>
    <t>Transportation Sector Fuel Used[motorbikes,passenger,diesel vehicle,hydrogen tf] : NoSettings</t>
  </si>
  <si>
    <t>Transportation Sector Fuel Used[motorbikes,passenger,plugin hybrid vehicle,electricity tf] : NoSettings</t>
  </si>
  <si>
    <t>Transportation Sector Fuel Used[motorbikes,passenger,plugin hybrid vehicle,natural gas tf] : NoSettings</t>
  </si>
  <si>
    <t>Transportation Sector Fuel Used[motorbikes,passenger,plugin hybrid vehicle,petroleum gasoline tf] : NoSettings</t>
  </si>
  <si>
    <t>Transportation Sector Fuel Used[motorbikes,passenger,plugin hybrid vehicle,petroleum diesel tf] : NoSettings</t>
  </si>
  <si>
    <t>Transportation Sector Fuel Used[motorbikes,passenger,plugin hybrid vehicle,biofuel gasoline tf] : NoSettings</t>
  </si>
  <si>
    <t>Transportation Sector Fuel Used[motorbikes,passenger,plugin hybrid vehicle,biofuel diesel tf] : NoSettings</t>
  </si>
  <si>
    <t>Transportation Sector Fuel Used[motorbikes,passenger,plugin hybrid vehicle,jet fuel tf] : NoSettings</t>
  </si>
  <si>
    <t>Transportation Sector Fuel Used[motorbikes,passenger,plugin hybrid vehicle,heavy or residual fuel oil tf] : NoSettings</t>
  </si>
  <si>
    <t>Transportation Sector Fuel Used[motorbikes,passenger,plugin hybrid vehicle,LPG propane or butane tf] : NoSettings</t>
  </si>
  <si>
    <t>Transportation Sector Fuel Used[motorbikes,passenger,plugin hybrid vehicle,hydrogen tf] : NoSettings</t>
  </si>
  <si>
    <t>Transportation Sector Fuel Used[motorbikes,passenger,LPG vehicle,electricity tf] : NoSettings</t>
  </si>
  <si>
    <t>Transportation Sector Fuel Used[motorbikes,passenger,LPG vehicle,natural gas tf] : NoSettings</t>
  </si>
  <si>
    <t>Transportation Sector Fuel Used[motorbikes,passenger,LPG vehicle,petroleum gasoline tf] : NoSettings</t>
  </si>
  <si>
    <t>Transportation Sector Fuel Used[motorbikes,passenger,LPG vehicle,petroleum diesel tf] : NoSettings</t>
  </si>
  <si>
    <t>Transportation Sector Fuel Used[motorbikes,passenger,LPG vehicle,biofuel gasoline tf] : NoSettings</t>
  </si>
  <si>
    <t>Transportation Sector Fuel Used[motorbikes,passenger,LPG vehicle,biofuel diesel tf] : NoSettings</t>
  </si>
  <si>
    <t>Transportation Sector Fuel Used[motorbikes,passenger,LPG vehicle,jet fuel tf] : NoSettings</t>
  </si>
  <si>
    <t>Transportation Sector Fuel Used[motorbikes,passenger,LPG vehicle,heavy or residual fuel oil tf] : NoSettings</t>
  </si>
  <si>
    <t>Transportation Sector Fuel Used[motorbikes,passenger,LPG vehicle,LPG propane or butane tf] : NoSettings</t>
  </si>
  <si>
    <t>Transportation Sector Fuel Used[motorbikes,passenger,LPG vehicle,hydrogen tf] : NoSettings</t>
  </si>
  <si>
    <t>Transportation Sector Fuel Used[motorbikes,passenger,hydrogen vehicle,electricity tf] : NoSettings</t>
  </si>
  <si>
    <t>Transportation Sector Fuel Used[motorbikes,passenger,hydrogen vehicle,natural gas tf] : NoSettings</t>
  </si>
  <si>
    <t>Transportation Sector Fuel Used[motorbikes,passenger,hydrogen vehicle,petroleum gasoline tf] : NoSettings</t>
  </si>
  <si>
    <t>Transportation Sector Fuel Used[motorbikes,passenger,hydrogen vehicle,petroleum diesel tf] : NoSettings</t>
  </si>
  <si>
    <t>Transportation Sector Fuel Used[motorbikes,passenger,hydrogen vehicle,biofuel gasoline tf] : NoSettings</t>
  </si>
  <si>
    <t>Transportation Sector Fuel Used[motorbikes,passenger,hydrogen vehicle,biofuel diesel tf] : NoSettings</t>
  </si>
  <si>
    <t>Transportation Sector Fuel Used[motorbikes,passenger,hydrogen vehicle,jet fuel tf] : NoSettings</t>
  </si>
  <si>
    <t>Transportation Sector Fuel Used[motorbikes,passenger,hydrogen vehicle,heavy or residual fuel oil tf] : NoSettings</t>
  </si>
  <si>
    <t>Transportation Sector Fuel Used[motorbikes,passenger,hydrogen vehicle,LPG propane or butane tf] : NoSettings</t>
  </si>
  <si>
    <t>Transportation Sector Fuel Used[motorbikes,passenger,hydrogen vehicle,hydrogen tf] : NoSettings</t>
  </si>
  <si>
    <t>Transportation Sector Fuel Used[motorbikes,freight,battery electric vehicle,electricity tf] : NoSettings</t>
  </si>
  <si>
    <t>Transportation Sector Fuel Used[motorbikes,freight,battery electric vehicle,natural gas tf] : NoSettings</t>
  </si>
  <si>
    <t>Transportation Sector Fuel Used[motorbikes,freight,battery electric vehicle,petroleum gasoline tf] : NoSettings</t>
  </si>
  <si>
    <t>Transportation Sector Fuel Used[motorbikes,freight,battery electric vehicle,petroleum diesel tf] : NoSettings</t>
  </si>
  <si>
    <t>Transportation Sector Fuel Used[motorbikes,freight,battery electric vehicle,biofuel gasoline tf] : NoSettings</t>
  </si>
  <si>
    <t>Transportation Sector Fuel Used[motorbikes,freight,battery electric vehicle,biofuel diesel tf] : NoSettings</t>
  </si>
  <si>
    <t>Transportation Sector Fuel Used[motorbikes,freight,battery electric vehicle,jet fuel tf] : NoSettings</t>
  </si>
  <si>
    <t>Transportation Sector Fuel Used[motorbikes,freight,battery electric vehicle,heavy or residual fuel oil tf] : NoSettings</t>
  </si>
  <si>
    <t>Transportation Sector Fuel Used[motorbikes,freight,battery electric vehicle,LPG propane or butane tf] : NoSettings</t>
  </si>
  <si>
    <t>Transportation Sector Fuel Used[motorbikes,freight,battery electric vehicle,hydrogen tf] : NoSettings</t>
  </si>
  <si>
    <t>Transportation Sector Fuel Used[motorbikes,freight,natural gas vehicle,electricity tf] : NoSettings</t>
  </si>
  <si>
    <t>Transportation Sector Fuel Used[motorbikes,freight,natural gas vehicle,natural gas tf] : NoSettings</t>
  </si>
  <si>
    <t>Transportation Sector Fuel Used[motorbikes,freight,natural gas vehicle,petroleum gasoline tf] : NoSettings</t>
  </si>
  <si>
    <t>Transportation Sector Fuel Used[motorbikes,freight,natural gas vehicle,petroleum diesel tf] : NoSettings</t>
  </si>
  <si>
    <t>Transportation Sector Fuel Used[motorbikes,freight,natural gas vehicle,biofuel gasoline tf] : NoSettings</t>
  </si>
  <si>
    <t>Transportation Sector Fuel Used[motorbikes,freight,natural gas vehicle,biofuel diesel tf] : NoSettings</t>
  </si>
  <si>
    <t>Transportation Sector Fuel Used[motorbikes,freight,natural gas vehicle,jet fuel tf] : NoSettings</t>
  </si>
  <si>
    <t>Transportation Sector Fuel Used[motorbikes,freight,natural gas vehicle,heavy or residual fuel oil tf] : NoSettings</t>
  </si>
  <si>
    <t>Transportation Sector Fuel Used[motorbikes,freight,natural gas vehicle,LPG propane or butane tf] : NoSettings</t>
  </si>
  <si>
    <t>Transportation Sector Fuel Used[motorbikes,freight,natural gas vehicle,hydrogen tf] : NoSettings</t>
  </si>
  <si>
    <t>Transportation Sector Fuel Used[motorbikes,freight,gasoline vehicle,electricity tf] : NoSettings</t>
  </si>
  <si>
    <t>Transportation Sector Fuel Used[motorbikes,freight,gasoline vehicle,natural gas tf] : NoSettings</t>
  </si>
  <si>
    <t>Transportation Sector Fuel Used[motorbikes,freight,gasoline vehicle,petroleum gasoline tf] : NoSettings</t>
  </si>
  <si>
    <t>Transportation Sector Fuel Used[motorbikes,freight,gasoline vehicle,petroleum diesel tf] : NoSettings</t>
  </si>
  <si>
    <t>Transportation Sector Fuel Used[motorbikes,freight,gasoline vehicle,biofuel gasoline tf] : NoSettings</t>
  </si>
  <si>
    <t>Transportation Sector Fuel Used[motorbikes,freight,gasoline vehicle,biofuel diesel tf] : NoSettings</t>
  </si>
  <si>
    <t>Transportation Sector Fuel Used[motorbikes,freight,gasoline vehicle,jet fuel tf] : NoSettings</t>
  </si>
  <si>
    <t>Transportation Sector Fuel Used[motorbikes,freight,gasoline vehicle,heavy or residual fuel oil tf] : NoSettings</t>
  </si>
  <si>
    <t>Transportation Sector Fuel Used[motorbikes,freight,gasoline vehicle,LPG propane or butane tf] : NoSettings</t>
  </si>
  <si>
    <t>Transportation Sector Fuel Used[motorbikes,freight,gasoline vehicle,hydrogen tf] : NoSettings</t>
  </si>
  <si>
    <t>Transportation Sector Fuel Used[motorbikes,freight,diesel vehicle,electricity tf] : NoSettings</t>
  </si>
  <si>
    <t>Transportation Sector Fuel Used[motorbikes,freight,diesel vehicle,natural gas tf] : NoSettings</t>
  </si>
  <si>
    <t>Transportation Sector Fuel Used[motorbikes,freight,diesel vehicle,petroleum gasoline tf] : NoSettings</t>
  </si>
  <si>
    <t>Transportation Sector Fuel Used[motorbikes,freight,diesel vehicle,petroleum diesel tf] : NoSettings</t>
  </si>
  <si>
    <t>Transportation Sector Fuel Used[motorbikes,freight,diesel vehicle,biofuel gasoline tf] : NoSettings</t>
  </si>
  <si>
    <t>Transportation Sector Fuel Used[motorbikes,freight,diesel vehicle,biofuel diesel tf] : NoSettings</t>
  </si>
  <si>
    <t>Transportation Sector Fuel Used[motorbikes,freight,diesel vehicle,jet fuel tf] : NoSettings</t>
  </si>
  <si>
    <t>Transportation Sector Fuel Used[motorbikes,freight,diesel vehicle,heavy or residual fuel oil tf] : NoSettings</t>
  </si>
  <si>
    <t>Transportation Sector Fuel Used[motorbikes,freight,diesel vehicle,LPG propane or butane tf] : NoSettings</t>
  </si>
  <si>
    <t>Transportation Sector Fuel Used[motorbikes,freight,diesel vehicle,hydrogen tf] : NoSettings</t>
  </si>
  <si>
    <t>Transportation Sector Fuel Used[motorbikes,freight,plugin hybrid vehicle,electricity tf] : NoSettings</t>
  </si>
  <si>
    <t>Transportation Sector Fuel Used[motorbikes,freight,plugin hybrid vehicle,natural gas tf] : NoSettings</t>
  </si>
  <si>
    <t>Transportation Sector Fuel Used[motorbikes,freight,plugin hybrid vehicle,petroleum gasoline tf] : NoSettings</t>
  </si>
  <si>
    <t>Transportation Sector Fuel Used[motorbikes,freight,plugin hybrid vehicle,petroleum diesel tf] : NoSettings</t>
  </si>
  <si>
    <t>Transportation Sector Fuel Used[motorbikes,freight,plugin hybrid vehicle,biofuel gasoline tf] : NoSettings</t>
  </si>
  <si>
    <t>Transportation Sector Fuel Used[motorbikes,freight,plugin hybrid vehicle,biofuel diesel tf] : NoSettings</t>
  </si>
  <si>
    <t>Transportation Sector Fuel Used[motorbikes,freight,plugin hybrid vehicle,jet fuel tf] : NoSettings</t>
  </si>
  <si>
    <t>Transportation Sector Fuel Used[motorbikes,freight,plugin hybrid vehicle,heavy or residual fuel oil tf] : NoSettings</t>
  </si>
  <si>
    <t>Transportation Sector Fuel Used[motorbikes,freight,plugin hybrid vehicle,LPG propane or butane tf] : NoSettings</t>
  </si>
  <si>
    <t>Transportation Sector Fuel Used[motorbikes,freight,plugin hybrid vehicle,hydrogen tf] : NoSettings</t>
  </si>
  <si>
    <t>Transportation Sector Fuel Used[motorbikes,freight,LPG vehicle,electricity tf] : NoSettings</t>
  </si>
  <si>
    <t>Transportation Sector Fuel Used[motorbikes,freight,LPG vehicle,natural gas tf] : NoSettings</t>
  </si>
  <si>
    <t>Transportation Sector Fuel Used[motorbikes,freight,LPG vehicle,petroleum gasoline tf] : NoSettings</t>
  </si>
  <si>
    <t>Transportation Sector Fuel Used[motorbikes,freight,LPG vehicle,petroleum diesel tf] : NoSettings</t>
  </si>
  <si>
    <t>Transportation Sector Fuel Used[motorbikes,freight,LPG vehicle,biofuel gasoline tf] : NoSettings</t>
  </si>
  <si>
    <t>Transportation Sector Fuel Used[motorbikes,freight,LPG vehicle,biofuel diesel tf] : NoSettings</t>
  </si>
  <si>
    <t>Transportation Sector Fuel Used[motorbikes,freight,LPG vehicle,jet fuel tf] : NoSettings</t>
  </si>
  <si>
    <t>Transportation Sector Fuel Used[motorbikes,freight,LPG vehicle,heavy or residual fuel oil tf] : NoSettings</t>
  </si>
  <si>
    <t>Transportation Sector Fuel Used[motorbikes,freight,LPG vehicle,LPG propane or butane tf] : NoSettings</t>
  </si>
  <si>
    <t>Transportation Sector Fuel Used[motorbikes,freight,LPG vehicle,hydrogen tf] : NoSettings</t>
  </si>
  <si>
    <t>Transportation Sector Fuel Used[motorbikes,freight,hydrogen vehicle,electricity tf] : NoSettings</t>
  </si>
  <si>
    <t>Transportation Sector Fuel Used[motorbikes,freight,hydrogen vehicle,natural gas tf] : NoSettings</t>
  </si>
  <si>
    <t>Transportation Sector Fuel Used[motorbikes,freight,hydrogen vehicle,petroleum gasoline tf] : NoSettings</t>
  </si>
  <si>
    <t>Transportation Sector Fuel Used[motorbikes,freight,hydrogen vehicle,petroleum diesel tf] : NoSettings</t>
  </si>
  <si>
    <t>Transportation Sector Fuel Used[motorbikes,freight,hydrogen vehicle,biofuel gasoline tf] : NoSettings</t>
  </si>
  <si>
    <t>Transportation Sector Fuel Used[motorbikes,freight,hydrogen vehicle,biofuel diesel tf] : NoSettings</t>
  </si>
  <si>
    <t>Transportation Sector Fuel Used[motorbikes,freight,hydrogen vehicle,jet fuel tf] : NoSettings</t>
  </si>
  <si>
    <t>Transportation Sector Fuel Used[motorbikes,freight,hydrogen vehicle,heavy or residual fuel oil tf] : NoSettings</t>
  </si>
  <si>
    <t>Transportation Sector Fuel Used[motorbikes,freight,hydrogen vehicle,LPG propane or butane tf] : NoSettings</t>
  </si>
  <si>
    <t>Transportation Sector Fuel Used[motorbikes,freight,hydrogen vehicle,hydrogen tf] : NoSettings</t>
  </si>
  <si>
    <t>Building Components Energy Use[urban residential,electricity bf,heating] : NoSettings</t>
  </si>
  <si>
    <t>Building Components Energy Use[urban residential,electricity bf,cooling and ventilation] : NoSettings</t>
  </si>
  <si>
    <t>Building Components Energy Use[urban residential,electricity bf,envelope] : NoSettings</t>
  </si>
  <si>
    <t>Building Components Energy Use[urban residential,electricity bf,lighting] : NoSettings</t>
  </si>
  <si>
    <t>Building Components Energy Use[urban residential,electricity bf,appliances] : NoSettings</t>
  </si>
  <si>
    <t>Building Components Energy Use[urban residential,electricity bf,other component] : NoSettings</t>
  </si>
  <si>
    <t>Building Components Energy Use[urban residential,hard coal bf,heating] : NoSettings</t>
  </si>
  <si>
    <t>Building Components Energy Use[urban residential,hard coal bf,cooling and ventilation] : NoSettings</t>
  </si>
  <si>
    <t>Building Components Energy Use[urban residential,hard coal bf,envelope] : NoSettings</t>
  </si>
  <si>
    <t>Building Components Energy Use[urban residential,hard coal bf,lighting] : NoSettings</t>
  </si>
  <si>
    <t>Building Components Energy Use[urban residential,hard coal bf,appliances] : NoSettings</t>
  </si>
  <si>
    <t>Building Components Energy Use[urban residential,hard coal bf,other component] : NoSettings</t>
  </si>
  <si>
    <t>Building Components Energy Use[urban residential,natural gas bf,heating] : NoSettings</t>
  </si>
  <si>
    <t>Building Components Energy Use[urban residential,natural gas bf,cooling and ventilation] : NoSettings</t>
  </si>
  <si>
    <t>Building Components Energy Use[urban residential,natural gas bf,envelope] : NoSettings</t>
  </si>
  <si>
    <t>Building Components Energy Use[urban residential,natural gas bf,lighting] : NoSettings</t>
  </si>
  <si>
    <t>Building Components Energy Use[urban residential,natural gas bf,appliances] : NoSettings</t>
  </si>
  <si>
    <t>Building Components Energy Use[urban residential,natural gas bf,other component] : NoSettings</t>
  </si>
  <si>
    <t>Building Components Energy Use[urban residential,petroleum diesel bf,heating] : NoSettings</t>
  </si>
  <si>
    <t>Building Components Energy Use[urban residential,petroleum diesel bf,cooling and ventilation] : NoSettings</t>
  </si>
  <si>
    <t>Building Components Energy Use[urban residential,petroleum diesel bf,envelope] : NoSettings</t>
  </si>
  <si>
    <t>Building Components Energy Use[urban residential,petroleum diesel bf,lighting] : NoSettings</t>
  </si>
  <si>
    <t>Building Components Energy Use[urban residential,petroleum diesel bf,appliances] : NoSettings</t>
  </si>
  <si>
    <t>Building Components Energy Use[urban residential,petroleum diesel bf,other component] : NoSettings</t>
  </si>
  <si>
    <t>Building Components Energy Use[urban residential,heat bf,heating] : NoSettings</t>
  </si>
  <si>
    <t>Building Components Energy Use[urban residential,heat bf,cooling and ventilation] : NoSettings</t>
  </si>
  <si>
    <t>Building Components Energy Use[urban residential,heat bf,envelope] : NoSettings</t>
  </si>
  <si>
    <t>Building Components Energy Use[urban residential,heat bf,lighting] : NoSettings</t>
  </si>
  <si>
    <t>Building Components Energy Use[urban residential,heat bf,appliances] : NoSettings</t>
  </si>
  <si>
    <t>Building Components Energy Use[urban residential,heat bf,other component] : NoSettings</t>
  </si>
  <si>
    <t>Building Components Energy Use[urban residential,biomass bf,heating] : NoSettings</t>
  </si>
  <si>
    <t>Building Components Energy Use[urban residential,biomass bf,cooling and ventilation] : NoSettings</t>
  </si>
  <si>
    <t>Building Components Energy Use[urban residential,biomass bf,envelope] : NoSettings</t>
  </si>
  <si>
    <t>Building Components Energy Use[urban residential,biomass bf,lighting] : NoSettings</t>
  </si>
  <si>
    <t>Building Components Energy Use[urban residential,biomass bf,appliances] : NoSettings</t>
  </si>
  <si>
    <t>Building Components Energy Use[urban residential,biomass bf,other component] : NoSettings</t>
  </si>
  <si>
    <t>Building Components Energy Use[urban residential,kerosene bf,heating] : NoSettings</t>
  </si>
  <si>
    <t>Building Components Energy Use[urban residential,kerosene bf,cooling and ventilation] : NoSettings</t>
  </si>
  <si>
    <t>Building Components Energy Use[urban residential,kerosene bf,envelope] : NoSettings</t>
  </si>
  <si>
    <t>Building Components Energy Use[urban residential,kerosene bf,lighting] : NoSettings</t>
  </si>
  <si>
    <t>Building Components Energy Use[urban residential,kerosene bf,appliances] : NoSettings</t>
  </si>
  <si>
    <t>Building Components Energy Use[urban residential,kerosene bf,other component] : NoSettings</t>
  </si>
  <si>
    <t>Building Components Energy Use[urban residential,heavy or residual fuel oil bf,heating] : NoSettings</t>
  </si>
  <si>
    <t>Building Components Energy Use[urban residential,heavy or residual fuel oil bf,cooling and ventilation] : NoSettings</t>
  </si>
  <si>
    <t>Building Components Energy Use[urban residential,heavy or residual fuel oil bf,envelope] : NoSettings</t>
  </si>
  <si>
    <t>Building Components Energy Use[urban residential,heavy or residual fuel oil bf,lighting] : NoSettings</t>
  </si>
  <si>
    <t>Building Components Energy Use[urban residential,heavy or residual fuel oil bf,appliances] : NoSettings</t>
  </si>
  <si>
    <t>Building Components Energy Use[urban residential,heavy or residual fuel oil bf,other component] : NoSettings</t>
  </si>
  <si>
    <t>Building Components Energy Use[urban residential,LPG propane or butane bf,heating] : NoSettings</t>
  </si>
  <si>
    <t>Building Components Energy Use[urban residential,LPG propane or butane bf,cooling and ventilation] : NoSettings</t>
  </si>
  <si>
    <t>Building Components Energy Use[urban residential,LPG propane or butane bf,envelope] : NoSettings</t>
  </si>
  <si>
    <t>Building Components Energy Use[urban residential,LPG propane or butane bf,lighting] : NoSettings</t>
  </si>
  <si>
    <t>Building Components Energy Use[urban residential,LPG propane or butane bf,appliances] : NoSettings</t>
  </si>
  <si>
    <t>Building Components Energy Use[urban residential,LPG propane or butane bf,other component] : NoSettings</t>
  </si>
  <si>
    <t>Building Components Energy Use[urban residential,hydrogen bf,heating] : NoSettings</t>
  </si>
  <si>
    <t>Building Components Energy Use[urban residential,hydrogen bf,cooling and ventilation] : NoSettings</t>
  </si>
  <si>
    <t>Building Components Energy Use[urban residential,hydrogen bf,envelope] : NoSettings</t>
  </si>
  <si>
    <t>Building Components Energy Use[urban residential,hydrogen bf,lighting] : NoSettings</t>
  </si>
  <si>
    <t>Building Components Energy Use[urban residential,hydrogen bf,appliances] : NoSettings</t>
  </si>
  <si>
    <t>Building Components Energy Use[urban residential,hydrogen bf,other component] : NoSettings</t>
  </si>
  <si>
    <t>Building Components Energy Use[rural residential,electricity bf,heating] : NoSettings</t>
  </si>
  <si>
    <t>Building Components Energy Use[rural residential,electricity bf,cooling and ventilation] : NoSettings</t>
  </si>
  <si>
    <t>Building Components Energy Use[rural residential,electricity bf,envelope] : NoSettings</t>
  </si>
  <si>
    <t>Building Components Energy Use[rural residential,electricity bf,lighting] : NoSettings</t>
  </si>
  <si>
    <t>Building Components Energy Use[rural residential,electricity bf,appliances] : NoSettings</t>
  </si>
  <si>
    <t>Building Components Energy Use[rural residential,electricity bf,other component] : NoSettings</t>
  </si>
  <si>
    <t>Building Components Energy Use[rural residential,hard coal bf,heating] : NoSettings</t>
  </si>
  <si>
    <t>Building Components Energy Use[rural residential,hard coal bf,cooling and ventilation] : NoSettings</t>
  </si>
  <si>
    <t>Building Components Energy Use[rural residential,hard coal bf,envelope] : NoSettings</t>
  </si>
  <si>
    <t>Building Components Energy Use[rural residential,hard coal bf,lighting] : NoSettings</t>
  </si>
  <si>
    <t>Building Components Energy Use[rural residential,hard coal bf,appliances] : NoSettings</t>
  </si>
  <si>
    <t>Building Components Energy Use[rural residential,hard coal bf,other component] : NoSettings</t>
  </si>
  <si>
    <t>Building Components Energy Use[rural residential,natural gas bf,heating] : NoSettings</t>
  </si>
  <si>
    <t>Building Components Energy Use[rural residential,natural gas bf,cooling and ventilation] : NoSettings</t>
  </si>
  <si>
    <t>Building Components Energy Use[rural residential,natural gas bf,envelope] : NoSettings</t>
  </si>
  <si>
    <t>Building Components Energy Use[rural residential,natural gas bf,lighting] : NoSettings</t>
  </si>
  <si>
    <t>Building Components Energy Use[rural residential,natural gas bf,appliances] : NoSettings</t>
  </si>
  <si>
    <t>Building Components Energy Use[rural residential,natural gas bf,other component] : NoSettings</t>
  </si>
  <si>
    <t>Building Components Energy Use[rural residential,petroleum diesel bf,heating] : NoSettings</t>
  </si>
  <si>
    <t>Building Components Energy Use[rural residential,petroleum diesel bf,cooling and ventilation] : NoSettings</t>
  </si>
  <si>
    <t>Building Components Energy Use[rural residential,petroleum diesel bf,envelope] : NoSettings</t>
  </si>
  <si>
    <t>Building Components Energy Use[rural residential,petroleum diesel bf,lighting] : NoSettings</t>
  </si>
  <si>
    <t>Building Components Energy Use[rural residential,petroleum diesel bf,appliances] : NoSettings</t>
  </si>
  <si>
    <t>Building Components Energy Use[rural residential,petroleum diesel bf,other component] : NoSettings</t>
  </si>
  <si>
    <t>Building Components Energy Use[rural residential,heat bf,heating] : NoSettings</t>
  </si>
  <si>
    <t>Building Components Energy Use[rural residential,heat bf,cooling and ventilation] : NoSettings</t>
  </si>
  <si>
    <t>Building Components Energy Use[rural residential,heat bf,envelope] : NoSettings</t>
  </si>
  <si>
    <t>Building Components Energy Use[rural residential,heat bf,lighting] : NoSettings</t>
  </si>
  <si>
    <t>Building Components Energy Use[rural residential,heat bf,appliances] : NoSettings</t>
  </si>
  <si>
    <t>Building Components Energy Use[rural residential,heat bf,other component] : NoSettings</t>
  </si>
  <si>
    <t>Building Components Energy Use[rural residential,biomass bf,heating] : NoSettings</t>
  </si>
  <si>
    <t>Building Components Energy Use[rural residential,biomass bf,cooling and ventilation] : NoSettings</t>
  </si>
  <si>
    <t>Building Components Energy Use[rural residential,biomass bf,envelope] : NoSettings</t>
  </si>
  <si>
    <t>Building Components Energy Use[rural residential,biomass bf,lighting] : NoSettings</t>
  </si>
  <si>
    <t>Building Components Energy Use[rural residential,biomass bf,appliances] : NoSettings</t>
  </si>
  <si>
    <t>Building Components Energy Use[rural residential,biomass bf,other component] : NoSettings</t>
  </si>
  <si>
    <t>Building Components Energy Use[rural residential,kerosene bf,heating] : NoSettings</t>
  </si>
  <si>
    <t>Building Components Energy Use[rural residential,kerosene bf,cooling and ventilation] : NoSettings</t>
  </si>
  <si>
    <t>Building Components Energy Use[rural residential,kerosene bf,envelope] : NoSettings</t>
  </si>
  <si>
    <t>Building Components Energy Use[rural residential,kerosene bf,lighting] : NoSettings</t>
  </si>
  <si>
    <t>Building Components Energy Use[rural residential,kerosene bf,appliances] : NoSettings</t>
  </si>
  <si>
    <t>Building Components Energy Use[rural residential,kerosene bf,other component] : NoSettings</t>
  </si>
  <si>
    <t>Building Components Energy Use[rural residential,heavy or residual fuel oil bf,heating] : NoSettings</t>
  </si>
  <si>
    <t>Building Components Energy Use[rural residential,heavy or residual fuel oil bf,cooling and ventilation] : NoSettings</t>
  </si>
  <si>
    <t>Building Components Energy Use[rural residential,heavy or residual fuel oil bf,envelope] : NoSettings</t>
  </si>
  <si>
    <t>Building Components Energy Use[rural residential,heavy or residual fuel oil bf,lighting] : NoSettings</t>
  </si>
  <si>
    <t>Building Components Energy Use[rural residential,heavy or residual fuel oil bf,appliances] : NoSettings</t>
  </si>
  <si>
    <t>Building Components Energy Use[rural residential,heavy or residual fuel oil bf,other component] : NoSettings</t>
  </si>
  <si>
    <t>Building Components Energy Use[rural residential,LPG propane or butane bf,heating] : NoSettings</t>
  </si>
  <si>
    <t>Building Components Energy Use[rural residential,LPG propane or butane bf,cooling and ventilation] : NoSettings</t>
  </si>
  <si>
    <t>Building Components Energy Use[rural residential,LPG propane or butane bf,envelope] : NoSettings</t>
  </si>
  <si>
    <t>Building Components Energy Use[rural residential,LPG propane or butane bf,lighting] : NoSettings</t>
  </si>
  <si>
    <t>Building Components Energy Use[rural residential,LPG propane or butane bf,appliances] : NoSettings</t>
  </si>
  <si>
    <t>Building Components Energy Use[rural residential,LPG propane or butane bf,other component] : NoSettings</t>
  </si>
  <si>
    <t>Building Components Energy Use[rural residential,hydrogen bf,heating] : NoSettings</t>
  </si>
  <si>
    <t>Building Components Energy Use[rural residential,hydrogen bf,cooling and ventilation] : NoSettings</t>
  </si>
  <si>
    <t>Building Components Energy Use[rural residential,hydrogen bf,envelope] : NoSettings</t>
  </si>
  <si>
    <t>Building Components Energy Use[rural residential,hydrogen bf,lighting] : NoSettings</t>
  </si>
  <si>
    <t>Building Components Energy Use[rural residential,hydrogen bf,appliances] : NoSettings</t>
  </si>
  <si>
    <t>Building Components Energy Use[rural residential,hydrogen bf,other component] : NoSettings</t>
  </si>
  <si>
    <t>Building Components Energy Use[commercial,electricity bf,heating] : NoSettings</t>
  </si>
  <si>
    <t>Building Components Energy Use[commercial,electricity bf,cooling and ventilation] : NoSettings</t>
  </si>
  <si>
    <t>Building Components Energy Use[commercial,electricity bf,envelope] : NoSettings</t>
  </si>
  <si>
    <t>Building Components Energy Use[commercial,electricity bf,lighting] : NoSettings</t>
  </si>
  <si>
    <t>Building Components Energy Use[commercial,electricity bf,appliances] : NoSettings</t>
  </si>
  <si>
    <t>Building Components Energy Use[commercial,electricity bf,other component] : NoSettings</t>
  </si>
  <si>
    <t>Building Components Energy Use[commercial,hard coal bf,heating] : NoSettings</t>
  </si>
  <si>
    <t>Building Components Energy Use[commercial,hard coal bf,cooling and ventilation] : NoSettings</t>
  </si>
  <si>
    <t>Building Components Energy Use[commercial,hard coal bf,envelope] : NoSettings</t>
  </si>
  <si>
    <t>Building Components Energy Use[commercial,hard coal bf,lighting] : NoSettings</t>
  </si>
  <si>
    <t>Building Components Energy Use[commercial,hard coal bf,appliances] : NoSettings</t>
  </si>
  <si>
    <t>Building Components Energy Use[commercial,hard coal bf,other component] : NoSettings</t>
  </si>
  <si>
    <t>Building Components Energy Use[commercial,natural gas bf,heating] : NoSettings</t>
  </si>
  <si>
    <t>Building Components Energy Use[commercial,natural gas bf,cooling and ventilation] : NoSettings</t>
  </si>
  <si>
    <t>Building Components Energy Use[commercial,natural gas bf,envelope] : NoSettings</t>
  </si>
  <si>
    <t>Building Components Energy Use[commercial,natural gas bf,lighting] : NoSettings</t>
  </si>
  <si>
    <t>Building Components Energy Use[commercial,natural gas bf,appliances] : NoSettings</t>
  </si>
  <si>
    <t>Building Components Energy Use[commercial,natural gas bf,other component] : NoSettings</t>
  </si>
  <si>
    <t>Building Components Energy Use[commercial,petroleum diesel bf,heating] : NoSettings</t>
  </si>
  <si>
    <t>Building Components Energy Use[commercial,petroleum diesel bf,cooling and ventilation] : NoSettings</t>
  </si>
  <si>
    <t>Building Components Energy Use[commercial,petroleum diesel bf,envelope] : NoSettings</t>
  </si>
  <si>
    <t>Building Components Energy Use[commercial,petroleum diesel bf,lighting] : NoSettings</t>
  </si>
  <si>
    <t>Building Components Energy Use[commercial,petroleum diesel bf,appliances] : NoSettings</t>
  </si>
  <si>
    <t>Building Components Energy Use[commercial,petroleum diesel bf,other component] : NoSettings</t>
  </si>
  <si>
    <t>Building Components Energy Use[commercial,heat bf,heating] : NoSettings</t>
  </si>
  <si>
    <t>Building Components Energy Use[commercial,heat bf,cooling and ventilation] : NoSettings</t>
  </si>
  <si>
    <t>Building Components Energy Use[commercial,heat bf,envelope] : NoSettings</t>
  </si>
  <si>
    <t>Building Components Energy Use[commercial,heat bf,lighting] : NoSettings</t>
  </si>
  <si>
    <t>Building Components Energy Use[commercial,heat bf,appliances] : NoSettings</t>
  </si>
  <si>
    <t>Building Components Energy Use[commercial,heat bf,other component] : NoSettings</t>
  </si>
  <si>
    <t>Building Components Energy Use[commercial,biomass bf,heating] : NoSettings</t>
  </si>
  <si>
    <t>Building Components Energy Use[commercial,biomass bf,cooling and ventilation] : NoSettings</t>
  </si>
  <si>
    <t>Building Components Energy Use[commercial,biomass bf,envelope] : NoSettings</t>
  </si>
  <si>
    <t>Building Components Energy Use[commercial,biomass bf,lighting] : NoSettings</t>
  </si>
  <si>
    <t>Building Components Energy Use[commercial,biomass bf,appliances] : NoSettings</t>
  </si>
  <si>
    <t>Building Components Energy Use[commercial,biomass bf,other component] : NoSettings</t>
  </si>
  <si>
    <t>Building Components Energy Use[commercial,kerosene bf,heating] : NoSettings</t>
  </si>
  <si>
    <t>Building Components Energy Use[commercial,kerosene bf,cooling and ventilation] : NoSettings</t>
  </si>
  <si>
    <t>Building Components Energy Use[commercial,kerosene bf,envelope] : NoSettings</t>
  </si>
  <si>
    <t>Building Components Energy Use[commercial,kerosene bf,lighting] : NoSettings</t>
  </si>
  <si>
    <t>Building Components Energy Use[commercial,kerosene bf,appliances] : NoSettings</t>
  </si>
  <si>
    <t>Building Components Energy Use[commercial,kerosene bf,other component] : NoSettings</t>
  </si>
  <si>
    <t>Building Components Energy Use[commercial,heavy or residual fuel oil bf,heating] : NoSettings</t>
  </si>
  <si>
    <t>Building Components Energy Use[commercial,heavy or residual fuel oil bf,cooling and ventilation] : NoSettings</t>
  </si>
  <si>
    <t>Building Components Energy Use[commercial,heavy or residual fuel oil bf,envelope] : NoSettings</t>
  </si>
  <si>
    <t>Building Components Energy Use[commercial,heavy or residual fuel oil bf,lighting] : NoSettings</t>
  </si>
  <si>
    <t>Building Components Energy Use[commercial,heavy or residual fuel oil bf,appliances] : NoSettings</t>
  </si>
  <si>
    <t>Building Components Energy Use[commercial,heavy or residual fuel oil bf,other component] : NoSettings</t>
  </si>
  <si>
    <t>Building Components Energy Use[commercial,LPG propane or butane bf,heating] : NoSettings</t>
  </si>
  <si>
    <t>Building Components Energy Use[commercial,LPG propane or butane bf,cooling and ventilation] : NoSettings</t>
  </si>
  <si>
    <t>Building Components Energy Use[commercial,LPG propane or butane bf,envelope] : NoSettings</t>
  </si>
  <si>
    <t>Building Components Energy Use[commercial,LPG propane or butane bf,lighting] : NoSettings</t>
  </si>
  <si>
    <t>Building Components Energy Use[commercial,LPG propane or butane bf,appliances] : NoSettings</t>
  </si>
  <si>
    <t>Building Components Energy Use[commercial,LPG propane or butane bf,other component] : NoSettings</t>
  </si>
  <si>
    <t>Building Components Energy Use[commercial,hydrogen bf,heating] : NoSettings</t>
  </si>
  <si>
    <t>Building Components Energy Use[commercial,hydrogen bf,cooling and ventilation] : NoSettings</t>
  </si>
  <si>
    <t>Building Components Energy Use[commercial,hydrogen bf,envelope] : NoSettings</t>
  </si>
  <si>
    <t>Building Components Energy Use[commercial,hydrogen bf,lighting] : NoSettings</t>
  </si>
  <si>
    <t>Building Components Energy Use[commercial,hydrogen bf,appliances] : NoSettings</t>
  </si>
  <si>
    <t>Building Components Energy Use[commercial,hydrogen bf,other component] : NoSettings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</si>
</sst>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11" fontId="0" fillId="0" borderId="0" xfId="0" applyNumberFormat="1"/>
    <xf numFmtId="0" fontId="1" fillId="2" borderId="0" xfId="0" applyFont="1" applyFill="1"/>
    <xf numFmtId="0" fontId="0" fillId="0" borderId="0" xfId="0" applyFont="1" applyFill="1"/>
    <xf numFmtId="0" fontId="0" fillId="0" borderId="0" xfId="0" applyFont="1" applyAlignment="1">
      <alignment horizontal="right"/>
    </xf>
    <xf numFmtId="0" fontId="2" fillId="0" borderId="0" xfId="0" applyFont="1"/>
    <xf numFmtId="0" fontId="0" fillId="0" borderId="0" xfId="0" applyNumberFormat="1"/>
    <xf numFmtId="0" fontId="1" fillId="0" borderId="0" xfId="0" applyFont="1" applyAlignment="1">
      <alignment wrapText="1"/>
    </xf>
    <xf numFmtId="11" fontId="0" fillId="0" borderId="0" xfId="0" applyNumberFormat="1" applyFill="1"/>
  </cellXfs>
  <cellStyles count="5">
    <cellStyle name="Hyperlink 2" xfId="1" xr:uid="{DE96E8A5-2855-44D9-A7E4-E9446A5F6F47}"/>
    <cellStyle name="Hyperlink 3" xfId="4" xr:uid="{60ADD6C5-5A79-4347-ACAE-2C02229580DD}"/>
    <cellStyle name="Normal" xfId="0" builtinId="0"/>
    <cellStyle name="Normal 2" xfId="2" xr:uid="{B28DCEEB-DBE1-4D06-80A7-654670BAFA36}"/>
    <cellStyle name="Normal 3" xfId="3" xr:uid="{C35D72EE-2AC5-4787-8587-9F78517AA3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ghan/Documents/eps-texas/InputData/fuels/BFPaT/BAU%20Fuel%20Prices%20and%20Tax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Residential Sector"/>
      <sheetName val="Commercial Sector"/>
      <sheetName val="Industrial Sector"/>
      <sheetName val="Transportation Sector"/>
      <sheetName val="Electric Power Sector"/>
      <sheetName val="AEO Table 2"/>
      <sheetName val="AEO Table 3"/>
      <sheetName val="TX Natural Gas Prices"/>
      <sheetName val="TX Propane Prices"/>
      <sheetName val="TX Electricity Prices"/>
      <sheetName val="TX Petroleum Gasoline Prices"/>
      <sheetName val="TX Petroleum Diesel Prices"/>
      <sheetName val="TX Coal Prices"/>
      <sheetName val="TX_Multipliers"/>
      <sheetName val="AEO Table 12"/>
      <sheetName val="Coal Adjustment"/>
      <sheetName val="Hard Coal and Lig Multipliers"/>
      <sheetName val="Hydrogen"/>
      <sheetName val="Other Fuels"/>
      <sheetName val="AEO Table 58"/>
      <sheetName val="Tax Percentages"/>
      <sheetName val="Pretax &gt;"/>
      <sheetName val="BFPaT-pretax-electricity"/>
      <sheetName val="BFPaT-pretax-coal"/>
      <sheetName val="BFPaT-pretax-natgas"/>
      <sheetName val="BFPaT-pretax-nuclear"/>
      <sheetName val="BFPaT-pretax-hydro"/>
      <sheetName val="BFPaT-pretax-wind"/>
      <sheetName val="BFPaT-pretax-solar"/>
      <sheetName val="BFPaT-pretax-biomass"/>
      <sheetName val="BFPaT-pretax-petgas"/>
      <sheetName val="BFPaT-pretax-petdies"/>
      <sheetName val="BFPaT-pretax-biogas"/>
      <sheetName val="BFPaT-pretax-biodies"/>
      <sheetName val="BFPaT-pretax-jetkerosene"/>
      <sheetName val="BFPaT-pretax-heat"/>
      <sheetName val="BFPaT-pretax-lignite"/>
      <sheetName val="BFPaT-pretax-geothermal"/>
      <sheetName val="BFPaT-pretax-crude"/>
      <sheetName val="BFPaT-pretax-heavyfueloil"/>
      <sheetName val="BFPaT-pretax-lpgpropbut"/>
      <sheetName val="BFPaT-pretax-msw"/>
      <sheetName val="BFPaT-pretax-hydrogen"/>
      <sheetName val="Fuel Tax &gt;"/>
      <sheetName val="BFPaT-fueltax-electricity"/>
      <sheetName val="BFPaT-fueltax-coal"/>
      <sheetName val="BFPaT-fueltax-natgas"/>
      <sheetName val="BFPaT-fueltax-nuclear"/>
      <sheetName val="BFPaT-fueltax-hydro"/>
      <sheetName val="BFPaT-fueltax-wind"/>
      <sheetName val="BFPaT-fueltax-solar"/>
      <sheetName val="BFPaT-fueltax-biomass"/>
      <sheetName val="BFPaT-fueltax-petgas"/>
      <sheetName val="BFPaT-fueltax-petdies"/>
      <sheetName val="BFPaT-fueltax-biogas"/>
      <sheetName val="BFPaT-fueltax-biodies"/>
      <sheetName val="BFPaT-fueltax-jetkerosene"/>
      <sheetName val="BFPaT-fueltax-heat"/>
      <sheetName val="BFPaT-fueltax-lignite"/>
      <sheetName val="BFPaT-fueltax-geothermal"/>
      <sheetName val="BFPaT-fueltax-crude"/>
      <sheetName val="BFPaT-fueltax-heavyfueloil"/>
      <sheetName val="BFPaT-fueltax-lpgpropbut"/>
      <sheetName val="BFPaT-fueltax-msw"/>
      <sheetName val="BFPaT-fueltax-hydroge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5">
          <cell r="N15">
            <v>1.5381124263436692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4" sqref="A4:XFD8"/>
    </sheetView>
  </sheetViews>
  <sheetFormatPr defaultRowHeight="14.5" x14ac:dyDescent="0.35"/>
  <cols>
    <col min="2" max="2" width="91.453125" customWidth="1"/>
  </cols>
  <sheetData>
    <row r="1" spans="1:2" x14ac:dyDescent="0.35">
      <c r="A1" s="1" t="s">
        <v>40</v>
      </c>
    </row>
    <row r="3" spans="1:2" x14ac:dyDescent="0.35">
      <c r="A3" s="1" t="s">
        <v>0</v>
      </c>
      <c r="B3" s="8" t="s">
        <v>69</v>
      </c>
    </row>
    <row r="4" spans="1:2" x14ac:dyDescent="0.35">
      <c r="A4" s="1" t="s">
        <v>1</v>
      </c>
    </row>
    <row r="5" spans="1:2" x14ac:dyDescent="0.35">
      <c r="A5" t="s">
        <v>16</v>
      </c>
    </row>
    <row r="6" spans="1:2" x14ac:dyDescent="0.35">
      <c r="A6" t="s">
        <v>17</v>
      </c>
    </row>
    <row r="8" spans="1:2" x14ac:dyDescent="0.35">
      <c r="A8" t="s">
        <v>19</v>
      </c>
    </row>
    <row r="10" spans="1:2" x14ac:dyDescent="0.35">
      <c r="A10" t="s">
        <v>18</v>
      </c>
    </row>
    <row r="12" spans="1:2" x14ac:dyDescent="0.35">
      <c r="A12" s="1" t="s">
        <v>68</v>
      </c>
    </row>
    <row r="13" spans="1:2" x14ac:dyDescent="0.35">
      <c r="A13" t="s">
        <v>66</v>
      </c>
    </row>
    <row r="15" spans="1:2" x14ac:dyDescent="0.35">
      <c r="A15" s="1" t="s">
        <v>72</v>
      </c>
    </row>
    <row r="16" spans="1:2" x14ac:dyDescent="0.35">
      <c r="A16" t="s">
        <v>73</v>
      </c>
    </row>
    <row r="17" spans="1:2" x14ac:dyDescent="0.35">
      <c r="A17" t="s">
        <v>74</v>
      </c>
    </row>
    <row r="18" spans="1:2" x14ac:dyDescent="0.35">
      <c r="A18" t="s">
        <v>75</v>
      </c>
    </row>
    <row r="20" spans="1:2" x14ac:dyDescent="0.35">
      <c r="A20" t="s">
        <v>70</v>
      </c>
      <c r="B20">
        <v>1.0369999999999999</v>
      </c>
    </row>
    <row r="21" spans="1:2" x14ac:dyDescent="0.35">
      <c r="A21" t="s">
        <v>71</v>
      </c>
      <c r="B21">
        <v>0.88700000000000001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51"/>
  <sheetViews>
    <sheetView topLeftCell="A112" workbookViewId="0">
      <selection activeCell="A144" sqref="A144:XFD151"/>
    </sheetView>
  </sheetViews>
  <sheetFormatPr defaultRowHeight="14.5" x14ac:dyDescent="0.35"/>
  <cols>
    <col min="1" max="1" width="39.5429687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" customFormat="1" x14ac:dyDescent="0.35">
      <c r="A2" s="5" t="s">
        <v>22</v>
      </c>
    </row>
    <row r="3" spans="1:32" s="6" customFormat="1" x14ac:dyDescent="0.35">
      <c r="A3" s="6" t="s">
        <v>30</v>
      </c>
      <c r="B3" s="6">
        <v>2020</v>
      </c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  <c r="R3" s="6">
        <v>2036</v>
      </c>
      <c r="S3" s="6">
        <v>2037</v>
      </c>
      <c r="T3" s="6">
        <v>2038</v>
      </c>
      <c r="U3" s="6">
        <v>2039</v>
      </c>
      <c r="V3" s="6">
        <v>2040</v>
      </c>
      <c r="W3" s="6">
        <v>2041</v>
      </c>
      <c r="X3" s="6">
        <v>2042</v>
      </c>
      <c r="Y3" s="6">
        <v>2043</v>
      </c>
      <c r="Z3" s="6">
        <v>2044</v>
      </c>
      <c r="AA3" s="6">
        <v>2045</v>
      </c>
      <c r="AB3" s="6">
        <v>2046</v>
      </c>
      <c r="AC3" s="6">
        <v>2047</v>
      </c>
      <c r="AD3" s="6">
        <v>2048</v>
      </c>
      <c r="AE3" s="6">
        <v>2049</v>
      </c>
      <c r="AF3" s="6">
        <v>2050</v>
      </c>
    </row>
    <row r="4" spans="1:32" x14ac:dyDescent="0.35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53</v>
      </c>
      <c r="B5">
        <v>5.3943540034734434E-7</v>
      </c>
      <c r="C5">
        <v>5.4675530196578131E-7</v>
      </c>
      <c r="D5">
        <v>5.5407520358421806E-7</v>
      </c>
      <c r="E5">
        <v>5.6139510520265503E-7</v>
      </c>
      <c r="F5">
        <v>5.6871500682109179E-7</v>
      </c>
      <c r="G5">
        <v>5.7603490843952865E-7</v>
      </c>
      <c r="H5">
        <v>5.8335481005796561E-7</v>
      </c>
      <c r="I5">
        <v>5.9067471167640237E-7</v>
      </c>
      <c r="J5">
        <v>5.9799461329483933E-7</v>
      </c>
      <c r="K5">
        <v>6.0531451491327609E-7</v>
      </c>
      <c r="L5">
        <v>6.1995431815014991E-7</v>
      </c>
      <c r="M5">
        <v>6.2148237309214565E-7</v>
      </c>
      <c r="N5">
        <v>6.2301042803414118E-7</v>
      </c>
      <c r="O5">
        <v>6.2453848297613681E-7</v>
      </c>
      <c r="P5">
        <v>6.2606653791813255E-7</v>
      </c>
      <c r="Q5">
        <v>6.2759459286012808E-7</v>
      </c>
      <c r="R5">
        <v>6.2912264780212382E-7</v>
      </c>
      <c r="S5">
        <v>6.3065070274411935E-7</v>
      </c>
      <c r="T5">
        <v>6.3217875768611509E-7</v>
      </c>
      <c r="U5">
        <v>6.3370681262811062E-7</v>
      </c>
      <c r="V5">
        <v>6.3523486757010636E-7</v>
      </c>
      <c r="W5">
        <v>6.3676292251210188E-7</v>
      </c>
      <c r="X5">
        <v>6.3829097745409762E-7</v>
      </c>
      <c r="Y5">
        <v>6.3981903239609326E-7</v>
      </c>
      <c r="Z5">
        <v>6.4134708733808889E-7</v>
      </c>
      <c r="AA5">
        <v>6.4287514228008452E-7</v>
      </c>
      <c r="AB5">
        <v>6.4440319722208005E-7</v>
      </c>
      <c r="AC5">
        <v>6.4593125216407579E-7</v>
      </c>
      <c r="AD5">
        <v>6.4745930710607132E-7</v>
      </c>
      <c r="AE5">
        <v>6.4898736204806706E-7</v>
      </c>
      <c r="AF5">
        <v>6.505154169900629E-7</v>
      </c>
    </row>
    <row r="6" spans="1:32" x14ac:dyDescent="0.3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56</v>
      </c>
      <c r="B8">
        <v>5.3943540034734434E-7</v>
      </c>
      <c r="C8">
        <v>5.4675530196578131E-7</v>
      </c>
      <c r="D8">
        <v>5.5407520358421806E-7</v>
      </c>
      <c r="E8">
        <v>5.6139510520265503E-7</v>
      </c>
      <c r="F8">
        <v>5.6871500682109179E-7</v>
      </c>
      <c r="G8">
        <v>5.7603490843952865E-7</v>
      </c>
      <c r="H8">
        <v>5.8335481005796561E-7</v>
      </c>
      <c r="I8">
        <v>5.9067471167640237E-7</v>
      </c>
      <c r="J8">
        <v>5.9799461329483933E-7</v>
      </c>
      <c r="K8">
        <v>6.0531451491327609E-7</v>
      </c>
      <c r="L8">
        <v>6.1995431815014991E-7</v>
      </c>
      <c r="M8">
        <v>6.2148237309214565E-7</v>
      </c>
      <c r="N8">
        <v>6.2301042803414118E-7</v>
      </c>
      <c r="O8">
        <v>6.2453848297613681E-7</v>
      </c>
      <c r="P8">
        <v>6.2606653791813255E-7</v>
      </c>
      <c r="Q8">
        <v>6.2759459286012808E-7</v>
      </c>
      <c r="R8">
        <v>6.2912264780212382E-7</v>
      </c>
      <c r="S8">
        <v>6.3065070274411935E-7</v>
      </c>
      <c r="T8">
        <v>6.3217875768611509E-7</v>
      </c>
      <c r="U8">
        <v>6.3370681262811062E-7</v>
      </c>
      <c r="V8">
        <v>6.3523486757010636E-7</v>
      </c>
      <c r="W8">
        <v>6.3676292251210188E-7</v>
      </c>
      <c r="X8">
        <v>6.3829097745409762E-7</v>
      </c>
      <c r="Y8">
        <v>6.3981903239609326E-7</v>
      </c>
      <c r="Z8">
        <v>6.4134708733808889E-7</v>
      </c>
      <c r="AA8">
        <v>6.4287514228008452E-7</v>
      </c>
      <c r="AB8">
        <v>6.4440319722208005E-7</v>
      </c>
      <c r="AC8">
        <v>6.4593125216407579E-7</v>
      </c>
      <c r="AD8">
        <v>6.4745930710607132E-7</v>
      </c>
      <c r="AE8">
        <v>6.4898736204806706E-7</v>
      </c>
      <c r="AF8">
        <v>6.505154169900629E-7</v>
      </c>
    </row>
    <row r="9" spans="1:32" x14ac:dyDescent="0.35">
      <c r="A9" t="s">
        <v>57</v>
      </c>
      <c r="B9">
        <v>5.4139866213644105E-7</v>
      </c>
      <c r="C9">
        <v>5.4874520435565834E-7</v>
      </c>
      <c r="D9">
        <v>5.5609174657487542E-7</v>
      </c>
      <c r="E9">
        <v>5.634382887940927E-7</v>
      </c>
      <c r="F9">
        <v>5.7078483101330978E-7</v>
      </c>
      <c r="G9">
        <v>5.7813137323252696E-7</v>
      </c>
      <c r="H9">
        <v>5.8547791545174425E-7</v>
      </c>
      <c r="I9">
        <v>5.9282445767096133E-7</v>
      </c>
      <c r="J9">
        <v>6.0017099989017861E-7</v>
      </c>
      <c r="K9">
        <v>6.0751754210939569E-7</v>
      </c>
      <c r="L9">
        <v>6.2221062654783016E-7</v>
      </c>
      <c r="M9">
        <v>6.2374424280796952E-7</v>
      </c>
      <c r="N9">
        <v>6.2527785906810866E-7</v>
      </c>
      <c r="O9">
        <v>6.2681147532824791E-7</v>
      </c>
      <c r="P9">
        <v>6.2834509158838727E-7</v>
      </c>
      <c r="Q9">
        <v>6.2987870784852642E-7</v>
      </c>
      <c r="R9">
        <v>6.3141232410866578E-7</v>
      </c>
      <c r="S9">
        <v>6.3294594036880492E-7</v>
      </c>
      <c r="T9">
        <v>6.3447955662894428E-7</v>
      </c>
      <c r="U9">
        <v>6.3601317288908343E-7</v>
      </c>
      <c r="V9">
        <v>6.3754678914922279E-7</v>
      </c>
      <c r="W9">
        <v>6.3908040540936193E-7</v>
      </c>
      <c r="X9">
        <v>6.4061402166950129E-7</v>
      </c>
      <c r="Y9">
        <v>6.4214763792964054E-7</v>
      </c>
      <c r="Z9">
        <v>6.436812541897798E-7</v>
      </c>
      <c r="AA9">
        <v>6.4521487044991905E-7</v>
      </c>
      <c r="AB9">
        <v>6.467484867100582E-7</v>
      </c>
      <c r="AC9">
        <v>6.4828210297019755E-7</v>
      </c>
      <c r="AD9">
        <v>6.498157192303367E-7</v>
      </c>
      <c r="AE9">
        <v>6.5134933549047606E-7</v>
      </c>
      <c r="AF9">
        <v>6.5288295175061552E-7</v>
      </c>
    </row>
    <row r="10" spans="1:32" x14ac:dyDescent="0.3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59</v>
      </c>
      <c r="B11">
        <v>5.4139866213644105E-7</v>
      </c>
      <c r="C11">
        <v>5.4874520435565834E-7</v>
      </c>
      <c r="D11">
        <v>5.5609174657487542E-7</v>
      </c>
      <c r="E11">
        <v>5.634382887940927E-7</v>
      </c>
      <c r="F11">
        <v>5.7078483101330978E-7</v>
      </c>
      <c r="G11">
        <v>5.7813137323252696E-7</v>
      </c>
      <c r="H11">
        <v>5.8547791545174425E-7</v>
      </c>
      <c r="I11">
        <v>5.9282445767096133E-7</v>
      </c>
      <c r="J11">
        <v>6.0017099989017861E-7</v>
      </c>
      <c r="K11">
        <v>6.0751754210939569E-7</v>
      </c>
      <c r="L11">
        <v>6.2221062654783016E-7</v>
      </c>
      <c r="M11">
        <v>6.2374424280796952E-7</v>
      </c>
      <c r="N11">
        <v>6.2527785906810866E-7</v>
      </c>
      <c r="O11">
        <v>6.2681147532824791E-7</v>
      </c>
      <c r="P11">
        <v>6.2834509158838727E-7</v>
      </c>
      <c r="Q11">
        <v>6.2987870784852642E-7</v>
      </c>
      <c r="R11">
        <v>6.3141232410866578E-7</v>
      </c>
      <c r="S11">
        <v>6.3294594036880492E-7</v>
      </c>
      <c r="T11">
        <v>6.3447955662894428E-7</v>
      </c>
      <c r="U11">
        <v>6.3601317288908343E-7</v>
      </c>
      <c r="V11">
        <v>6.3754678914922279E-7</v>
      </c>
      <c r="W11">
        <v>6.3908040540936193E-7</v>
      </c>
      <c r="X11">
        <v>6.4061402166950129E-7</v>
      </c>
      <c r="Y11">
        <v>6.4214763792964054E-7</v>
      </c>
      <c r="Z11">
        <v>6.436812541897798E-7</v>
      </c>
      <c r="AA11">
        <v>6.4521487044991905E-7</v>
      </c>
      <c r="AB11">
        <v>6.467484867100582E-7</v>
      </c>
      <c r="AC11">
        <v>6.4828210297019755E-7</v>
      </c>
      <c r="AD11">
        <v>6.498157192303367E-7</v>
      </c>
      <c r="AE11">
        <v>6.5134933549047606E-7</v>
      </c>
      <c r="AF11">
        <v>6.5288295175061552E-7</v>
      </c>
    </row>
    <row r="12" spans="1:32" s="3" customFormat="1" x14ac:dyDescent="0.35">
      <c r="A12" s="5" t="s">
        <v>31</v>
      </c>
    </row>
    <row r="13" spans="1:32" x14ac:dyDescent="0.35">
      <c r="A13" t="s">
        <v>30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2" x14ac:dyDescent="0.35">
      <c r="A14" t="s">
        <v>52</v>
      </c>
      <c r="B14">
        <v>2.1923610156236595E-5</v>
      </c>
      <c r="C14">
        <v>2.2297267860112536E-5</v>
      </c>
      <c r="D14">
        <v>2.2670925563988477E-5</v>
      </c>
      <c r="E14">
        <v>2.3044583267864418E-5</v>
      </c>
      <c r="F14">
        <v>2.3418240971740359E-5</v>
      </c>
      <c r="G14">
        <v>2.3791898675616301E-5</v>
      </c>
      <c r="H14">
        <v>2.4165556379492242E-5</v>
      </c>
      <c r="I14">
        <v>2.453921408336818E-5</v>
      </c>
      <c r="J14">
        <v>2.4912871787244121E-5</v>
      </c>
      <c r="K14">
        <v>2.5286529491120062E-5</v>
      </c>
      <c r="L14">
        <v>2.566018719499602E-5</v>
      </c>
      <c r="M14">
        <v>2.6008748942459281E-5</v>
      </c>
      <c r="N14">
        <v>2.6357310689922542E-5</v>
      </c>
      <c r="O14">
        <v>2.6705872437385806E-5</v>
      </c>
      <c r="P14">
        <v>2.7054434184849067E-5</v>
      </c>
      <c r="Q14">
        <v>2.7402995932312331E-5</v>
      </c>
      <c r="R14">
        <v>2.7751557679775592E-5</v>
      </c>
      <c r="S14">
        <v>2.8100119427238856E-5</v>
      </c>
      <c r="T14">
        <v>2.8448681174702116E-5</v>
      </c>
      <c r="U14">
        <v>2.879724292216538E-5</v>
      </c>
      <c r="V14">
        <v>2.9145804669628641E-5</v>
      </c>
      <c r="W14">
        <v>2.9494366417091905E-5</v>
      </c>
      <c r="X14">
        <v>2.9842928164555166E-5</v>
      </c>
      <c r="Y14">
        <v>3.0191489912018427E-5</v>
      </c>
      <c r="Z14">
        <v>3.0540051659481687E-5</v>
      </c>
      <c r="AA14">
        <v>3.0888613406944955E-5</v>
      </c>
      <c r="AB14">
        <v>3.1237175154408216E-5</v>
      </c>
      <c r="AC14">
        <v>3.1585736901871476E-5</v>
      </c>
      <c r="AD14">
        <v>3.1934298649334737E-5</v>
      </c>
      <c r="AE14">
        <v>3.2282860396798005E-5</v>
      </c>
      <c r="AF14">
        <v>3.2631422144261231E-5</v>
      </c>
    </row>
    <row r="15" spans="1:32" x14ac:dyDescent="0.35">
      <c r="A15" t="s">
        <v>53</v>
      </c>
      <c r="B15">
        <v>3.03283319123249E-6</v>
      </c>
      <c r="C15">
        <v>3.0845236508966935E-6</v>
      </c>
      <c r="D15">
        <v>3.136214110560897E-6</v>
      </c>
      <c r="E15">
        <v>3.1879045702251006E-6</v>
      </c>
      <c r="F15">
        <v>3.2395950298893045E-6</v>
      </c>
      <c r="G15">
        <v>3.291285489553508E-6</v>
      </c>
      <c r="H15">
        <v>3.3429759492177119E-6</v>
      </c>
      <c r="I15">
        <v>3.3946664088819159E-6</v>
      </c>
      <c r="J15">
        <v>3.4463568685461194E-6</v>
      </c>
      <c r="K15">
        <v>3.4980473282103233E-6</v>
      </c>
      <c r="L15">
        <v>3.5497377878745289E-6</v>
      </c>
      <c r="M15">
        <v>3.5979565634031506E-6</v>
      </c>
      <c r="N15">
        <v>3.6461753389317718E-6</v>
      </c>
      <c r="O15">
        <v>3.6943941144603935E-6</v>
      </c>
      <c r="P15">
        <v>3.7426128899890152E-6</v>
      </c>
      <c r="Q15">
        <v>3.790831665517636E-6</v>
      </c>
      <c r="R15">
        <v>3.8390504410462577E-6</v>
      </c>
      <c r="S15">
        <v>3.8872692165748797E-6</v>
      </c>
      <c r="T15">
        <v>3.935487992103501E-6</v>
      </c>
      <c r="U15">
        <v>3.9837067676321222E-6</v>
      </c>
      <c r="V15">
        <v>4.0319255431607435E-6</v>
      </c>
      <c r="W15">
        <v>4.0801443186893655E-6</v>
      </c>
      <c r="X15">
        <v>4.1283630942179868E-6</v>
      </c>
      <c r="Y15">
        <v>4.176581869746608E-6</v>
      </c>
      <c r="Z15">
        <v>4.2248006452752301E-6</v>
      </c>
      <c r="AA15">
        <v>4.2730194208038505E-6</v>
      </c>
      <c r="AB15">
        <v>4.3212381963324726E-6</v>
      </c>
      <c r="AC15">
        <v>4.3694569718610947E-6</v>
      </c>
      <c r="AD15">
        <v>4.4176757473897159E-6</v>
      </c>
      <c r="AE15">
        <v>4.465894522918338E-6</v>
      </c>
      <c r="AF15">
        <v>4.514113298446955E-6</v>
      </c>
    </row>
    <row r="16" spans="1:32" x14ac:dyDescent="0.35">
      <c r="A16" t="s">
        <v>54</v>
      </c>
      <c r="B16">
        <v>2.1923610156236595E-5</v>
      </c>
      <c r="C16">
        <v>2.2297267860112536E-5</v>
      </c>
      <c r="D16">
        <v>2.2670925563988477E-5</v>
      </c>
      <c r="E16">
        <v>2.3044583267864418E-5</v>
      </c>
      <c r="F16">
        <v>2.3418240971740359E-5</v>
      </c>
      <c r="G16">
        <v>2.3791898675616301E-5</v>
      </c>
      <c r="H16">
        <v>2.4165556379492242E-5</v>
      </c>
      <c r="I16">
        <v>2.453921408336818E-5</v>
      </c>
      <c r="J16">
        <v>2.4912871787244121E-5</v>
      </c>
      <c r="K16">
        <v>2.5286529491120062E-5</v>
      </c>
      <c r="L16">
        <v>2.566018719499602E-5</v>
      </c>
      <c r="M16">
        <v>2.6008748942459281E-5</v>
      </c>
      <c r="N16">
        <v>2.6357310689922542E-5</v>
      </c>
      <c r="O16">
        <v>2.6705872437385806E-5</v>
      </c>
      <c r="P16">
        <v>2.7054434184849067E-5</v>
      </c>
      <c r="Q16">
        <v>2.7402995932312331E-5</v>
      </c>
      <c r="R16">
        <v>2.7751557679775592E-5</v>
      </c>
      <c r="S16">
        <v>2.8100119427238856E-5</v>
      </c>
      <c r="T16">
        <v>2.8448681174702116E-5</v>
      </c>
      <c r="U16">
        <v>2.879724292216538E-5</v>
      </c>
      <c r="V16">
        <v>2.9145804669628641E-5</v>
      </c>
      <c r="W16">
        <v>2.9494366417091905E-5</v>
      </c>
      <c r="X16">
        <v>2.9842928164555166E-5</v>
      </c>
      <c r="Y16">
        <v>3.0191489912018427E-5</v>
      </c>
      <c r="Z16">
        <v>3.0540051659481687E-5</v>
      </c>
      <c r="AA16">
        <v>3.0888613406944955E-5</v>
      </c>
      <c r="AB16">
        <v>3.1237175154408216E-5</v>
      </c>
      <c r="AC16">
        <v>3.1585736901871476E-5</v>
      </c>
      <c r="AD16">
        <v>3.1934298649334737E-5</v>
      </c>
      <c r="AE16">
        <v>3.2282860396798005E-5</v>
      </c>
      <c r="AF16">
        <v>3.2631422144261231E-5</v>
      </c>
    </row>
    <row r="17" spans="1:32" x14ac:dyDescent="0.35">
      <c r="A17" t="s">
        <v>55</v>
      </c>
      <c r="B17">
        <v>8.1347031264548583E-6</v>
      </c>
      <c r="C17">
        <v>8.2733479240170371E-6</v>
      </c>
      <c r="D17">
        <v>8.4119927215792158E-6</v>
      </c>
      <c r="E17">
        <v>8.5506375191413945E-6</v>
      </c>
      <c r="F17">
        <v>8.689282316703575E-6</v>
      </c>
      <c r="G17">
        <v>8.8279271142657537E-6</v>
      </c>
      <c r="H17">
        <v>8.9665719118279325E-6</v>
      </c>
      <c r="I17">
        <v>9.1052167093901129E-6</v>
      </c>
      <c r="J17">
        <v>9.2438615069522917E-6</v>
      </c>
      <c r="K17">
        <v>9.3825063045144704E-6</v>
      </c>
      <c r="L17">
        <v>9.5211511020766559E-6</v>
      </c>
      <c r="M17">
        <v>9.6504841050193933E-6</v>
      </c>
      <c r="N17">
        <v>9.7798171079621289E-6</v>
      </c>
      <c r="O17">
        <v>9.9091501109048662E-6</v>
      </c>
      <c r="P17">
        <v>1.0038483113847604E-5</v>
      </c>
      <c r="Q17">
        <v>1.0167816116790341E-5</v>
      </c>
      <c r="R17">
        <v>1.0297149119733078E-5</v>
      </c>
      <c r="S17">
        <v>1.0426482122675816E-5</v>
      </c>
      <c r="T17">
        <v>1.0555815125618553E-5</v>
      </c>
      <c r="U17">
        <v>1.0685148128561289E-5</v>
      </c>
      <c r="V17">
        <v>1.0814481131504026E-5</v>
      </c>
      <c r="W17">
        <v>1.0943814134446763E-5</v>
      </c>
      <c r="X17">
        <v>1.1073147137389501E-5</v>
      </c>
      <c r="Y17">
        <v>1.1202480140332238E-5</v>
      </c>
      <c r="Z17">
        <v>1.1331813143274975E-5</v>
      </c>
      <c r="AA17">
        <v>1.1461146146217711E-5</v>
      </c>
      <c r="AB17">
        <v>1.1590479149160448E-5</v>
      </c>
      <c r="AC17">
        <v>1.1719812152103186E-5</v>
      </c>
      <c r="AD17">
        <v>1.1849145155045923E-5</v>
      </c>
      <c r="AE17">
        <v>1.197847815798866E-5</v>
      </c>
      <c r="AF17">
        <v>1.2107811160931386E-5</v>
      </c>
    </row>
    <row r="18" spans="1:32" x14ac:dyDescent="0.35">
      <c r="A18" t="s">
        <v>56</v>
      </c>
      <c r="B18">
        <v>8.1347031264548583E-6</v>
      </c>
      <c r="C18">
        <v>8.2733479240170371E-6</v>
      </c>
      <c r="D18">
        <v>8.4119927215792158E-6</v>
      </c>
      <c r="E18">
        <v>8.5506375191413945E-6</v>
      </c>
      <c r="F18">
        <v>8.689282316703575E-6</v>
      </c>
      <c r="G18">
        <v>8.8279271142657537E-6</v>
      </c>
      <c r="H18">
        <v>8.9665719118279325E-6</v>
      </c>
      <c r="I18">
        <v>9.1052167093901129E-6</v>
      </c>
      <c r="J18">
        <v>9.2438615069522917E-6</v>
      </c>
      <c r="K18">
        <v>9.3825063045144704E-6</v>
      </c>
      <c r="L18">
        <v>9.5211511020766559E-6</v>
      </c>
      <c r="M18">
        <v>9.6504841050193933E-6</v>
      </c>
      <c r="N18">
        <v>9.7798171079621289E-6</v>
      </c>
      <c r="O18">
        <v>9.9091501109048662E-6</v>
      </c>
      <c r="P18">
        <v>1.0038483113847604E-5</v>
      </c>
      <c r="Q18">
        <v>1.0167816116790341E-5</v>
      </c>
      <c r="R18">
        <v>1.0297149119733078E-5</v>
      </c>
      <c r="S18">
        <v>1.0426482122675816E-5</v>
      </c>
      <c r="T18">
        <v>1.0555815125618553E-5</v>
      </c>
      <c r="U18">
        <v>1.0685148128561289E-5</v>
      </c>
      <c r="V18">
        <v>1.0814481131504026E-5</v>
      </c>
      <c r="W18">
        <v>1.0943814134446763E-5</v>
      </c>
      <c r="X18">
        <v>1.1073147137389501E-5</v>
      </c>
      <c r="Y18">
        <v>1.1202480140332238E-5</v>
      </c>
      <c r="Z18">
        <v>1.1331813143274975E-5</v>
      </c>
      <c r="AA18">
        <v>1.1461146146217711E-5</v>
      </c>
      <c r="AB18">
        <v>1.1590479149160448E-5</v>
      </c>
      <c r="AC18">
        <v>1.1719812152103186E-5</v>
      </c>
      <c r="AD18">
        <v>1.1849145155045923E-5</v>
      </c>
      <c r="AE18">
        <v>1.197847815798866E-5</v>
      </c>
      <c r="AF18">
        <v>1.2107811160931386E-5</v>
      </c>
    </row>
    <row r="19" spans="1:32" x14ac:dyDescent="0.35">
      <c r="A19" t="s">
        <v>57</v>
      </c>
      <c r="B19">
        <v>3.03283319123249E-6</v>
      </c>
      <c r="C19">
        <v>3.0845236508966935E-6</v>
      </c>
      <c r="D19">
        <v>3.136214110560897E-6</v>
      </c>
      <c r="E19">
        <v>3.1879045702251006E-6</v>
      </c>
      <c r="F19">
        <v>3.2395950298893045E-6</v>
      </c>
      <c r="G19">
        <v>3.291285489553508E-6</v>
      </c>
      <c r="H19">
        <v>3.3429759492177119E-6</v>
      </c>
      <c r="I19">
        <v>3.3946664088819159E-6</v>
      </c>
      <c r="J19">
        <v>3.4463568685461194E-6</v>
      </c>
      <c r="K19">
        <v>3.4980473282103233E-6</v>
      </c>
      <c r="L19">
        <v>3.5497377878745289E-6</v>
      </c>
      <c r="M19">
        <v>3.5979565634031506E-6</v>
      </c>
      <c r="N19">
        <v>3.6461753389317718E-6</v>
      </c>
      <c r="O19">
        <v>3.6943941144603935E-6</v>
      </c>
      <c r="P19">
        <v>3.7426128899890152E-6</v>
      </c>
      <c r="Q19">
        <v>3.790831665517636E-6</v>
      </c>
      <c r="R19">
        <v>3.8390504410462577E-6</v>
      </c>
      <c r="S19">
        <v>3.8872692165748797E-6</v>
      </c>
      <c r="T19">
        <v>3.935487992103501E-6</v>
      </c>
      <c r="U19">
        <v>3.9837067676321222E-6</v>
      </c>
      <c r="V19">
        <v>4.0319255431607435E-6</v>
      </c>
      <c r="W19">
        <v>4.0801443186893655E-6</v>
      </c>
      <c r="X19">
        <v>4.1283630942179868E-6</v>
      </c>
      <c r="Y19">
        <v>4.176581869746608E-6</v>
      </c>
      <c r="Z19">
        <v>4.2248006452752301E-6</v>
      </c>
      <c r="AA19">
        <v>4.2730194208038505E-6</v>
      </c>
      <c r="AB19">
        <v>4.3212381963324726E-6</v>
      </c>
      <c r="AC19">
        <v>4.3694569718610947E-6</v>
      </c>
      <c r="AD19">
        <v>4.4176757473897159E-6</v>
      </c>
      <c r="AE19">
        <v>4.465894522918338E-6</v>
      </c>
      <c r="AF19">
        <v>4.514113298446955E-6</v>
      </c>
    </row>
    <row r="20" spans="1:32" x14ac:dyDescent="0.3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59</v>
      </c>
      <c r="B21">
        <v>8.1347031264548583E-6</v>
      </c>
      <c r="C21">
        <v>8.2733479240170371E-6</v>
      </c>
      <c r="D21">
        <v>8.4119927215792158E-6</v>
      </c>
      <c r="E21">
        <v>8.5506375191413945E-6</v>
      </c>
      <c r="F21">
        <v>8.689282316703575E-6</v>
      </c>
      <c r="G21">
        <v>8.8279271142657537E-6</v>
      </c>
      <c r="H21">
        <v>8.9665719118279325E-6</v>
      </c>
      <c r="I21">
        <v>9.1052167093901129E-6</v>
      </c>
      <c r="J21">
        <v>9.2438615069522917E-6</v>
      </c>
      <c r="K21">
        <v>9.3825063045144704E-6</v>
      </c>
      <c r="L21">
        <v>9.5211511020766559E-6</v>
      </c>
      <c r="M21">
        <v>9.6504841050193933E-6</v>
      </c>
      <c r="N21">
        <v>9.7798171079621289E-6</v>
      </c>
      <c r="O21">
        <v>9.9091501109048662E-6</v>
      </c>
      <c r="P21">
        <v>1.0038483113847604E-5</v>
      </c>
      <c r="Q21">
        <v>1.0167816116790341E-5</v>
      </c>
      <c r="R21">
        <v>1.0297149119733078E-5</v>
      </c>
      <c r="S21">
        <v>1.0426482122675816E-5</v>
      </c>
      <c r="T21">
        <v>1.0555815125618553E-5</v>
      </c>
      <c r="U21">
        <v>1.0685148128561289E-5</v>
      </c>
      <c r="V21">
        <v>1.0814481131504026E-5</v>
      </c>
      <c r="W21">
        <v>1.0943814134446763E-5</v>
      </c>
      <c r="X21">
        <v>1.1073147137389501E-5</v>
      </c>
      <c r="Y21">
        <v>1.1202480140332238E-5</v>
      </c>
      <c r="Z21">
        <v>1.1331813143274975E-5</v>
      </c>
      <c r="AA21">
        <v>1.1461146146217711E-5</v>
      </c>
      <c r="AB21">
        <v>1.1590479149160448E-5</v>
      </c>
      <c r="AC21">
        <v>1.1719812152103186E-5</v>
      </c>
      <c r="AD21">
        <v>1.1849145155045923E-5</v>
      </c>
      <c r="AE21">
        <v>1.197847815798866E-5</v>
      </c>
      <c r="AF21">
        <v>1.2107811160931386E-5</v>
      </c>
    </row>
    <row r="22" spans="1:32" s="3" customFormat="1" x14ac:dyDescent="0.35">
      <c r="A22" s="5" t="s">
        <v>32</v>
      </c>
    </row>
    <row r="23" spans="1:32" x14ac:dyDescent="0.35">
      <c r="A23" t="s">
        <v>30</v>
      </c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4" spans="1:32" x14ac:dyDescent="0.3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53</v>
      </c>
      <c r="B25">
        <v>1.0226644444444445E-7</v>
      </c>
      <c r="C25">
        <v>1.0226644444444445E-7</v>
      </c>
      <c r="D25">
        <v>1.0226644444444445E-7</v>
      </c>
      <c r="E25">
        <v>1.0226644444444445E-7</v>
      </c>
      <c r="F25">
        <v>1.0226644444444445E-7</v>
      </c>
      <c r="G25">
        <v>1.0226644444444445E-7</v>
      </c>
      <c r="H25">
        <v>1.0226644444444445E-7</v>
      </c>
      <c r="I25">
        <v>1.0226644444444445E-7</v>
      </c>
      <c r="J25">
        <v>1.0226644444444445E-7</v>
      </c>
      <c r="K25">
        <v>1.0226644444444445E-7</v>
      </c>
      <c r="L25">
        <v>1.0226644444444445E-7</v>
      </c>
      <c r="M25">
        <v>1.0226644444444445E-7</v>
      </c>
      <c r="N25">
        <v>1.0226644444444445E-7</v>
      </c>
      <c r="O25">
        <v>1.0226644444444445E-7</v>
      </c>
      <c r="P25">
        <v>1.0226644444444445E-7</v>
      </c>
      <c r="Q25">
        <v>1.0226644444444445E-7</v>
      </c>
      <c r="R25">
        <v>1.0226644444444445E-7</v>
      </c>
      <c r="S25">
        <v>1.0226644444444445E-7</v>
      </c>
      <c r="T25">
        <v>1.0226644444444445E-7</v>
      </c>
      <c r="U25">
        <v>1.0226644444444445E-7</v>
      </c>
      <c r="V25">
        <v>1.0226644444444445E-7</v>
      </c>
      <c r="W25">
        <v>1.0226644444444445E-7</v>
      </c>
      <c r="X25">
        <v>1.0226644444444445E-7</v>
      </c>
      <c r="Y25">
        <v>1.0226644444444445E-7</v>
      </c>
      <c r="Z25">
        <v>1.0226644444444445E-7</v>
      </c>
      <c r="AA25">
        <v>1.0226644444444445E-7</v>
      </c>
      <c r="AB25">
        <v>1.0226644444444445E-7</v>
      </c>
      <c r="AC25">
        <v>1.0226644444444445E-7</v>
      </c>
      <c r="AD25">
        <v>1.0226644444444445E-7</v>
      </c>
      <c r="AE25">
        <v>1.0226644444444445E-7</v>
      </c>
      <c r="AF25">
        <v>1.0226644444444445E-7</v>
      </c>
    </row>
    <row r="26" spans="1:32" x14ac:dyDescent="0.3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s="3" customFormat="1" x14ac:dyDescent="0.35">
      <c r="A32" s="5" t="s">
        <v>33</v>
      </c>
    </row>
    <row r="33" spans="1:32" x14ac:dyDescent="0.35">
      <c r="A33" t="s">
        <v>30</v>
      </c>
      <c r="B33">
        <v>2020</v>
      </c>
      <c r="C33">
        <v>2021</v>
      </c>
      <c r="D33">
        <v>2022</v>
      </c>
      <c r="E33">
        <v>2023</v>
      </c>
      <c r="F33">
        <v>2024</v>
      </c>
      <c r="G33">
        <v>2025</v>
      </c>
      <c r="H33">
        <v>2026</v>
      </c>
      <c r="I33">
        <v>2027</v>
      </c>
      <c r="J33">
        <v>2028</v>
      </c>
      <c r="K33">
        <v>2029</v>
      </c>
      <c r="L33">
        <v>2030</v>
      </c>
      <c r="M33">
        <v>2031</v>
      </c>
      <c r="N33">
        <v>2032</v>
      </c>
      <c r="O33">
        <v>2033</v>
      </c>
      <c r="P33">
        <v>2034</v>
      </c>
      <c r="Q33">
        <v>2035</v>
      </c>
      <c r="R33">
        <v>2036</v>
      </c>
      <c r="S33">
        <v>2037</v>
      </c>
      <c r="T33">
        <v>2038</v>
      </c>
      <c r="U33">
        <v>2039</v>
      </c>
      <c r="V33">
        <v>2040</v>
      </c>
      <c r="W33">
        <v>2041</v>
      </c>
      <c r="X33">
        <v>2042</v>
      </c>
      <c r="Y33">
        <v>2043</v>
      </c>
      <c r="Z33">
        <v>2044</v>
      </c>
      <c r="AA33">
        <v>2045</v>
      </c>
      <c r="AB33">
        <v>2046</v>
      </c>
      <c r="AC33">
        <v>2047</v>
      </c>
      <c r="AD33">
        <v>2048</v>
      </c>
      <c r="AE33">
        <v>2049</v>
      </c>
      <c r="AF33">
        <v>2050</v>
      </c>
    </row>
    <row r="34" spans="1:32" x14ac:dyDescent="0.35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53</v>
      </c>
      <c r="B35">
        <v>2.3151260507362973E-6</v>
      </c>
      <c r="C35">
        <v>2.3232946038404217E-6</v>
      </c>
      <c r="D35">
        <v>2.331463156944544E-6</v>
      </c>
      <c r="E35">
        <v>2.3396317100486663E-6</v>
      </c>
      <c r="F35">
        <v>2.3478002631527912E-6</v>
      </c>
      <c r="G35">
        <v>2.3559688162569135E-6</v>
      </c>
      <c r="H35">
        <v>2.3641373693610362E-6</v>
      </c>
      <c r="I35">
        <v>2.3723059224651607E-6</v>
      </c>
      <c r="J35">
        <v>2.380474475569283E-6</v>
      </c>
      <c r="K35">
        <v>2.3886430286734053E-6</v>
      </c>
      <c r="L35">
        <v>2.3968115817775306E-6</v>
      </c>
      <c r="M35">
        <v>2.4148746242061638E-6</v>
      </c>
      <c r="N35">
        <v>2.4329376666347966E-6</v>
      </c>
      <c r="O35">
        <v>2.4510007090634303E-6</v>
      </c>
      <c r="P35">
        <v>2.4690637514920632E-6</v>
      </c>
      <c r="Q35">
        <v>2.487126793920696E-6</v>
      </c>
      <c r="R35">
        <v>2.5051898363493297E-6</v>
      </c>
      <c r="S35">
        <v>2.5232528787779625E-6</v>
      </c>
      <c r="T35">
        <v>2.5413159212065953E-6</v>
      </c>
      <c r="U35">
        <v>2.5593789636352286E-6</v>
      </c>
      <c r="V35">
        <v>2.5774420060638665E-6</v>
      </c>
      <c r="W35">
        <v>2.5955050484924993E-6</v>
      </c>
      <c r="X35">
        <v>2.613568090921133E-6</v>
      </c>
      <c r="Y35">
        <v>2.6316311333497658E-6</v>
      </c>
      <c r="Z35">
        <v>2.6496941757783991E-6</v>
      </c>
      <c r="AA35">
        <v>2.6677572182070323E-6</v>
      </c>
      <c r="AB35">
        <v>2.6858202606356652E-6</v>
      </c>
      <c r="AC35">
        <v>2.7038833030642989E-6</v>
      </c>
      <c r="AD35">
        <v>2.7219463454929317E-6</v>
      </c>
      <c r="AE35">
        <v>2.7400093879215649E-6</v>
      </c>
      <c r="AF35">
        <v>2.7580724303501995E-6</v>
      </c>
    </row>
    <row r="36" spans="1:32" x14ac:dyDescent="0.35">
      <c r="A36" t="s">
        <v>54</v>
      </c>
      <c r="B36">
        <v>9.229218715773075E-6</v>
      </c>
      <c r="C36">
        <v>9.2617825423368146E-6</v>
      </c>
      <c r="D36">
        <v>9.2943463689005457E-6</v>
      </c>
      <c r="E36">
        <v>9.3269101954642768E-6</v>
      </c>
      <c r="F36">
        <v>9.3594740220280181E-6</v>
      </c>
      <c r="G36">
        <v>9.3920378485917475E-6</v>
      </c>
      <c r="H36">
        <v>9.4246016751554803E-6</v>
      </c>
      <c r="I36">
        <v>9.4571655017192199E-6</v>
      </c>
      <c r="J36">
        <v>9.489729328282951E-6</v>
      </c>
      <c r="K36">
        <v>9.5222931548466821E-6</v>
      </c>
      <c r="L36">
        <v>9.5548569814104251E-6</v>
      </c>
      <c r="M36">
        <v>9.6268650559570025E-6</v>
      </c>
      <c r="N36">
        <v>9.6988731305035799E-6</v>
      </c>
      <c r="O36">
        <v>9.770881205050159E-6</v>
      </c>
      <c r="P36">
        <v>9.8428892795967364E-6</v>
      </c>
      <c r="Q36">
        <v>9.9148973541433138E-6</v>
      </c>
      <c r="R36">
        <v>9.9869054286898929E-6</v>
      </c>
      <c r="S36">
        <v>1.005891350323647E-5</v>
      </c>
      <c r="T36">
        <v>1.0130921577783048E-5</v>
      </c>
      <c r="U36">
        <v>1.0202929652329625E-5</v>
      </c>
      <c r="V36">
        <v>1.0274937726876223E-5</v>
      </c>
      <c r="W36">
        <v>1.03469458014228E-5</v>
      </c>
      <c r="X36">
        <v>1.0418953875969379E-5</v>
      </c>
      <c r="Y36">
        <v>1.0490961950515957E-5</v>
      </c>
      <c r="Z36">
        <v>1.0562970025062536E-5</v>
      </c>
      <c r="AA36">
        <v>1.0634978099609113E-5</v>
      </c>
      <c r="AB36">
        <v>1.0706986174155691E-5</v>
      </c>
      <c r="AC36">
        <v>1.077899424870227E-5</v>
      </c>
      <c r="AD36">
        <v>1.0851002323248847E-5</v>
      </c>
      <c r="AE36">
        <v>1.0923010397795426E-5</v>
      </c>
      <c r="AF36">
        <v>1.0995018472342009E-5</v>
      </c>
    </row>
    <row r="37" spans="1:32" x14ac:dyDescent="0.35">
      <c r="A37" t="s">
        <v>55</v>
      </c>
      <c r="B37">
        <v>4.2861117425793612E-6</v>
      </c>
      <c r="C37">
        <v>4.3012346044072672E-6</v>
      </c>
      <c r="D37">
        <v>4.3163574662351698E-6</v>
      </c>
      <c r="E37">
        <v>4.3314803280630724E-6</v>
      </c>
      <c r="F37">
        <v>4.3466031898909792E-6</v>
      </c>
      <c r="G37">
        <v>4.3617260517188801E-6</v>
      </c>
      <c r="H37">
        <v>4.3768489135467835E-6</v>
      </c>
      <c r="I37">
        <v>4.3919717753746895E-6</v>
      </c>
      <c r="J37">
        <v>4.4070946372025921E-6</v>
      </c>
      <c r="K37">
        <v>4.4222174990304939E-6</v>
      </c>
      <c r="L37">
        <v>4.4373403608584015E-6</v>
      </c>
      <c r="M37">
        <v>4.4707813988681682E-6</v>
      </c>
      <c r="N37">
        <v>4.5042224368779349E-6</v>
      </c>
      <c r="O37">
        <v>4.5376634748877024E-6</v>
      </c>
      <c r="P37">
        <v>4.5711045128974683E-6</v>
      </c>
      <c r="Q37">
        <v>4.6045455509072349E-6</v>
      </c>
      <c r="R37">
        <v>4.6379865889170025E-6</v>
      </c>
      <c r="S37">
        <v>4.6714276269267692E-6</v>
      </c>
      <c r="T37">
        <v>4.704868664936535E-6</v>
      </c>
      <c r="U37">
        <v>4.7383097029463017E-6</v>
      </c>
      <c r="V37">
        <v>4.7717507409560777E-6</v>
      </c>
      <c r="W37">
        <v>4.8051917789658443E-6</v>
      </c>
      <c r="X37">
        <v>4.838632816975611E-6</v>
      </c>
      <c r="Y37">
        <v>4.8720738549853777E-6</v>
      </c>
      <c r="Z37">
        <v>4.9055148929951452E-6</v>
      </c>
      <c r="AA37">
        <v>4.9389559310049119E-6</v>
      </c>
      <c r="AB37">
        <v>4.9723969690146778E-6</v>
      </c>
      <c r="AC37">
        <v>5.0058380070244453E-6</v>
      </c>
      <c r="AD37">
        <v>5.039279045034212E-6</v>
      </c>
      <c r="AE37">
        <v>5.0727200830439786E-6</v>
      </c>
      <c r="AF37">
        <v>5.1061611210537479E-6</v>
      </c>
    </row>
    <row r="38" spans="1:32" x14ac:dyDescent="0.35">
      <c r="A38" t="s">
        <v>56</v>
      </c>
      <c r="B38">
        <v>2.7426943754218292E-6</v>
      </c>
      <c r="C38">
        <v>2.7523715351803192E-6</v>
      </c>
      <c r="D38">
        <v>2.7620486949388062E-6</v>
      </c>
      <c r="E38">
        <v>2.7717258546972937E-6</v>
      </c>
      <c r="F38">
        <v>2.7814030144557841E-6</v>
      </c>
      <c r="G38">
        <v>2.7910801742142707E-6</v>
      </c>
      <c r="H38">
        <v>2.8007573339727585E-6</v>
      </c>
      <c r="I38">
        <v>2.8104344937312485E-6</v>
      </c>
      <c r="J38">
        <v>2.820111653489736E-6</v>
      </c>
      <c r="K38">
        <v>2.829788813248223E-6</v>
      </c>
      <c r="L38">
        <v>2.8394659730067142E-6</v>
      </c>
      <c r="M38">
        <v>2.860864982730725E-6</v>
      </c>
      <c r="N38">
        <v>2.8822639924547362E-6</v>
      </c>
      <c r="O38">
        <v>2.9036630021787478E-6</v>
      </c>
      <c r="P38">
        <v>2.9250620119027589E-6</v>
      </c>
      <c r="Q38">
        <v>2.9464610216267701E-6</v>
      </c>
      <c r="R38">
        <v>2.9678600313507817E-6</v>
      </c>
      <c r="S38">
        <v>2.9892590410747929E-6</v>
      </c>
      <c r="T38">
        <v>3.0106580507988041E-6</v>
      </c>
      <c r="U38">
        <v>3.0320570605228152E-6</v>
      </c>
      <c r="V38">
        <v>3.0534560702468323E-6</v>
      </c>
      <c r="W38">
        <v>3.0748550799708435E-6</v>
      </c>
      <c r="X38">
        <v>3.0962540896948551E-6</v>
      </c>
      <c r="Y38">
        <v>3.1176530994188663E-6</v>
      </c>
      <c r="Z38">
        <v>3.1390521091428779E-6</v>
      </c>
      <c r="AA38">
        <v>3.1604511188668891E-6</v>
      </c>
      <c r="AB38">
        <v>3.1818501285909003E-6</v>
      </c>
      <c r="AC38">
        <v>3.2032491383149119E-6</v>
      </c>
      <c r="AD38">
        <v>3.224648148038923E-6</v>
      </c>
      <c r="AE38">
        <v>3.2460471577629346E-6</v>
      </c>
      <c r="AF38">
        <v>3.2674461674869475E-6</v>
      </c>
    </row>
    <row r="39" spans="1:32" x14ac:dyDescent="0.35">
      <c r="A39" t="s">
        <v>57</v>
      </c>
      <c r="B39">
        <v>2.3151260507362973E-6</v>
      </c>
      <c r="C39">
        <v>2.3232946038404217E-6</v>
      </c>
      <c r="D39">
        <v>2.331463156944544E-6</v>
      </c>
      <c r="E39">
        <v>2.3396317100486663E-6</v>
      </c>
      <c r="F39">
        <v>2.3478002631527912E-6</v>
      </c>
      <c r="G39">
        <v>2.3559688162569135E-6</v>
      </c>
      <c r="H39">
        <v>2.3641373693610362E-6</v>
      </c>
      <c r="I39">
        <v>2.3723059224651607E-6</v>
      </c>
      <c r="J39">
        <v>2.380474475569283E-6</v>
      </c>
      <c r="K39">
        <v>2.3886430286734053E-6</v>
      </c>
      <c r="L39">
        <v>2.3968115817775306E-6</v>
      </c>
      <c r="M39">
        <v>2.4148746242061638E-6</v>
      </c>
      <c r="N39">
        <v>2.4329376666347966E-6</v>
      </c>
      <c r="O39">
        <v>2.4510007090634303E-6</v>
      </c>
      <c r="P39">
        <v>2.4690637514920632E-6</v>
      </c>
      <c r="Q39">
        <v>2.487126793920696E-6</v>
      </c>
      <c r="R39">
        <v>2.5051898363493297E-6</v>
      </c>
      <c r="S39">
        <v>2.5232528787779625E-6</v>
      </c>
      <c r="T39">
        <v>2.5413159212065953E-6</v>
      </c>
      <c r="U39">
        <v>2.5593789636352286E-6</v>
      </c>
      <c r="V39">
        <v>2.5774420060638665E-6</v>
      </c>
      <c r="W39">
        <v>2.5955050484924993E-6</v>
      </c>
      <c r="X39">
        <v>2.613568090921133E-6</v>
      </c>
      <c r="Y39">
        <v>2.6316311333497658E-6</v>
      </c>
      <c r="Z39">
        <v>2.6496941757783991E-6</v>
      </c>
      <c r="AA39">
        <v>2.6677572182070323E-6</v>
      </c>
      <c r="AB39">
        <v>2.6858202606356652E-6</v>
      </c>
      <c r="AC39">
        <v>2.7038833030642989E-6</v>
      </c>
      <c r="AD39">
        <v>2.7219463454929317E-6</v>
      </c>
      <c r="AE39">
        <v>2.7400093879215649E-6</v>
      </c>
      <c r="AF39">
        <v>2.7580724303501995E-6</v>
      </c>
    </row>
    <row r="40" spans="1:32" x14ac:dyDescent="0.35">
      <c r="A40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59</v>
      </c>
      <c r="B41">
        <v>2.7426943754218292E-6</v>
      </c>
      <c r="C41">
        <v>2.7523715351803192E-6</v>
      </c>
      <c r="D41">
        <v>2.7620486949388062E-6</v>
      </c>
      <c r="E41">
        <v>2.7717258546972937E-6</v>
      </c>
      <c r="F41">
        <v>2.7814030144557841E-6</v>
      </c>
      <c r="G41">
        <v>2.7910801742142707E-6</v>
      </c>
      <c r="H41">
        <v>2.8007573339727585E-6</v>
      </c>
      <c r="I41">
        <v>2.8104344937312485E-6</v>
      </c>
      <c r="J41">
        <v>2.820111653489736E-6</v>
      </c>
      <c r="K41">
        <v>2.829788813248223E-6</v>
      </c>
      <c r="L41">
        <v>2.8394659730067142E-6</v>
      </c>
      <c r="M41">
        <v>2.860864982730725E-6</v>
      </c>
      <c r="N41">
        <v>2.8822639924547362E-6</v>
      </c>
      <c r="O41">
        <v>2.9036630021787478E-6</v>
      </c>
      <c r="P41">
        <v>2.9250620119027589E-6</v>
      </c>
      <c r="Q41">
        <v>2.9464610216267701E-6</v>
      </c>
      <c r="R41">
        <v>2.9678600313507817E-6</v>
      </c>
      <c r="S41">
        <v>2.9892590410747929E-6</v>
      </c>
      <c r="T41">
        <v>3.0106580507988041E-6</v>
      </c>
      <c r="U41">
        <v>3.0320570605228152E-6</v>
      </c>
      <c r="V41">
        <v>3.0534560702468323E-6</v>
      </c>
      <c r="W41">
        <v>3.0748550799708435E-6</v>
      </c>
      <c r="X41">
        <v>3.0962540896948551E-6</v>
      </c>
      <c r="Y41">
        <v>3.1176530994188663E-6</v>
      </c>
      <c r="Z41">
        <v>3.1390521091428779E-6</v>
      </c>
      <c r="AA41">
        <v>3.1604511188668891E-6</v>
      </c>
      <c r="AB41">
        <v>3.1818501285909003E-6</v>
      </c>
      <c r="AC41">
        <v>3.2032491383149119E-6</v>
      </c>
      <c r="AD41">
        <v>3.224648148038923E-6</v>
      </c>
      <c r="AE41">
        <v>3.2460471577629346E-6</v>
      </c>
      <c r="AF41">
        <v>3.2674461674869475E-6</v>
      </c>
    </row>
    <row r="42" spans="1:32" s="3" customFormat="1" x14ac:dyDescent="0.35">
      <c r="A42" s="5" t="s">
        <v>34</v>
      </c>
    </row>
    <row r="43" spans="1:32" x14ac:dyDescent="0.35">
      <c r="A43" t="s">
        <v>30</v>
      </c>
      <c r="B43">
        <v>2020</v>
      </c>
      <c r="C43">
        <v>2021</v>
      </c>
      <c r="D43">
        <v>2022</v>
      </c>
      <c r="E43">
        <v>2023</v>
      </c>
      <c r="F43">
        <v>2024</v>
      </c>
      <c r="G43">
        <v>2025</v>
      </c>
      <c r="H43">
        <v>2026</v>
      </c>
      <c r="I43">
        <v>2027</v>
      </c>
      <c r="J43">
        <v>2028</v>
      </c>
      <c r="K43">
        <v>2029</v>
      </c>
      <c r="L43">
        <v>2030</v>
      </c>
      <c r="M43">
        <v>2031</v>
      </c>
      <c r="N43">
        <v>2032</v>
      </c>
      <c r="O43">
        <v>2033</v>
      </c>
      <c r="P43">
        <v>2034</v>
      </c>
      <c r="Q43">
        <v>2035</v>
      </c>
      <c r="R43">
        <v>2036</v>
      </c>
      <c r="S43">
        <v>2037</v>
      </c>
      <c r="T43">
        <v>2038</v>
      </c>
      <c r="U43">
        <v>2039</v>
      </c>
      <c r="V43">
        <v>2040</v>
      </c>
      <c r="W43">
        <v>2041</v>
      </c>
      <c r="X43">
        <v>2042</v>
      </c>
      <c r="Y43">
        <v>2043</v>
      </c>
      <c r="Z43">
        <v>2044</v>
      </c>
      <c r="AA43">
        <v>2045</v>
      </c>
      <c r="AB43">
        <v>2046</v>
      </c>
      <c r="AC43">
        <v>2047</v>
      </c>
      <c r="AD43">
        <v>2048</v>
      </c>
      <c r="AE43">
        <v>2049</v>
      </c>
      <c r="AF43">
        <v>2050</v>
      </c>
    </row>
    <row r="44" spans="1:32" x14ac:dyDescent="0.35">
      <c r="A44" t="s">
        <v>52</v>
      </c>
      <c r="B44">
        <v>1.8342119271506081E-5</v>
      </c>
      <c r="C44">
        <v>1.858747613038172E-5</v>
      </c>
      <c r="D44">
        <v>1.8832832989257305E-5</v>
      </c>
      <c r="E44">
        <v>1.9078189848132887E-5</v>
      </c>
      <c r="F44">
        <v>1.9323546707008472E-5</v>
      </c>
      <c r="G44">
        <v>1.9568903565884053E-5</v>
      </c>
      <c r="H44">
        <v>1.9814260424759696E-5</v>
      </c>
      <c r="I44">
        <v>2.0059617283635278E-5</v>
      </c>
      <c r="J44">
        <v>2.0304974142510863E-5</v>
      </c>
      <c r="K44">
        <v>2.0550331001386444E-5</v>
      </c>
      <c r="L44">
        <v>2.079568786026206E-5</v>
      </c>
      <c r="M44">
        <v>2.0994207311588078E-5</v>
      </c>
      <c r="N44">
        <v>2.1192726762914128E-5</v>
      </c>
      <c r="O44">
        <v>2.1391246214240113E-5</v>
      </c>
      <c r="P44">
        <v>2.1589765665566102E-5</v>
      </c>
      <c r="Q44">
        <v>2.1788285116892154E-5</v>
      </c>
      <c r="R44">
        <v>2.198680456821814E-5</v>
      </c>
      <c r="S44">
        <v>2.2185324019544196E-5</v>
      </c>
      <c r="T44">
        <v>2.2383843470870181E-5</v>
      </c>
      <c r="U44">
        <v>2.2582362922196224E-5</v>
      </c>
      <c r="V44">
        <v>2.2780882373522215E-5</v>
      </c>
      <c r="W44">
        <v>2.2979401824848258E-5</v>
      </c>
      <c r="X44">
        <v>2.3177921276174243E-5</v>
      </c>
      <c r="Y44">
        <v>2.3376440727500296E-5</v>
      </c>
      <c r="Z44">
        <v>2.3574960178826278E-5</v>
      </c>
      <c r="AA44">
        <v>2.3773479630152331E-5</v>
      </c>
      <c r="AB44">
        <v>2.3971999081478319E-5</v>
      </c>
      <c r="AC44">
        <v>2.4170518532804365E-5</v>
      </c>
      <c r="AD44">
        <v>2.4369037984130357E-5</v>
      </c>
      <c r="AE44">
        <v>2.4567557435456349E-5</v>
      </c>
      <c r="AF44">
        <v>2.4766076886782388E-5</v>
      </c>
    </row>
    <row r="45" spans="1:32" x14ac:dyDescent="0.3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s="3" customFormat="1" x14ac:dyDescent="0.35">
      <c r="A52" s="5" t="s">
        <v>35</v>
      </c>
    </row>
    <row r="53" spans="1:32" x14ac:dyDescent="0.35">
      <c r="A53" t="s">
        <v>30</v>
      </c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>
        <v>2046</v>
      </c>
      <c r="AC53">
        <v>2047</v>
      </c>
      <c r="AD53">
        <v>2048</v>
      </c>
      <c r="AE53">
        <v>2049</v>
      </c>
      <c r="AF53">
        <v>2050</v>
      </c>
    </row>
    <row r="54" spans="1:32" x14ac:dyDescent="0.35">
      <c r="A54" t="s">
        <v>52</v>
      </c>
      <c r="B54">
        <v>1.8152570386688024E-5</v>
      </c>
      <c r="C54">
        <v>1.8395391708732073E-5</v>
      </c>
      <c r="D54">
        <v>1.8638213030776067E-5</v>
      </c>
      <c r="E54">
        <v>1.8881034352820059E-5</v>
      </c>
      <c r="F54">
        <v>1.9123855674864053E-5</v>
      </c>
      <c r="G54">
        <v>1.9366676996908044E-5</v>
      </c>
      <c r="H54">
        <v>1.9609498318952096E-5</v>
      </c>
      <c r="I54">
        <v>1.9852319640996088E-5</v>
      </c>
      <c r="J54">
        <v>2.0095140963040082E-5</v>
      </c>
      <c r="K54">
        <v>2.0337962285084073E-5</v>
      </c>
      <c r="L54">
        <v>2.0580783607128098E-5</v>
      </c>
      <c r="M54">
        <v>2.0777251543029073E-5</v>
      </c>
      <c r="N54">
        <v>2.0973719478930075E-5</v>
      </c>
      <c r="O54">
        <v>2.1170187414831012E-5</v>
      </c>
      <c r="P54">
        <v>2.1366655350731952E-5</v>
      </c>
      <c r="Q54">
        <v>2.1563123286632957E-5</v>
      </c>
      <c r="R54">
        <v>2.1759591222533895E-5</v>
      </c>
      <c r="S54">
        <v>2.1956059158434903E-5</v>
      </c>
      <c r="T54">
        <v>2.2152527094335844E-5</v>
      </c>
      <c r="U54">
        <v>2.2348995030236842E-5</v>
      </c>
      <c r="V54">
        <v>2.2545462966137786E-5</v>
      </c>
      <c r="W54">
        <v>2.2741930902038781E-5</v>
      </c>
      <c r="X54">
        <v>2.2938398837939722E-5</v>
      </c>
      <c r="Y54">
        <v>2.3134866773840727E-5</v>
      </c>
      <c r="Z54">
        <v>2.3331334709741661E-5</v>
      </c>
      <c r="AA54">
        <v>2.3527802645642666E-5</v>
      </c>
      <c r="AB54">
        <v>2.3724270581543606E-5</v>
      </c>
      <c r="AC54">
        <v>2.3920738517444608E-5</v>
      </c>
      <c r="AD54">
        <v>2.4117206453345552E-5</v>
      </c>
      <c r="AE54">
        <v>2.4313674389246496E-5</v>
      </c>
      <c r="AF54">
        <v>2.4510142325147491E-5</v>
      </c>
    </row>
    <row r="55" spans="1:32" x14ac:dyDescent="0.35">
      <c r="A55" t="s">
        <v>53</v>
      </c>
      <c r="B55">
        <v>1.8152570386688024E-5</v>
      </c>
      <c r="C55">
        <v>1.8395391708732073E-5</v>
      </c>
      <c r="D55">
        <v>1.8638213030776067E-5</v>
      </c>
      <c r="E55">
        <v>1.8881034352820059E-5</v>
      </c>
      <c r="F55">
        <v>1.9123855674864053E-5</v>
      </c>
      <c r="G55">
        <v>1.9366676996908044E-5</v>
      </c>
      <c r="H55">
        <v>1.9609498318952096E-5</v>
      </c>
      <c r="I55">
        <v>1.9852319640996088E-5</v>
      </c>
      <c r="J55">
        <v>2.0095140963040082E-5</v>
      </c>
      <c r="K55">
        <v>2.0337962285084073E-5</v>
      </c>
      <c r="L55">
        <v>2.0580783607128098E-5</v>
      </c>
      <c r="M55">
        <v>2.0777251543029073E-5</v>
      </c>
      <c r="N55">
        <v>2.0973719478930075E-5</v>
      </c>
      <c r="O55">
        <v>2.1170187414831012E-5</v>
      </c>
      <c r="P55">
        <v>2.1366655350731952E-5</v>
      </c>
      <c r="Q55">
        <v>2.1563123286632957E-5</v>
      </c>
      <c r="R55">
        <v>2.1759591222533895E-5</v>
      </c>
      <c r="S55">
        <v>2.1956059158434903E-5</v>
      </c>
      <c r="T55">
        <v>2.2152527094335844E-5</v>
      </c>
      <c r="U55">
        <v>2.2348995030236842E-5</v>
      </c>
      <c r="V55">
        <v>2.2545462966137786E-5</v>
      </c>
      <c r="W55">
        <v>2.2741930902038781E-5</v>
      </c>
      <c r="X55">
        <v>2.2938398837939722E-5</v>
      </c>
      <c r="Y55">
        <v>2.3134866773840727E-5</v>
      </c>
      <c r="Z55">
        <v>2.3331334709741661E-5</v>
      </c>
      <c r="AA55">
        <v>2.3527802645642666E-5</v>
      </c>
      <c r="AB55">
        <v>2.3724270581543606E-5</v>
      </c>
      <c r="AC55">
        <v>2.3920738517444608E-5</v>
      </c>
      <c r="AD55">
        <v>2.4117206453345552E-5</v>
      </c>
      <c r="AE55">
        <v>2.4313674389246496E-5</v>
      </c>
      <c r="AF55">
        <v>2.4510142325147491E-5</v>
      </c>
    </row>
    <row r="56" spans="1:32" x14ac:dyDescent="0.35">
      <c r="A56" t="s">
        <v>54</v>
      </c>
      <c r="B56">
        <v>1.8152570386688024E-5</v>
      </c>
      <c r="C56">
        <v>1.8395391708732073E-5</v>
      </c>
      <c r="D56">
        <v>1.8638213030776067E-5</v>
      </c>
      <c r="E56">
        <v>1.8881034352820059E-5</v>
      </c>
      <c r="F56">
        <v>1.9123855674864053E-5</v>
      </c>
      <c r="G56">
        <v>1.9366676996908044E-5</v>
      </c>
      <c r="H56">
        <v>1.9609498318952096E-5</v>
      </c>
      <c r="I56">
        <v>1.9852319640996088E-5</v>
      </c>
      <c r="J56">
        <v>2.0095140963040082E-5</v>
      </c>
      <c r="K56">
        <v>2.0337962285084073E-5</v>
      </c>
      <c r="L56">
        <v>2.0580783607128098E-5</v>
      </c>
      <c r="M56">
        <v>2.0777251543029073E-5</v>
      </c>
      <c r="N56">
        <v>2.0973719478930075E-5</v>
      </c>
      <c r="O56">
        <v>2.1170187414831012E-5</v>
      </c>
      <c r="P56">
        <v>2.1366655350731952E-5</v>
      </c>
      <c r="Q56">
        <v>2.1563123286632957E-5</v>
      </c>
      <c r="R56">
        <v>2.1759591222533895E-5</v>
      </c>
      <c r="S56">
        <v>2.1956059158434903E-5</v>
      </c>
      <c r="T56">
        <v>2.2152527094335844E-5</v>
      </c>
      <c r="U56">
        <v>2.2348995030236842E-5</v>
      </c>
      <c r="V56">
        <v>2.2545462966137786E-5</v>
      </c>
      <c r="W56">
        <v>2.2741930902038781E-5</v>
      </c>
      <c r="X56">
        <v>2.2938398837939722E-5</v>
      </c>
      <c r="Y56">
        <v>2.3134866773840727E-5</v>
      </c>
      <c r="Z56">
        <v>2.3331334709741661E-5</v>
      </c>
      <c r="AA56">
        <v>2.3527802645642666E-5</v>
      </c>
      <c r="AB56">
        <v>2.3724270581543606E-5</v>
      </c>
      <c r="AC56">
        <v>2.3920738517444608E-5</v>
      </c>
      <c r="AD56">
        <v>2.4117206453345552E-5</v>
      </c>
      <c r="AE56">
        <v>2.4313674389246496E-5</v>
      </c>
      <c r="AF56">
        <v>2.4510142325147491E-5</v>
      </c>
    </row>
    <row r="57" spans="1:32" x14ac:dyDescent="0.35">
      <c r="A57" t="s">
        <v>55</v>
      </c>
      <c r="B57">
        <v>1.8152570386688024E-5</v>
      </c>
      <c r="C57">
        <v>1.8395391708732073E-5</v>
      </c>
      <c r="D57">
        <v>1.8638213030776067E-5</v>
      </c>
      <c r="E57">
        <v>1.8881034352820059E-5</v>
      </c>
      <c r="F57">
        <v>1.9123855674864053E-5</v>
      </c>
      <c r="G57">
        <v>1.9366676996908044E-5</v>
      </c>
      <c r="H57">
        <v>1.9609498318952096E-5</v>
      </c>
      <c r="I57">
        <v>1.9852319640996088E-5</v>
      </c>
      <c r="J57">
        <v>2.0095140963040082E-5</v>
      </c>
      <c r="K57">
        <v>2.0337962285084073E-5</v>
      </c>
      <c r="L57">
        <v>2.0580783607128098E-5</v>
      </c>
      <c r="M57">
        <v>2.0777251543029073E-5</v>
      </c>
      <c r="N57">
        <v>2.0973719478930075E-5</v>
      </c>
      <c r="O57">
        <v>2.1170187414831012E-5</v>
      </c>
      <c r="P57">
        <v>2.1366655350731952E-5</v>
      </c>
      <c r="Q57">
        <v>2.1563123286632957E-5</v>
      </c>
      <c r="R57">
        <v>2.1759591222533895E-5</v>
      </c>
      <c r="S57">
        <v>2.1956059158434903E-5</v>
      </c>
      <c r="T57">
        <v>2.2152527094335844E-5</v>
      </c>
      <c r="U57">
        <v>2.2348995030236842E-5</v>
      </c>
      <c r="V57">
        <v>2.2545462966137786E-5</v>
      </c>
      <c r="W57">
        <v>2.2741930902038781E-5</v>
      </c>
      <c r="X57">
        <v>2.2938398837939722E-5</v>
      </c>
      <c r="Y57">
        <v>2.3134866773840727E-5</v>
      </c>
      <c r="Z57">
        <v>2.3331334709741661E-5</v>
      </c>
      <c r="AA57">
        <v>2.3527802645642666E-5</v>
      </c>
      <c r="AB57">
        <v>2.3724270581543606E-5</v>
      </c>
      <c r="AC57">
        <v>2.3920738517444608E-5</v>
      </c>
      <c r="AD57">
        <v>2.4117206453345552E-5</v>
      </c>
      <c r="AE57">
        <v>2.4313674389246496E-5</v>
      </c>
      <c r="AF57">
        <v>2.4510142325147491E-5</v>
      </c>
    </row>
    <row r="58" spans="1:32" x14ac:dyDescent="0.35">
      <c r="A58" t="s">
        <v>56</v>
      </c>
      <c r="B58">
        <v>1.8152570386688024E-5</v>
      </c>
      <c r="C58">
        <v>1.8395391708732073E-5</v>
      </c>
      <c r="D58">
        <v>1.8638213030776067E-5</v>
      </c>
      <c r="E58">
        <v>1.8881034352820059E-5</v>
      </c>
      <c r="F58">
        <v>1.9123855674864053E-5</v>
      </c>
      <c r="G58">
        <v>1.9366676996908044E-5</v>
      </c>
      <c r="H58">
        <v>1.9609498318952096E-5</v>
      </c>
      <c r="I58">
        <v>1.9852319640996088E-5</v>
      </c>
      <c r="J58">
        <v>2.0095140963040082E-5</v>
      </c>
      <c r="K58">
        <v>2.0337962285084073E-5</v>
      </c>
      <c r="L58">
        <v>2.0580783607128098E-5</v>
      </c>
      <c r="M58">
        <v>2.0777251543029073E-5</v>
      </c>
      <c r="N58">
        <v>2.0973719478930075E-5</v>
      </c>
      <c r="O58">
        <v>2.1170187414831012E-5</v>
      </c>
      <c r="P58">
        <v>2.1366655350731952E-5</v>
      </c>
      <c r="Q58">
        <v>2.1563123286632957E-5</v>
      </c>
      <c r="R58">
        <v>2.1759591222533895E-5</v>
      </c>
      <c r="S58">
        <v>2.1956059158434903E-5</v>
      </c>
      <c r="T58">
        <v>2.2152527094335844E-5</v>
      </c>
      <c r="U58">
        <v>2.2348995030236842E-5</v>
      </c>
      <c r="V58">
        <v>2.2545462966137786E-5</v>
      </c>
      <c r="W58">
        <v>2.2741930902038781E-5</v>
      </c>
      <c r="X58">
        <v>2.2938398837939722E-5</v>
      </c>
      <c r="Y58">
        <v>2.3134866773840727E-5</v>
      </c>
      <c r="Z58">
        <v>2.3331334709741661E-5</v>
      </c>
      <c r="AA58">
        <v>2.3527802645642666E-5</v>
      </c>
      <c r="AB58">
        <v>2.3724270581543606E-5</v>
      </c>
      <c r="AC58">
        <v>2.3920738517444608E-5</v>
      </c>
      <c r="AD58">
        <v>2.4117206453345552E-5</v>
      </c>
      <c r="AE58">
        <v>2.4313674389246496E-5</v>
      </c>
      <c r="AF58">
        <v>2.4510142325147491E-5</v>
      </c>
    </row>
    <row r="59" spans="1:32" x14ac:dyDescent="0.35">
      <c r="A59" t="s">
        <v>57</v>
      </c>
      <c r="B59">
        <v>1.8152570386688024E-5</v>
      </c>
      <c r="C59">
        <v>1.8395391708732073E-5</v>
      </c>
      <c r="D59">
        <v>1.8638213030776067E-5</v>
      </c>
      <c r="E59">
        <v>1.8881034352820059E-5</v>
      </c>
      <c r="F59">
        <v>1.9123855674864053E-5</v>
      </c>
      <c r="G59">
        <v>1.9366676996908044E-5</v>
      </c>
      <c r="H59">
        <v>1.9609498318952096E-5</v>
      </c>
      <c r="I59">
        <v>1.9852319640996088E-5</v>
      </c>
      <c r="J59">
        <v>2.0095140963040082E-5</v>
      </c>
      <c r="K59">
        <v>2.0337962285084073E-5</v>
      </c>
      <c r="L59">
        <v>2.0580783607128098E-5</v>
      </c>
      <c r="M59">
        <v>2.0777251543029073E-5</v>
      </c>
      <c r="N59">
        <v>2.0973719478930075E-5</v>
      </c>
      <c r="O59">
        <v>2.1170187414831012E-5</v>
      </c>
      <c r="P59">
        <v>2.1366655350731952E-5</v>
      </c>
      <c r="Q59">
        <v>2.1563123286632957E-5</v>
      </c>
      <c r="R59">
        <v>2.1759591222533895E-5</v>
      </c>
      <c r="S59">
        <v>2.1956059158434903E-5</v>
      </c>
      <c r="T59">
        <v>2.2152527094335844E-5</v>
      </c>
      <c r="U59">
        <v>2.2348995030236842E-5</v>
      </c>
      <c r="V59">
        <v>2.2545462966137786E-5</v>
      </c>
      <c r="W59">
        <v>2.2741930902038781E-5</v>
      </c>
      <c r="X59">
        <v>2.2938398837939722E-5</v>
      </c>
      <c r="Y59">
        <v>2.3134866773840727E-5</v>
      </c>
      <c r="Z59">
        <v>2.3331334709741661E-5</v>
      </c>
      <c r="AA59">
        <v>2.3527802645642666E-5</v>
      </c>
      <c r="AB59">
        <v>2.3724270581543606E-5</v>
      </c>
      <c r="AC59">
        <v>2.3920738517444608E-5</v>
      </c>
      <c r="AD59">
        <v>2.4117206453345552E-5</v>
      </c>
      <c r="AE59">
        <v>2.4313674389246496E-5</v>
      </c>
      <c r="AF59">
        <v>2.4510142325147491E-5</v>
      </c>
    </row>
    <row r="60" spans="1:32" x14ac:dyDescent="0.3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59</v>
      </c>
      <c r="B61">
        <v>1.8152570386688024E-5</v>
      </c>
      <c r="C61">
        <v>1.8395391708732073E-5</v>
      </c>
      <c r="D61">
        <v>1.8638213030776067E-5</v>
      </c>
      <c r="E61">
        <v>1.8881034352820059E-5</v>
      </c>
      <c r="F61">
        <v>1.9123855674864053E-5</v>
      </c>
      <c r="G61">
        <v>1.9366676996908044E-5</v>
      </c>
      <c r="H61">
        <v>1.9609498318952096E-5</v>
      </c>
      <c r="I61">
        <v>1.9852319640996088E-5</v>
      </c>
      <c r="J61">
        <v>2.0095140963040082E-5</v>
      </c>
      <c r="K61">
        <v>2.0337962285084073E-5</v>
      </c>
      <c r="L61">
        <v>2.0580783607128098E-5</v>
      </c>
      <c r="M61">
        <v>2.0777251543029073E-5</v>
      </c>
      <c r="N61">
        <v>2.0973719478930075E-5</v>
      </c>
      <c r="O61">
        <v>2.1170187414831012E-5</v>
      </c>
      <c r="P61">
        <v>2.1366655350731952E-5</v>
      </c>
      <c r="Q61">
        <v>2.1563123286632957E-5</v>
      </c>
      <c r="R61">
        <v>2.1759591222533895E-5</v>
      </c>
      <c r="S61">
        <v>2.1956059158434903E-5</v>
      </c>
      <c r="T61">
        <v>2.2152527094335844E-5</v>
      </c>
      <c r="U61">
        <v>2.2348995030236842E-5</v>
      </c>
      <c r="V61">
        <v>2.2545462966137786E-5</v>
      </c>
      <c r="W61">
        <v>2.2741930902038781E-5</v>
      </c>
      <c r="X61">
        <v>2.2938398837939722E-5</v>
      </c>
      <c r="Y61">
        <v>2.3134866773840727E-5</v>
      </c>
      <c r="Z61">
        <v>2.3331334709741661E-5</v>
      </c>
      <c r="AA61">
        <v>2.3527802645642666E-5</v>
      </c>
      <c r="AB61">
        <v>2.3724270581543606E-5</v>
      </c>
      <c r="AC61">
        <v>2.3920738517444608E-5</v>
      </c>
      <c r="AD61">
        <v>2.4117206453345552E-5</v>
      </c>
      <c r="AE61">
        <v>2.4313674389246496E-5</v>
      </c>
      <c r="AF61">
        <v>2.4510142325147491E-5</v>
      </c>
    </row>
    <row r="62" spans="1:32" s="3" customFormat="1" x14ac:dyDescent="0.35">
      <c r="A62" s="5" t="s">
        <v>36</v>
      </c>
    </row>
    <row r="63" spans="1:32" x14ac:dyDescent="0.35">
      <c r="A63" t="s">
        <v>30</v>
      </c>
      <c r="B63">
        <v>2020</v>
      </c>
      <c r="C63">
        <v>2021</v>
      </c>
      <c r="D63">
        <v>2022</v>
      </c>
      <c r="E63">
        <v>2023</v>
      </c>
      <c r="F63">
        <v>2024</v>
      </c>
      <c r="G63">
        <v>2025</v>
      </c>
      <c r="H63">
        <v>2026</v>
      </c>
      <c r="I63">
        <v>2027</v>
      </c>
      <c r="J63">
        <v>2028</v>
      </c>
      <c r="K63">
        <v>2029</v>
      </c>
      <c r="L63">
        <v>2030</v>
      </c>
      <c r="M63">
        <v>2031</v>
      </c>
      <c r="N63">
        <v>2032</v>
      </c>
      <c r="O63">
        <v>2033</v>
      </c>
      <c r="P63">
        <v>2034</v>
      </c>
      <c r="Q63">
        <v>2035</v>
      </c>
      <c r="R63">
        <v>2036</v>
      </c>
      <c r="S63">
        <v>2037</v>
      </c>
      <c r="T63">
        <v>2038</v>
      </c>
      <c r="U63">
        <v>2039</v>
      </c>
      <c r="V63">
        <v>2040</v>
      </c>
      <c r="W63">
        <v>2041</v>
      </c>
      <c r="X63">
        <v>2042</v>
      </c>
      <c r="Y63">
        <v>2043</v>
      </c>
      <c r="Z63">
        <v>2044</v>
      </c>
      <c r="AA63">
        <v>2045</v>
      </c>
      <c r="AB63">
        <v>2046</v>
      </c>
      <c r="AC63">
        <v>2047</v>
      </c>
      <c r="AD63">
        <v>2048</v>
      </c>
      <c r="AE63">
        <v>2049</v>
      </c>
      <c r="AF63">
        <v>2050</v>
      </c>
    </row>
    <row r="64" spans="1:32" x14ac:dyDescent="0.35">
      <c r="A64" t="s">
        <v>52</v>
      </c>
      <c r="B64">
        <v>3.3396287608363079E-3</v>
      </c>
      <c r="C64">
        <v>3.3396287608363079E-3</v>
      </c>
      <c r="D64">
        <v>3.3396287608363079E-3</v>
      </c>
      <c r="E64">
        <v>3.3396287608363079E-3</v>
      </c>
      <c r="F64">
        <v>3.3396287608363079E-3</v>
      </c>
      <c r="G64">
        <v>3.3396287608363079E-3</v>
      </c>
      <c r="H64">
        <v>3.3396287608363079E-3</v>
      </c>
      <c r="I64">
        <v>3.3396287608363079E-3</v>
      </c>
      <c r="J64">
        <v>3.3396287608363079E-3</v>
      </c>
      <c r="K64">
        <v>3.3396287608363079E-3</v>
      </c>
      <c r="L64">
        <v>3.3396287608363079E-3</v>
      </c>
      <c r="M64">
        <v>3.3396287608363079E-3</v>
      </c>
      <c r="N64">
        <v>3.3396287608363079E-3</v>
      </c>
      <c r="O64">
        <v>3.3396287608363079E-3</v>
      </c>
      <c r="P64">
        <v>3.3396287608363079E-3</v>
      </c>
      <c r="Q64">
        <v>3.3396287608363079E-3</v>
      </c>
      <c r="R64">
        <v>3.3396287608363079E-3</v>
      </c>
      <c r="S64">
        <v>3.3396287608363079E-3</v>
      </c>
      <c r="T64">
        <v>3.3396287608363079E-3</v>
      </c>
      <c r="U64">
        <v>3.3396287608363079E-3</v>
      </c>
      <c r="V64">
        <v>3.3396287608363079E-3</v>
      </c>
      <c r="W64">
        <v>3.3396287608363079E-3</v>
      </c>
      <c r="X64">
        <v>3.3396287608363079E-3</v>
      </c>
      <c r="Y64">
        <v>3.3396287608363079E-3</v>
      </c>
      <c r="Z64">
        <v>3.3396287608363079E-3</v>
      </c>
      <c r="AA64">
        <v>3.3396287608363079E-3</v>
      </c>
      <c r="AB64">
        <v>3.3396287608363079E-3</v>
      </c>
      <c r="AC64">
        <v>3.3396287608363079E-3</v>
      </c>
      <c r="AD64">
        <v>3.3396287608363079E-3</v>
      </c>
      <c r="AE64">
        <v>3.3396287608363079E-3</v>
      </c>
      <c r="AF64">
        <v>3.3396287608363079E-3</v>
      </c>
    </row>
    <row r="65" spans="1:32" x14ac:dyDescent="0.3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t="s">
        <v>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s="3" customFormat="1" x14ac:dyDescent="0.35">
      <c r="A72" s="5" t="s">
        <v>37</v>
      </c>
    </row>
    <row r="73" spans="1:32" x14ac:dyDescent="0.35">
      <c r="A73" t="s">
        <v>30</v>
      </c>
      <c r="B73">
        <v>2020</v>
      </c>
      <c r="C73">
        <v>2021</v>
      </c>
      <c r="D73">
        <v>2022</v>
      </c>
      <c r="E73">
        <v>2023</v>
      </c>
      <c r="F73">
        <v>2024</v>
      </c>
      <c r="G73">
        <v>2025</v>
      </c>
      <c r="H73">
        <v>2026</v>
      </c>
      <c r="I73">
        <v>2027</v>
      </c>
      <c r="J73">
        <v>2028</v>
      </c>
      <c r="K73">
        <v>2029</v>
      </c>
      <c r="L73">
        <v>2030</v>
      </c>
      <c r="M73">
        <v>2031</v>
      </c>
      <c r="N73">
        <v>2032</v>
      </c>
      <c r="O73">
        <v>2033</v>
      </c>
      <c r="P73">
        <v>2034</v>
      </c>
      <c r="Q73">
        <v>2035</v>
      </c>
      <c r="R73">
        <v>2036</v>
      </c>
      <c r="S73">
        <v>2037</v>
      </c>
      <c r="T73">
        <v>2038</v>
      </c>
      <c r="U73">
        <v>2039</v>
      </c>
      <c r="V73">
        <v>2040</v>
      </c>
      <c r="W73">
        <v>2041</v>
      </c>
      <c r="X73">
        <v>2042</v>
      </c>
      <c r="Y73">
        <v>2043</v>
      </c>
      <c r="Z73">
        <v>2044</v>
      </c>
      <c r="AA73">
        <v>2045</v>
      </c>
      <c r="AB73">
        <v>2046</v>
      </c>
      <c r="AC73">
        <v>2047</v>
      </c>
      <c r="AD73">
        <v>2048</v>
      </c>
      <c r="AE73">
        <v>2049</v>
      </c>
      <c r="AF73">
        <v>2050</v>
      </c>
    </row>
    <row r="74" spans="1:32" x14ac:dyDescent="0.35">
      <c r="A74" t="s">
        <v>52</v>
      </c>
      <c r="B74">
        <v>1.8152570386688024E-5</v>
      </c>
      <c r="C74">
        <v>1.8395391708732073E-5</v>
      </c>
      <c r="D74">
        <v>1.8638213030776067E-5</v>
      </c>
      <c r="E74">
        <v>1.8881034352820059E-5</v>
      </c>
      <c r="F74">
        <v>1.9123855674864053E-5</v>
      </c>
      <c r="G74">
        <v>1.9366676996908044E-5</v>
      </c>
      <c r="H74">
        <v>1.9609498318952096E-5</v>
      </c>
      <c r="I74">
        <v>1.9852319640996088E-5</v>
      </c>
      <c r="J74">
        <v>2.0095140963040082E-5</v>
      </c>
      <c r="K74">
        <v>2.0337962285084073E-5</v>
      </c>
      <c r="L74">
        <v>2.0580783607128098E-5</v>
      </c>
      <c r="M74">
        <v>2.0777251543029073E-5</v>
      </c>
      <c r="N74">
        <v>2.0973719478930075E-5</v>
      </c>
      <c r="O74">
        <v>2.1170187414831012E-5</v>
      </c>
      <c r="P74">
        <v>2.1366655350731952E-5</v>
      </c>
      <c r="Q74">
        <v>2.1563123286632957E-5</v>
      </c>
      <c r="R74">
        <v>2.1759591222533895E-5</v>
      </c>
      <c r="S74">
        <v>2.1956059158434903E-5</v>
      </c>
      <c r="T74">
        <v>2.2152527094335844E-5</v>
      </c>
      <c r="U74">
        <v>2.2348995030236842E-5</v>
      </c>
      <c r="V74">
        <v>2.2545462966137786E-5</v>
      </c>
      <c r="W74">
        <v>2.2741930902038781E-5</v>
      </c>
      <c r="X74">
        <v>2.2938398837939722E-5</v>
      </c>
      <c r="Y74">
        <v>2.3134866773840727E-5</v>
      </c>
      <c r="Z74">
        <v>2.3331334709741661E-5</v>
      </c>
      <c r="AA74">
        <v>2.3527802645642666E-5</v>
      </c>
      <c r="AB74">
        <v>2.3724270581543606E-5</v>
      </c>
      <c r="AC74">
        <v>2.3920738517444608E-5</v>
      </c>
      <c r="AD74">
        <v>2.4117206453345552E-5</v>
      </c>
      <c r="AE74">
        <v>2.4313674389246496E-5</v>
      </c>
      <c r="AF74">
        <v>2.4510142325147491E-5</v>
      </c>
    </row>
    <row r="75" spans="1:32" x14ac:dyDescent="0.35">
      <c r="A75" t="s">
        <v>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t="s">
        <v>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t="s">
        <v>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t="s">
        <v>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t="s">
        <v>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s="3" customFormat="1" x14ac:dyDescent="0.35">
      <c r="A82" s="5" t="s">
        <v>38</v>
      </c>
    </row>
    <row r="83" spans="1:32" x14ac:dyDescent="0.35">
      <c r="A83" t="s">
        <v>30</v>
      </c>
      <c r="B83">
        <v>2020</v>
      </c>
      <c r="C83">
        <v>2021</v>
      </c>
      <c r="D83">
        <v>2022</v>
      </c>
      <c r="E83">
        <v>2023</v>
      </c>
      <c r="F83">
        <v>2024</v>
      </c>
      <c r="G83">
        <v>2025</v>
      </c>
      <c r="H83">
        <v>2026</v>
      </c>
      <c r="I83">
        <v>2027</v>
      </c>
      <c r="J83">
        <v>2028</v>
      </c>
      <c r="K83">
        <v>2029</v>
      </c>
      <c r="L83">
        <v>2030</v>
      </c>
      <c r="M83">
        <v>2031</v>
      </c>
      <c r="N83">
        <v>2032</v>
      </c>
      <c r="O83">
        <v>2033</v>
      </c>
      <c r="P83">
        <v>2034</v>
      </c>
      <c r="Q83">
        <v>2035</v>
      </c>
      <c r="R83">
        <v>2036</v>
      </c>
      <c r="S83">
        <v>2037</v>
      </c>
      <c r="T83">
        <v>2038</v>
      </c>
      <c r="U83">
        <v>2039</v>
      </c>
      <c r="V83">
        <v>2040</v>
      </c>
      <c r="W83">
        <v>2041</v>
      </c>
      <c r="X83">
        <v>2042</v>
      </c>
      <c r="Y83">
        <v>2043</v>
      </c>
      <c r="Z83">
        <v>2044</v>
      </c>
      <c r="AA83">
        <v>2045</v>
      </c>
      <c r="AB83">
        <v>2046</v>
      </c>
      <c r="AC83">
        <v>2047</v>
      </c>
      <c r="AD83">
        <v>2048</v>
      </c>
      <c r="AE83">
        <v>2049</v>
      </c>
      <c r="AF83">
        <v>2050</v>
      </c>
    </row>
    <row r="84" spans="1:32" x14ac:dyDescent="0.35">
      <c r="A84" t="s">
        <v>52</v>
      </c>
      <c r="B84">
        <v>1.2473775388033251E-5</v>
      </c>
      <c r="C84">
        <v>1.2640633225027176E-5</v>
      </c>
      <c r="D84">
        <v>1.2807491062021065E-5</v>
      </c>
      <c r="E84">
        <v>1.2974348899014953E-5</v>
      </c>
      <c r="F84">
        <v>1.3141206736008841E-5</v>
      </c>
      <c r="G84">
        <v>1.3308064573002729E-5</v>
      </c>
      <c r="H84">
        <v>1.3474922409996654E-5</v>
      </c>
      <c r="I84">
        <v>1.3641780246990539E-5</v>
      </c>
      <c r="J84">
        <v>1.3808638083984429E-5</v>
      </c>
      <c r="K84">
        <v>1.3975495920978315E-5</v>
      </c>
      <c r="L84">
        <v>1.4142353757972224E-5</v>
      </c>
      <c r="M84">
        <v>1.4277359261389881E-5</v>
      </c>
      <c r="N84">
        <v>1.4412364764807557E-5</v>
      </c>
      <c r="O84">
        <v>1.4547370268225187E-5</v>
      </c>
      <c r="P84">
        <v>1.4682375771642822E-5</v>
      </c>
      <c r="Q84">
        <v>1.4817381275060502E-5</v>
      </c>
      <c r="R84">
        <v>1.4952386778478133E-5</v>
      </c>
      <c r="S84">
        <v>1.5087392281895813E-5</v>
      </c>
      <c r="T84">
        <v>1.5222397785313446E-5</v>
      </c>
      <c r="U84">
        <v>1.5357403288731117E-5</v>
      </c>
      <c r="V84">
        <v>1.5492408792148756E-5</v>
      </c>
      <c r="W84">
        <v>1.5627414295566425E-5</v>
      </c>
      <c r="X84">
        <v>1.576241979898406E-5</v>
      </c>
      <c r="Y84">
        <v>1.5897425302401739E-5</v>
      </c>
      <c r="Z84">
        <v>1.6032430805819368E-5</v>
      </c>
      <c r="AA84">
        <v>1.6167436309237047E-5</v>
      </c>
      <c r="AB84">
        <v>1.6302441812654682E-5</v>
      </c>
      <c r="AC84">
        <v>1.6437447316072358E-5</v>
      </c>
      <c r="AD84">
        <v>1.6572452819489997E-5</v>
      </c>
      <c r="AE84">
        <v>1.6707458322907629E-5</v>
      </c>
      <c r="AF84">
        <v>1.6842463826325301E-5</v>
      </c>
    </row>
    <row r="85" spans="1:32" x14ac:dyDescent="0.35">
      <c r="A85" t="s">
        <v>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t="s">
        <v>54</v>
      </c>
      <c r="B86">
        <v>9.8504875879330152E-6</v>
      </c>
      <c r="C86">
        <v>9.982254515036322E-6</v>
      </c>
      <c r="D86">
        <v>1.0114021442139602E-5</v>
      </c>
      <c r="E86">
        <v>1.0245788369242878E-5</v>
      </c>
      <c r="F86">
        <v>1.0377555296346158E-5</v>
      </c>
      <c r="G86">
        <v>1.0509322223449434E-5</v>
      </c>
      <c r="H86">
        <v>1.0641089150552744E-5</v>
      </c>
      <c r="I86">
        <v>1.0772856077656021E-5</v>
      </c>
      <c r="J86">
        <v>1.09046230047593E-5</v>
      </c>
      <c r="K86">
        <v>1.1036389931862577E-5</v>
      </c>
      <c r="L86">
        <v>1.1168156858965872E-5</v>
      </c>
      <c r="M86">
        <v>1.1274770133163039E-5</v>
      </c>
      <c r="N86">
        <v>1.1381383407360224E-5</v>
      </c>
      <c r="O86">
        <v>1.1487996681557371E-5</v>
      </c>
      <c r="P86">
        <v>1.1594609955754522E-5</v>
      </c>
      <c r="Q86">
        <v>1.1701223229951707E-5</v>
      </c>
      <c r="R86">
        <v>1.1807836504148856E-5</v>
      </c>
      <c r="S86">
        <v>1.1914449778346042E-5</v>
      </c>
      <c r="T86">
        <v>1.2021063052543191E-5</v>
      </c>
      <c r="U86">
        <v>1.2127676326740371E-5</v>
      </c>
      <c r="V86">
        <v>1.2234289600937525E-5</v>
      </c>
      <c r="W86">
        <v>1.2340902875134703E-5</v>
      </c>
      <c r="X86">
        <v>1.2447516149331854E-5</v>
      </c>
      <c r="Y86">
        <v>1.2554129423529038E-5</v>
      </c>
      <c r="Z86">
        <v>1.2660742697726186E-5</v>
      </c>
      <c r="AA86">
        <v>1.2767355971923371E-5</v>
      </c>
      <c r="AB86">
        <v>1.2873969246120521E-5</v>
      </c>
      <c r="AC86">
        <v>1.2980582520317704E-5</v>
      </c>
      <c r="AD86">
        <v>1.3087195794514857E-5</v>
      </c>
      <c r="AE86">
        <v>1.3193809068712007E-5</v>
      </c>
      <c r="AF86">
        <v>1.3300422342909189E-5</v>
      </c>
    </row>
    <row r="87" spans="1:32" x14ac:dyDescent="0.35">
      <c r="A87" t="s">
        <v>55</v>
      </c>
      <c r="B87">
        <v>9.8504875879330152E-6</v>
      </c>
      <c r="C87">
        <v>9.982254515036322E-6</v>
      </c>
      <c r="D87">
        <v>1.0114021442139602E-5</v>
      </c>
      <c r="E87">
        <v>1.0245788369242878E-5</v>
      </c>
      <c r="F87">
        <v>1.0377555296346158E-5</v>
      </c>
      <c r="G87">
        <v>1.0509322223449434E-5</v>
      </c>
      <c r="H87">
        <v>1.0641089150552744E-5</v>
      </c>
      <c r="I87">
        <v>1.0772856077656021E-5</v>
      </c>
      <c r="J87">
        <v>1.09046230047593E-5</v>
      </c>
      <c r="K87">
        <v>1.1036389931862577E-5</v>
      </c>
      <c r="L87">
        <v>1.1168156858965872E-5</v>
      </c>
      <c r="M87">
        <v>1.1274770133163039E-5</v>
      </c>
      <c r="N87">
        <v>1.1381383407360224E-5</v>
      </c>
      <c r="O87">
        <v>1.1487996681557371E-5</v>
      </c>
      <c r="P87">
        <v>1.1594609955754522E-5</v>
      </c>
      <c r="Q87">
        <v>1.1701223229951707E-5</v>
      </c>
      <c r="R87">
        <v>1.1807836504148856E-5</v>
      </c>
      <c r="S87">
        <v>1.1914449778346042E-5</v>
      </c>
      <c r="T87">
        <v>1.2021063052543191E-5</v>
      </c>
      <c r="U87">
        <v>1.2127676326740371E-5</v>
      </c>
      <c r="V87">
        <v>1.2234289600937525E-5</v>
      </c>
      <c r="W87">
        <v>1.2340902875134703E-5</v>
      </c>
      <c r="X87">
        <v>1.2447516149331854E-5</v>
      </c>
      <c r="Y87">
        <v>1.2554129423529038E-5</v>
      </c>
      <c r="Z87">
        <v>1.2660742697726186E-5</v>
      </c>
      <c r="AA87">
        <v>1.2767355971923371E-5</v>
      </c>
      <c r="AB87">
        <v>1.2873969246120521E-5</v>
      </c>
      <c r="AC87">
        <v>1.2980582520317704E-5</v>
      </c>
      <c r="AD87">
        <v>1.3087195794514857E-5</v>
      </c>
      <c r="AE87">
        <v>1.3193809068712007E-5</v>
      </c>
      <c r="AF87">
        <v>1.3300422342909189E-5</v>
      </c>
    </row>
    <row r="88" spans="1:32" x14ac:dyDescent="0.3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t="s">
        <v>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s="3" customFormat="1" x14ac:dyDescent="0.35">
      <c r="A92" s="5" t="s">
        <v>39</v>
      </c>
    </row>
    <row r="93" spans="1:32" x14ac:dyDescent="0.35">
      <c r="A93" t="s">
        <v>30</v>
      </c>
      <c r="B93">
        <v>2020</v>
      </c>
      <c r="C93">
        <v>2021</v>
      </c>
      <c r="D93">
        <v>2022</v>
      </c>
      <c r="E93">
        <v>2023</v>
      </c>
      <c r="F93">
        <v>2024</v>
      </c>
      <c r="G93">
        <v>2025</v>
      </c>
      <c r="H93">
        <v>2026</v>
      </c>
      <c r="I93">
        <v>2027</v>
      </c>
      <c r="J93">
        <v>2028</v>
      </c>
      <c r="K93">
        <v>2029</v>
      </c>
      <c r="L93">
        <v>2030</v>
      </c>
      <c r="M93">
        <v>2031</v>
      </c>
      <c r="N93">
        <v>2032</v>
      </c>
      <c r="O93">
        <v>2033</v>
      </c>
      <c r="P93">
        <v>2034</v>
      </c>
      <c r="Q93">
        <v>2035</v>
      </c>
      <c r="R93">
        <v>2036</v>
      </c>
      <c r="S93">
        <v>2037</v>
      </c>
      <c r="T93">
        <v>2038</v>
      </c>
      <c r="U93">
        <v>2039</v>
      </c>
      <c r="V93">
        <v>2040</v>
      </c>
      <c r="W93">
        <v>2041</v>
      </c>
      <c r="X93">
        <v>2042</v>
      </c>
      <c r="Y93">
        <v>2043</v>
      </c>
      <c r="Z93">
        <v>2044</v>
      </c>
      <c r="AA93">
        <v>2045</v>
      </c>
      <c r="AB93">
        <v>2046</v>
      </c>
      <c r="AC93">
        <v>2047</v>
      </c>
      <c r="AD93">
        <v>2048</v>
      </c>
      <c r="AE93">
        <v>2049</v>
      </c>
      <c r="AF93">
        <v>2050</v>
      </c>
    </row>
    <row r="94" spans="1:32" x14ac:dyDescent="0.35">
      <c r="A94" t="s">
        <v>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t="s">
        <v>53</v>
      </c>
      <c r="B95">
        <v>4.9481887950713429E-7</v>
      </c>
      <c r="C95">
        <v>5.0153335452046337E-7</v>
      </c>
      <c r="D95">
        <v>5.0824782953379236E-7</v>
      </c>
      <c r="E95">
        <v>5.1496230454712144E-7</v>
      </c>
      <c r="F95">
        <v>5.2167677956045043E-7</v>
      </c>
      <c r="G95">
        <v>5.2839125457377951E-7</v>
      </c>
      <c r="H95">
        <v>5.351057295871086E-7</v>
      </c>
      <c r="I95">
        <v>5.4182020460043758E-7</v>
      </c>
      <c r="J95">
        <v>5.4853467961376667E-7</v>
      </c>
      <c r="K95">
        <v>5.5524915462709555E-7</v>
      </c>
      <c r="L95">
        <v>5.6867810465375373E-7</v>
      </c>
      <c r="M95">
        <v>5.700797746845615E-7</v>
      </c>
      <c r="N95">
        <v>5.7148144471536906E-7</v>
      </c>
      <c r="O95">
        <v>5.7288311474617684E-7</v>
      </c>
      <c r="P95">
        <v>5.7428478477698461E-7</v>
      </c>
      <c r="Q95">
        <v>5.7568645480779218E-7</v>
      </c>
      <c r="R95">
        <v>5.7708812483859995E-7</v>
      </c>
      <c r="S95">
        <v>5.7848979486940752E-7</v>
      </c>
      <c r="T95">
        <v>5.7989146490021529E-7</v>
      </c>
      <c r="U95">
        <v>5.8129313493102296E-7</v>
      </c>
      <c r="V95">
        <v>5.8269480496183063E-7</v>
      </c>
      <c r="W95">
        <v>5.840964749926383E-7</v>
      </c>
      <c r="X95">
        <v>5.8549814502344607E-7</v>
      </c>
      <c r="Y95">
        <v>5.8689981505425374E-7</v>
      </c>
      <c r="Z95">
        <v>5.8830148508506141E-7</v>
      </c>
      <c r="AA95">
        <v>5.8970315511586908E-7</v>
      </c>
      <c r="AB95">
        <v>5.9110482514667675E-7</v>
      </c>
      <c r="AC95">
        <v>5.9250649517748453E-7</v>
      </c>
      <c r="AD95">
        <v>5.9390816520829209E-7</v>
      </c>
      <c r="AE95">
        <v>5.9530983523909986E-7</v>
      </c>
      <c r="AF95">
        <v>5.9671150526990774E-7</v>
      </c>
    </row>
    <row r="96" spans="1:32" x14ac:dyDescent="0.3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t="s">
        <v>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t="s">
        <v>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t="s">
        <v>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s="3" customFormat="1" x14ac:dyDescent="0.35">
      <c r="A102" s="5" t="s">
        <v>46</v>
      </c>
    </row>
    <row r="103" spans="1:32" x14ac:dyDescent="0.35">
      <c r="A103" t="s">
        <v>30</v>
      </c>
      <c r="B103">
        <v>2020</v>
      </c>
      <c r="C103">
        <v>2021</v>
      </c>
      <c r="D103">
        <v>2022</v>
      </c>
      <c r="E103">
        <v>2023</v>
      </c>
      <c r="F103">
        <v>2024</v>
      </c>
      <c r="G103">
        <v>2025</v>
      </c>
      <c r="H103">
        <v>2026</v>
      </c>
      <c r="I103">
        <v>2027</v>
      </c>
      <c r="J103">
        <v>2028</v>
      </c>
      <c r="K103">
        <v>2029</v>
      </c>
      <c r="L103">
        <v>2030</v>
      </c>
      <c r="M103">
        <v>2031</v>
      </c>
      <c r="N103">
        <v>2032</v>
      </c>
      <c r="O103">
        <v>2033</v>
      </c>
      <c r="P103">
        <v>2034</v>
      </c>
      <c r="Q103">
        <v>2035</v>
      </c>
      <c r="R103">
        <v>2036</v>
      </c>
      <c r="S103">
        <v>2037</v>
      </c>
      <c r="T103">
        <v>2038</v>
      </c>
      <c r="U103">
        <v>2039</v>
      </c>
      <c r="V103">
        <v>2040</v>
      </c>
      <c r="W103">
        <v>2041</v>
      </c>
      <c r="X103">
        <v>2042</v>
      </c>
      <c r="Y103">
        <v>2043</v>
      </c>
      <c r="Z103">
        <v>2044</v>
      </c>
      <c r="AA103">
        <v>2045</v>
      </c>
      <c r="AB103">
        <v>2046</v>
      </c>
      <c r="AC103">
        <v>2047</v>
      </c>
      <c r="AD103">
        <v>2048</v>
      </c>
      <c r="AE103">
        <v>2049</v>
      </c>
      <c r="AF103">
        <v>2050</v>
      </c>
    </row>
    <row r="104" spans="1:32" x14ac:dyDescent="0.35">
      <c r="A104" t="s">
        <v>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 t="s">
        <v>53</v>
      </c>
      <c r="B105">
        <v>1.0481042652554704E-5</v>
      </c>
      <c r="C105">
        <v>1.0621244319816095E-5</v>
      </c>
      <c r="D105">
        <v>1.0761445987077453E-5</v>
      </c>
      <c r="E105">
        <v>1.0901647654338809E-5</v>
      </c>
      <c r="F105">
        <v>1.1041849321600167E-5</v>
      </c>
      <c r="G105">
        <v>1.1182050988861524E-5</v>
      </c>
      <c r="H105">
        <v>1.1322252656122916E-5</v>
      </c>
      <c r="I105">
        <v>1.1462454323384272E-5</v>
      </c>
      <c r="J105">
        <v>1.160265599064563E-5</v>
      </c>
      <c r="K105">
        <v>1.1742857657906987E-5</v>
      </c>
      <c r="L105">
        <v>1.1883059325168362E-5</v>
      </c>
      <c r="M105">
        <v>1.1996497189458234E-5</v>
      </c>
      <c r="N105">
        <v>1.2109935053748123E-5</v>
      </c>
      <c r="O105">
        <v>1.2223372918037977E-5</v>
      </c>
      <c r="P105">
        <v>1.2336810782327832E-5</v>
      </c>
      <c r="Q105">
        <v>1.2450248646617723E-5</v>
      </c>
      <c r="R105">
        <v>1.2563686510907575E-5</v>
      </c>
      <c r="S105">
        <v>1.2677124375197467E-5</v>
      </c>
      <c r="T105">
        <v>1.2790562239487321E-5</v>
      </c>
      <c r="U105">
        <v>1.2904000103777208E-5</v>
      </c>
      <c r="V105">
        <v>1.3017437968067065E-5</v>
      </c>
      <c r="W105">
        <v>1.3130875832356953E-5</v>
      </c>
      <c r="X105">
        <v>1.3244313696646806E-5</v>
      </c>
      <c r="Y105">
        <v>1.3357751560936699E-5</v>
      </c>
      <c r="Z105">
        <v>1.3471189425226551E-5</v>
      </c>
      <c r="AA105">
        <v>1.3584627289516442E-5</v>
      </c>
      <c r="AB105">
        <v>1.3698065153806297E-5</v>
      </c>
      <c r="AC105">
        <v>1.3811503018096184E-5</v>
      </c>
      <c r="AD105">
        <v>1.392494088238604E-5</v>
      </c>
      <c r="AE105">
        <v>1.4038378746675895E-5</v>
      </c>
      <c r="AF105">
        <v>1.4151816610965779E-5</v>
      </c>
    </row>
    <row r="106" spans="1:32" x14ac:dyDescent="0.3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t="s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t="s">
        <v>56</v>
      </c>
      <c r="B108">
        <v>1.0481042652554704E-5</v>
      </c>
      <c r="C108">
        <v>1.0621244319816095E-5</v>
      </c>
      <c r="D108">
        <v>1.0761445987077453E-5</v>
      </c>
      <c r="E108">
        <v>1.0901647654338809E-5</v>
      </c>
      <c r="F108">
        <v>1.1041849321600167E-5</v>
      </c>
      <c r="G108">
        <v>1.1182050988861524E-5</v>
      </c>
      <c r="H108">
        <v>1.1322252656122916E-5</v>
      </c>
      <c r="I108">
        <v>1.1462454323384272E-5</v>
      </c>
      <c r="J108">
        <v>1.160265599064563E-5</v>
      </c>
      <c r="K108">
        <v>1.1742857657906987E-5</v>
      </c>
      <c r="L108">
        <v>1.1883059325168362E-5</v>
      </c>
      <c r="M108">
        <v>1.1996497189458234E-5</v>
      </c>
      <c r="N108">
        <v>1.2109935053748123E-5</v>
      </c>
      <c r="O108">
        <v>1.2223372918037977E-5</v>
      </c>
      <c r="P108">
        <v>1.2336810782327832E-5</v>
      </c>
      <c r="Q108">
        <v>1.2450248646617723E-5</v>
      </c>
      <c r="R108">
        <v>1.2563686510907575E-5</v>
      </c>
      <c r="S108">
        <v>1.2677124375197467E-5</v>
      </c>
      <c r="T108">
        <v>1.2790562239487321E-5</v>
      </c>
      <c r="U108">
        <v>1.2904000103777208E-5</v>
      </c>
      <c r="V108">
        <v>1.3017437968067065E-5</v>
      </c>
      <c r="W108">
        <v>1.3130875832356953E-5</v>
      </c>
      <c r="X108">
        <v>1.3244313696646806E-5</v>
      </c>
      <c r="Y108">
        <v>1.3357751560936699E-5</v>
      </c>
      <c r="Z108">
        <v>1.3471189425226551E-5</v>
      </c>
      <c r="AA108">
        <v>1.3584627289516442E-5</v>
      </c>
      <c r="AB108">
        <v>1.3698065153806297E-5</v>
      </c>
      <c r="AC108">
        <v>1.3811503018096184E-5</v>
      </c>
      <c r="AD108">
        <v>1.392494088238604E-5</v>
      </c>
      <c r="AE108">
        <v>1.4038378746675895E-5</v>
      </c>
      <c r="AF108">
        <v>1.4151816610965779E-5</v>
      </c>
    </row>
    <row r="109" spans="1:32" x14ac:dyDescent="0.3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t="s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t="s">
        <v>59</v>
      </c>
      <c r="B111">
        <v>1.0481042652554704E-5</v>
      </c>
      <c r="C111">
        <v>1.0621244319816095E-5</v>
      </c>
      <c r="D111">
        <v>1.0761445987077453E-5</v>
      </c>
      <c r="E111">
        <v>1.0901647654338809E-5</v>
      </c>
      <c r="F111">
        <v>1.1041849321600167E-5</v>
      </c>
      <c r="G111">
        <v>1.1182050988861524E-5</v>
      </c>
      <c r="H111">
        <v>1.1322252656122916E-5</v>
      </c>
      <c r="I111">
        <v>1.1462454323384272E-5</v>
      </c>
      <c r="J111">
        <v>1.160265599064563E-5</v>
      </c>
      <c r="K111">
        <v>1.1742857657906987E-5</v>
      </c>
      <c r="L111">
        <v>1.1883059325168362E-5</v>
      </c>
      <c r="M111">
        <v>1.1996497189458234E-5</v>
      </c>
      <c r="N111">
        <v>1.2109935053748123E-5</v>
      </c>
      <c r="O111">
        <v>1.2223372918037977E-5</v>
      </c>
      <c r="P111">
        <v>1.2336810782327832E-5</v>
      </c>
      <c r="Q111">
        <v>1.2450248646617723E-5</v>
      </c>
      <c r="R111">
        <v>1.2563686510907575E-5</v>
      </c>
      <c r="S111">
        <v>1.2677124375197467E-5</v>
      </c>
      <c r="T111">
        <v>1.2790562239487321E-5</v>
      </c>
      <c r="U111">
        <v>1.2904000103777208E-5</v>
      </c>
      <c r="V111">
        <v>1.3017437968067065E-5</v>
      </c>
      <c r="W111">
        <v>1.3130875832356953E-5</v>
      </c>
      <c r="X111">
        <v>1.3244313696646806E-5</v>
      </c>
      <c r="Y111">
        <v>1.3357751560936699E-5</v>
      </c>
      <c r="Z111">
        <v>1.3471189425226551E-5</v>
      </c>
      <c r="AA111">
        <v>1.3584627289516442E-5</v>
      </c>
      <c r="AB111">
        <v>1.3698065153806297E-5</v>
      </c>
      <c r="AC111">
        <v>1.3811503018096184E-5</v>
      </c>
      <c r="AD111">
        <v>1.392494088238604E-5</v>
      </c>
      <c r="AE111">
        <v>1.4038378746675895E-5</v>
      </c>
      <c r="AF111">
        <v>1.4151816610965779E-5</v>
      </c>
    </row>
    <row r="112" spans="1:32" s="3" customFormat="1" x14ac:dyDescent="0.35">
      <c r="A112" s="5" t="s">
        <v>47</v>
      </c>
    </row>
    <row r="113" spans="1:32" x14ac:dyDescent="0.35">
      <c r="A113" t="s">
        <v>30</v>
      </c>
      <c r="B113">
        <v>2020</v>
      </c>
      <c r="C113">
        <v>2021</v>
      </c>
      <c r="D113">
        <v>2022</v>
      </c>
      <c r="E113">
        <v>2023</v>
      </c>
      <c r="F113">
        <v>2024</v>
      </c>
      <c r="G113">
        <v>2025</v>
      </c>
      <c r="H113">
        <v>2026</v>
      </c>
      <c r="I113">
        <v>2027</v>
      </c>
      <c r="J113">
        <v>2028</v>
      </c>
      <c r="K113">
        <v>2029</v>
      </c>
      <c r="L113">
        <v>2030</v>
      </c>
      <c r="M113">
        <v>2031</v>
      </c>
      <c r="N113">
        <v>2032</v>
      </c>
      <c r="O113">
        <v>2033</v>
      </c>
      <c r="P113">
        <v>2034</v>
      </c>
      <c r="Q113">
        <v>2035</v>
      </c>
      <c r="R113">
        <v>2036</v>
      </c>
      <c r="S113">
        <v>2037</v>
      </c>
      <c r="T113">
        <v>2038</v>
      </c>
      <c r="U113">
        <v>2039</v>
      </c>
      <c r="V113">
        <v>2040</v>
      </c>
      <c r="W113">
        <v>2041</v>
      </c>
      <c r="X113">
        <v>2042</v>
      </c>
      <c r="Y113">
        <v>2043</v>
      </c>
      <c r="Z113">
        <v>2044</v>
      </c>
      <c r="AA113">
        <v>2045</v>
      </c>
      <c r="AB113">
        <v>2046</v>
      </c>
      <c r="AC113">
        <v>2047</v>
      </c>
      <c r="AD113">
        <v>2048</v>
      </c>
      <c r="AE113">
        <v>2049</v>
      </c>
      <c r="AF113">
        <v>2050</v>
      </c>
    </row>
    <row r="114" spans="1:32" x14ac:dyDescent="0.35">
      <c r="A114" t="s">
        <v>52</v>
      </c>
      <c r="B114">
        <v>1.2473775388033251E-5</v>
      </c>
      <c r="C114">
        <v>1.2640633225027176E-5</v>
      </c>
      <c r="D114">
        <v>1.2807491062021065E-5</v>
      </c>
      <c r="E114">
        <v>1.2974348899014953E-5</v>
      </c>
      <c r="F114">
        <v>1.3141206736008841E-5</v>
      </c>
      <c r="G114">
        <v>1.3308064573002729E-5</v>
      </c>
      <c r="H114">
        <v>1.3474922409996654E-5</v>
      </c>
      <c r="I114">
        <v>1.3641780246990539E-5</v>
      </c>
      <c r="J114">
        <v>1.3808638083984429E-5</v>
      </c>
      <c r="K114">
        <v>1.3975495920978315E-5</v>
      </c>
      <c r="L114">
        <v>1.4142353757972224E-5</v>
      </c>
      <c r="M114">
        <v>1.4277359261389881E-5</v>
      </c>
      <c r="N114">
        <v>1.4412364764807557E-5</v>
      </c>
      <c r="O114">
        <v>1.4547370268225187E-5</v>
      </c>
      <c r="P114">
        <v>1.4682375771642822E-5</v>
      </c>
      <c r="Q114">
        <v>1.4817381275060502E-5</v>
      </c>
      <c r="R114">
        <v>1.4952386778478133E-5</v>
      </c>
      <c r="S114">
        <v>1.5087392281895813E-5</v>
      </c>
      <c r="T114">
        <v>1.5222397785313446E-5</v>
      </c>
      <c r="U114">
        <v>1.5357403288731117E-5</v>
      </c>
      <c r="V114">
        <v>1.5492408792148756E-5</v>
      </c>
      <c r="W114">
        <v>1.5627414295566425E-5</v>
      </c>
      <c r="X114">
        <v>1.576241979898406E-5</v>
      </c>
      <c r="Y114">
        <v>1.5897425302401739E-5</v>
      </c>
      <c r="Z114">
        <v>1.6032430805819368E-5</v>
      </c>
      <c r="AA114">
        <v>1.6167436309237047E-5</v>
      </c>
      <c r="AB114">
        <v>1.6302441812654682E-5</v>
      </c>
      <c r="AC114">
        <v>1.6437447316072358E-5</v>
      </c>
      <c r="AD114">
        <v>1.6572452819489997E-5</v>
      </c>
      <c r="AE114">
        <v>1.6707458322907629E-5</v>
      </c>
      <c r="AF114">
        <v>1.6842463826325301E-5</v>
      </c>
    </row>
    <row r="115" spans="1:32" x14ac:dyDescent="0.35">
      <c r="A115" t="s">
        <v>53</v>
      </c>
      <c r="B115">
        <v>1.2473775388033251E-5</v>
      </c>
      <c r="C115">
        <v>1.2640633225027176E-5</v>
      </c>
      <c r="D115">
        <v>1.2807491062021065E-5</v>
      </c>
      <c r="E115">
        <v>1.2974348899014953E-5</v>
      </c>
      <c r="F115">
        <v>1.3141206736008841E-5</v>
      </c>
      <c r="G115">
        <v>1.3308064573002729E-5</v>
      </c>
      <c r="H115">
        <v>1.3474922409996654E-5</v>
      </c>
      <c r="I115">
        <v>1.3641780246990539E-5</v>
      </c>
      <c r="J115">
        <v>1.3808638083984429E-5</v>
      </c>
      <c r="K115">
        <v>1.3975495920978315E-5</v>
      </c>
      <c r="L115">
        <v>1.4142353757972224E-5</v>
      </c>
      <c r="M115">
        <v>1.4277359261389881E-5</v>
      </c>
      <c r="N115">
        <v>1.4412364764807557E-5</v>
      </c>
      <c r="O115">
        <v>1.4547370268225187E-5</v>
      </c>
      <c r="P115">
        <v>1.4682375771642822E-5</v>
      </c>
      <c r="Q115">
        <v>1.4817381275060502E-5</v>
      </c>
      <c r="R115">
        <v>1.4952386778478133E-5</v>
      </c>
      <c r="S115">
        <v>1.5087392281895813E-5</v>
      </c>
      <c r="T115">
        <v>1.5222397785313446E-5</v>
      </c>
      <c r="U115">
        <v>1.5357403288731117E-5</v>
      </c>
      <c r="V115">
        <v>1.5492408792148756E-5</v>
      </c>
      <c r="W115">
        <v>1.5627414295566425E-5</v>
      </c>
      <c r="X115">
        <v>1.576241979898406E-5</v>
      </c>
      <c r="Y115">
        <v>1.5897425302401739E-5</v>
      </c>
      <c r="Z115">
        <v>1.6032430805819368E-5</v>
      </c>
      <c r="AA115">
        <v>1.6167436309237047E-5</v>
      </c>
      <c r="AB115">
        <v>1.6302441812654682E-5</v>
      </c>
      <c r="AC115">
        <v>1.6437447316072358E-5</v>
      </c>
      <c r="AD115">
        <v>1.6572452819489997E-5</v>
      </c>
      <c r="AE115">
        <v>1.6707458322907629E-5</v>
      </c>
      <c r="AF115">
        <v>1.6842463826325301E-5</v>
      </c>
    </row>
    <row r="116" spans="1:32" x14ac:dyDescent="0.35">
      <c r="A116" t="s">
        <v>54</v>
      </c>
      <c r="B116">
        <v>1.6777301015394911E-5</v>
      </c>
      <c r="C116">
        <v>1.7001725784235177E-5</v>
      </c>
      <c r="D116">
        <v>1.7226150553075395E-5</v>
      </c>
      <c r="E116">
        <v>1.745057532191561E-5</v>
      </c>
      <c r="F116">
        <v>1.7675000090755829E-5</v>
      </c>
      <c r="G116">
        <v>1.7899424859596044E-5</v>
      </c>
      <c r="H116">
        <v>1.8123849628436313E-5</v>
      </c>
      <c r="I116">
        <v>1.8348274397276529E-5</v>
      </c>
      <c r="J116">
        <v>1.8572699166116747E-5</v>
      </c>
      <c r="K116">
        <v>1.8797123934956962E-5</v>
      </c>
      <c r="L116">
        <v>1.9021548703797208E-5</v>
      </c>
      <c r="M116">
        <v>1.9203131897266115E-5</v>
      </c>
      <c r="N116">
        <v>1.9384715090735049E-5</v>
      </c>
      <c r="O116">
        <v>1.9566298284203925E-5</v>
      </c>
      <c r="P116">
        <v>1.9747881477672805E-5</v>
      </c>
      <c r="Q116">
        <v>1.9929464671141742E-5</v>
      </c>
      <c r="R116">
        <v>2.0111047864610619E-5</v>
      </c>
      <c r="S116">
        <v>2.0292631058079559E-5</v>
      </c>
      <c r="T116">
        <v>2.0474214251548436E-5</v>
      </c>
      <c r="U116">
        <v>2.0655797445017366E-5</v>
      </c>
      <c r="V116">
        <v>2.0837380638486249E-5</v>
      </c>
      <c r="W116">
        <v>2.101896383195518E-5</v>
      </c>
      <c r="X116">
        <v>2.1200547025424056E-5</v>
      </c>
      <c r="Y116">
        <v>2.1382130218892994E-5</v>
      </c>
      <c r="Z116">
        <v>2.1563713412361867E-5</v>
      </c>
      <c r="AA116">
        <v>2.1745296605830804E-5</v>
      </c>
      <c r="AB116">
        <v>2.1926879799299684E-5</v>
      </c>
      <c r="AC116">
        <v>2.2108462992768618E-5</v>
      </c>
      <c r="AD116">
        <v>2.2290046186237501E-5</v>
      </c>
      <c r="AE116">
        <v>2.2471629379706381E-5</v>
      </c>
      <c r="AF116">
        <v>2.2653212573175308E-5</v>
      </c>
    </row>
    <row r="117" spans="1:32" x14ac:dyDescent="0.35">
      <c r="A117" t="s">
        <v>55</v>
      </c>
      <c r="B117">
        <v>1.6777301015394911E-5</v>
      </c>
      <c r="C117">
        <v>1.7001725784235177E-5</v>
      </c>
      <c r="D117">
        <v>1.7226150553075395E-5</v>
      </c>
      <c r="E117">
        <v>1.745057532191561E-5</v>
      </c>
      <c r="F117">
        <v>1.7675000090755829E-5</v>
      </c>
      <c r="G117">
        <v>1.7899424859596044E-5</v>
      </c>
      <c r="H117">
        <v>1.8123849628436313E-5</v>
      </c>
      <c r="I117">
        <v>1.8348274397276529E-5</v>
      </c>
      <c r="J117">
        <v>1.8572699166116747E-5</v>
      </c>
      <c r="K117">
        <v>1.8797123934956962E-5</v>
      </c>
      <c r="L117">
        <v>1.9021548703797208E-5</v>
      </c>
      <c r="M117">
        <v>1.9203131897266115E-5</v>
      </c>
      <c r="N117">
        <v>1.9384715090735049E-5</v>
      </c>
      <c r="O117">
        <v>1.9566298284203925E-5</v>
      </c>
      <c r="P117">
        <v>1.9747881477672805E-5</v>
      </c>
      <c r="Q117">
        <v>1.9929464671141742E-5</v>
      </c>
      <c r="R117">
        <v>2.0111047864610619E-5</v>
      </c>
      <c r="S117">
        <v>2.0292631058079559E-5</v>
      </c>
      <c r="T117">
        <v>2.0474214251548436E-5</v>
      </c>
      <c r="U117">
        <v>2.0655797445017366E-5</v>
      </c>
      <c r="V117">
        <v>2.0837380638486249E-5</v>
      </c>
      <c r="W117">
        <v>2.101896383195518E-5</v>
      </c>
      <c r="X117">
        <v>2.1200547025424056E-5</v>
      </c>
      <c r="Y117">
        <v>2.1382130218892994E-5</v>
      </c>
      <c r="Z117">
        <v>2.1563713412361867E-5</v>
      </c>
      <c r="AA117">
        <v>2.1745296605830804E-5</v>
      </c>
      <c r="AB117">
        <v>2.1926879799299684E-5</v>
      </c>
      <c r="AC117">
        <v>2.2108462992768618E-5</v>
      </c>
      <c r="AD117">
        <v>2.2290046186237501E-5</v>
      </c>
      <c r="AE117">
        <v>2.2471629379706381E-5</v>
      </c>
      <c r="AF117">
        <v>2.2653212573175308E-5</v>
      </c>
    </row>
    <row r="118" spans="1:32" x14ac:dyDescent="0.35">
      <c r="A118" t="s">
        <v>56</v>
      </c>
      <c r="B118">
        <v>1.2473775388033251E-5</v>
      </c>
      <c r="C118">
        <v>1.2640633225027176E-5</v>
      </c>
      <c r="D118">
        <v>1.2807491062021065E-5</v>
      </c>
      <c r="E118">
        <v>1.2974348899014953E-5</v>
      </c>
      <c r="F118">
        <v>1.3141206736008841E-5</v>
      </c>
      <c r="G118">
        <v>1.3308064573002729E-5</v>
      </c>
      <c r="H118">
        <v>1.3474922409996654E-5</v>
      </c>
      <c r="I118">
        <v>1.3641780246990539E-5</v>
      </c>
      <c r="J118">
        <v>1.3808638083984429E-5</v>
      </c>
      <c r="K118">
        <v>1.3975495920978315E-5</v>
      </c>
      <c r="L118">
        <v>1.4142353757972224E-5</v>
      </c>
      <c r="M118">
        <v>1.4277359261389881E-5</v>
      </c>
      <c r="N118">
        <v>1.4412364764807557E-5</v>
      </c>
      <c r="O118">
        <v>1.4547370268225187E-5</v>
      </c>
      <c r="P118">
        <v>1.4682375771642822E-5</v>
      </c>
      <c r="Q118">
        <v>1.4817381275060502E-5</v>
      </c>
      <c r="R118">
        <v>1.4952386778478133E-5</v>
      </c>
      <c r="S118">
        <v>1.5087392281895813E-5</v>
      </c>
      <c r="T118">
        <v>1.5222397785313446E-5</v>
      </c>
      <c r="U118">
        <v>1.5357403288731117E-5</v>
      </c>
      <c r="V118">
        <v>1.5492408792148756E-5</v>
      </c>
      <c r="W118">
        <v>1.5627414295566425E-5</v>
      </c>
      <c r="X118">
        <v>1.576241979898406E-5</v>
      </c>
      <c r="Y118">
        <v>1.5897425302401739E-5</v>
      </c>
      <c r="Z118">
        <v>1.6032430805819368E-5</v>
      </c>
      <c r="AA118">
        <v>1.6167436309237047E-5</v>
      </c>
      <c r="AB118">
        <v>1.6302441812654682E-5</v>
      </c>
      <c r="AC118">
        <v>1.6437447316072358E-5</v>
      </c>
      <c r="AD118">
        <v>1.6572452819489997E-5</v>
      </c>
      <c r="AE118">
        <v>1.6707458322907629E-5</v>
      </c>
      <c r="AF118">
        <v>1.6842463826325301E-5</v>
      </c>
    </row>
    <row r="119" spans="1:32" x14ac:dyDescent="0.35">
      <c r="A119" t="s">
        <v>57</v>
      </c>
      <c r="B119">
        <v>1.2473775388033251E-5</v>
      </c>
      <c r="C119">
        <v>1.2640633225027176E-5</v>
      </c>
      <c r="D119">
        <v>1.2807491062021065E-5</v>
      </c>
      <c r="E119">
        <v>1.2974348899014953E-5</v>
      </c>
      <c r="F119">
        <v>1.3141206736008841E-5</v>
      </c>
      <c r="G119">
        <v>1.3308064573002729E-5</v>
      </c>
      <c r="H119">
        <v>1.3474922409996654E-5</v>
      </c>
      <c r="I119">
        <v>1.3641780246990539E-5</v>
      </c>
      <c r="J119">
        <v>1.3808638083984429E-5</v>
      </c>
      <c r="K119">
        <v>1.3975495920978315E-5</v>
      </c>
      <c r="L119">
        <v>1.4142353757972224E-5</v>
      </c>
      <c r="M119">
        <v>1.4277359261389881E-5</v>
      </c>
      <c r="N119">
        <v>1.4412364764807557E-5</v>
      </c>
      <c r="O119">
        <v>1.4547370268225187E-5</v>
      </c>
      <c r="P119">
        <v>1.4682375771642822E-5</v>
      </c>
      <c r="Q119">
        <v>1.4817381275060502E-5</v>
      </c>
      <c r="R119">
        <v>1.4952386778478133E-5</v>
      </c>
      <c r="S119">
        <v>1.5087392281895813E-5</v>
      </c>
      <c r="T119">
        <v>1.5222397785313446E-5</v>
      </c>
      <c r="U119">
        <v>1.5357403288731117E-5</v>
      </c>
      <c r="V119">
        <v>1.5492408792148756E-5</v>
      </c>
      <c r="W119">
        <v>1.5627414295566425E-5</v>
      </c>
      <c r="X119">
        <v>1.576241979898406E-5</v>
      </c>
      <c r="Y119">
        <v>1.5897425302401739E-5</v>
      </c>
      <c r="Z119">
        <v>1.6032430805819368E-5</v>
      </c>
      <c r="AA119">
        <v>1.6167436309237047E-5</v>
      </c>
      <c r="AB119">
        <v>1.6302441812654682E-5</v>
      </c>
      <c r="AC119">
        <v>1.6437447316072358E-5</v>
      </c>
      <c r="AD119">
        <v>1.6572452819489997E-5</v>
      </c>
      <c r="AE119">
        <v>1.6707458322907629E-5</v>
      </c>
      <c r="AF119">
        <v>1.6842463826325301E-5</v>
      </c>
    </row>
    <row r="120" spans="1:32" x14ac:dyDescent="0.35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t="s">
        <v>59</v>
      </c>
      <c r="B121">
        <v>1.2473775388033251E-5</v>
      </c>
      <c r="C121">
        <v>1.2640633225027176E-5</v>
      </c>
      <c r="D121">
        <v>1.2807491062021065E-5</v>
      </c>
      <c r="E121">
        <v>1.2974348899014953E-5</v>
      </c>
      <c r="F121">
        <v>1.3141206736008841E-5</v>
      </c>
      <c r="G121">
        <v>1.3308064573002729E-5</v>
      </c>
      <c r="H121">
        <v>1.3474922409996654E-5</v>
      </c>
      <c r="I121">
        <v>1.3641780246990539E-5</v>
      </c>
      <c r="J121">
        <v>1.3808638083984429E-5</v>
      </c>
      <c r="K121">
        <v>1.3975495920978315E-5</v>
      </c>
      <c r="L121">
        <v>1.4142353757972224E-5</v>
      </c>
      <c r="M121">
        <v>1.4277359261389881E-5</v>
      </c>
      <c r="N121">
        <v>1.4412364764807557E-5</v>
      </c>
      <c r="O121">
        <v>1.4547370268225187E-5</v>
      </c>
      <c r="P121">
        <v>1.4682375771642822E-5</v>
      </c>
      <c r="Q121">
        <v>1.4817381275060502E-5</v>
      </c>
      <c r="R121">
        <v>1.4952386778478133E-5</v>
      </c>
      <c r="S121">
        <v>1.5087392281895813E-5</v>
      </c>
      <c r="T121">
        <v>1.5222397785313446E-5</v>
      </c>
      <c r="U121">
        <v>1.5357403288731117E-5</v>
      </c>
      <c r="V121">
        <v>1.5492408792148756E-5</v>
      </c>
      <c r="W121">
        <v>1.5627414295566425E-5</v>
      </c>
      <c r="X121">
        <v>1.576241979898406E-5</v>
      </c>
      <c r="Y121">
        <v>1.5897425302401739E-5</v>
      </c>
      <c r="Z121">
        <v>1.6032430805819368E-5</v>
      </c>
      <c r="AA121">
        <v>1.6167436309237047E-5</v>
      </c>
      <c r="AB121">
        <v>1.6302441812654682E-5</v>
      </c>
      <c r="AC121">
        <v>1.6437447316072358E-5</v>
      </c>
      <c r="AD121">
        <v>1.6572452819489997E-5</v>
      </c>
      <c r="AE121">
        <v>1.6707458322907629E-5</v>
      </c>
      <c r="AF121">
        <v>1.6842463826325301E-5</v>
      </c>
    </row>
    <row r="122" spans="1:32" s="3" customFormat="1" x14ac:dyDescent="0.35">
      <c r="A122" s="5" t="s">
        <v>48</v>
      </c>
    </row>
    <row r="123" spans="1:32" x14ac:dyDescent="0.35">
      <c r="A123" t="s">
        <v>30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35">
      <c r="A124" t="s">
        <v>52</v>
      </c>
      <c r="B124">
        <v>1.5505001052572476E-5</v>
      </c>
      <c r="C124">
        <v>1.5712406658152222E-5</v>
      </c>
      <c r="D124">
        <v>1.5919812263731923E-5</v>
      </c>
      <c r="E124">
        <v>1.6127217869311622E-5</v>
      </c>
      <c r="F124">
        <v>1.6334623474891323E-5</v>
      </c>
      <c r="G124">
        <v>1.6542029080471021E-5</v>
      </c>
      <c r="H124">
        <v>1.674943468605077E-5</v>
      </c>
      <c r="I124">
        <v>1.6956840291630468E-5</v>
      </c>
      <c r="J124">
        <v>1.716424589721017E-5</v>
      </c>
      <c r="K124">
        <v>1.7371651502789868E-5</v>
      </c>
      <c r="L124">
        <v>1.7579057108369593E-5</v>
      </c>
      <c r="M124">
        <v>1.774687001244048E-5</v>
      </c>
      <c r="N124">
        <v>1.7914682916511394E-5</v>
      </c>
      <c r="O124">
        <v>1.8082495820582254E-5</v>
      </c>
      <c r="P124">
        <v>1.8250308724653118E-5</v>
      </c>
      <c r="Q124">
        <v>1.8418121628724035E-5</v>
      </c>
      <c r="R124">
        <v>1.8585934532794892E-5</v>
      </c>
      <c r="S124">
        <v>1.8753747436865809E-5</v>
      </c>
      <c r="T124">
        <v>1.8921560340936669E-5</v>
      </c>
      <c r="U124">
        <v>1.9089373245007577E-5</v>
      </c>
      <c r="V124">
        <v>1.925718614907844E-5</v>
      </c>
      <c r="W124">
        <v>1.9424999053149347E-5</v>
      </c>
      <c r="X124">
        <v>1.9592811957220207E-5</v>
      </c>
      <c r="Y124">
        <v>1.9760624861291125E-5</v>
      </c>
      <c r="Z124">
        <v>1.9928437765361981E-5</v>
      </c>
      <c r="AA124">
        <v>2.0096250669432896E-5</v>
      </c>
      <c r="AB124">
        <v>2.0264063573503755E-5</v>
      </c>
      <c r="AC124">
        <v>2.0431876477574666E-5</v>
      </c>
      <c r="AD124">
        <v>2.059968938164553E-5</v>
      </c>
      <c r="AE124">
        <v>2.0767502285716393E-5</v>
      </c>
      <c r="AF124">
        <v>2.09353151897873E-5</v>
      </c>
    </row>
    <row r="125" spans="1:32" x14ac:dyDescent="0.35">
      <c r="A125" t="s">
        <v>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t="s">
        <v>54</v>
      </c>
      <c r="B126">
        <v>1.5505001052572476E-5</v>
      </c>
      <c r="C126">
        <v>1.5712406658152222E-5</v>
      </c>
      <c r="D126">
        <v>1.5919812263731923E-5</v>
      </c>
      <c r="E126">
        <v>1.6127217869311622E-5</v>
      </c>
      <c r="F126">
        <v>1.6334623474891323E-5</v>
      </c>
      <c r="G126">
        <v>1.6542029080471021E-5</v>
      </c>
      <c r="H126">
        <v>1.674943468605077E-5</v>
      </c>
      <c r="I126">
        <v>1.6956840291630468E-5</v>
      </c>
      <c r="J126">
        <v>1.716424589721017E-5</v>
      </c>
      <c r="K126">
        <v>1.7371651502789868E-5</v>
      </c>
      <c r="L126">
        <v>1.7579057108369593E-5</v>
      </c>
      <c r="M126">
        <v>1.774687001244048E-5</v>
      </c>
      <c r="N126">
        <v>1.7914682916511394E-5</v>
      </c>
      <c r="O126">
        <v>1.8082495820582254E-5</v>
      </c>
      <c r="P126">
        <v>1.8250308724653118E-5</v>
      </c>
      <c r="Q126">
        <v>1.8418121628724035E-5</v>
      </c>
      <c r="R126">
        <v>1.8585934532794892E-5</v>
      </c>
      <c r="S126">
        <v>1.8753747436865809E-5</v>
      </c>
      <c r="T126">
        <v>1.8921560340936669E-5</v>
      </c>
      <c r="U126">
        <v>1.9089373245007577E-5</v>
      </c>
      <c r="V126">
        <v>1.925718614907844E-5</v>
      </c>
      <c r="W126">
        <v>1.9424999053149347E-5</v>
      </c>
      <c r="X126">
        <v>1.9592811957220207E-5</v>
      </c>
      <c r="Y126">
        <v>1.9760624861291125E-5</v>
      </c>
      <c r="Z126">
        <v>1.9928437765361981E-5</v>
      </c>
      <c r="AA126">
        <v>2.0096250669432896E-5</v>
      </c>
      <c r="AB126">
        <v>2.0264063573503755E-5</v>
      </c>
      <c r="AC126">
        <v>2.0431876477574666E-5</v>
      </c>
      <c r="AD126">
        <v>2.059968938164553E-5</v>
      </c>
      <c r="AE126">
        <v>2.0767502285716393E-5</v>
      </c>
      <c r="AF126">
        <v>2.09353151897873E-5</v>
      </c>
    </row>
    <row r="127" spans="1:32" x14ac:dyDescent="0.35">
      <c r="A127" t="s">
        <v>55</v>
      </c>
      <c r="B127">
        <v>2.1755742161773878E-5</v>
      </c>
      <c r="C127">
        <v>2.2046761998702613E-5</v>
      </c>
      <c r="D127">
        <v>2.2337781835631287E-5</v>
      </c>
      <c r="E127">
        <v>2.2628801672559958E-5</v>
      </c>
      <c r="F127">
        <v>2.2919821509488632E-5</v>
      </c>
      <c r="G127">
        <v>2.3210841346417299E-5</v>
      </c>
      <c r="H127">
        <v>2.3501861183346041E-5</v>
      </c>
      <c r="I127">
        <v>2.3792881020274708E-5</v>
      </c>
      <c r="J127">
        <v>2.4083900857203382E-5</v>
      </c>
      <c r="K127">
        <v>2.4374920694132053E-5</v>
      </c>
      <c r="L127">
        <v>2.4665940531060757E-5</v>
      </c>
      <c r="M127">
        <v>2.4901406124388081E-5</v>
      </c>
      <c r="N127">
        <v>2.5136871717715438E-5</v>
      </c>
      <c r="O127">
        <v>2.5372337311042721E-5</v>
      </c>
      <c r="P127">
        <v>2.5607802904370008E-5</v>
      </c>
      <c r="Q127">
        <v>2.5843268497697372E-5</v>
      </c>
      <c r="R127">
        <v>2.6078734091024652E-5</v>
      </c>
      <c r="S127">
        <v>2.6314199684352013E-5</v>
      </c>
      <c r="T127">
        <v>2.6549665277679296E-5</v>
      </c>
      <c r="U127">
        <v>2.6785130871006647E-5</v>
      </c>
      <c r="V127">
        <v>2.7020596464333933E-5</v>
      </c>
      <c r="W127">
        <v>2.7256062057661284E-5</v>
      </c>
      <c r="X127">
        <v>2.7491527650988567E-5</v>
      </c>
      <c r="Y127">
        <v>2.7726993244315928E-5</v>
      </c>
      <c r="Z127">
        <v>2.7962458837643208E-5</v>
      </c>
      <c r="AA127">
        <v>2.8197924430970566E-5</v>
      </c>
      <c r="AB127">
        <v>2.8433390024297849E-5</v>
      </c>
      <c r="AC127">
        <v>2.8668855617625203E-5</v>
      </c>
      <c r="AD127">
        <v>2.8904321210952493E-5</v>
      </c>
      <c r="AE127">
        <v>2.9139786804279779E-5</v>
      </c>
      <c r="AF127">
        <v>2.9375252397607127E-5</v>
      </c>
    </row>
    <row r="128" spans="1:32" x14ac:dyDescent="0.35">
      <c r="A128" t="s">
        <v>56</v>
      </c>
      <c r="B128">
        <v>2.1755742161773878E-5</v>
      </c>
      <c r="C128">
        <v>2.2046761998702613E-5</v>
      </c>
      <c r="D128">
        <v>2.2337781835631287E-5</v>
      </c>
      <c r="E128">
        <v>2.2628801672559958E-5</v>
      </c>
      <c r="F128">
        <v>2.2919821509488632E-5</v>
      </c>
      <c r="G128">
        <v>2.3210841346417299E-5</v>
      </c>
      <c r="H128">
        <v>2.3501861183346041E-5</v>
      </c>
      <c r="I128">
        <v>2.3792881020274708E-5</v>
      </c>
      <c r="J128">
        <v>2.4083900857203382E-5</v>
      </c>
      <c r="K128">
        <v>2.4374920694132053E-5</v>
      </c>
      <c r="L128">
        <v>2.4665940531060757E-5</v>
      </c>
      <c r="M128">
        <v>2.4901406124388081E-5</v>
      </c>
      <c r="N128">
        <v>2.5136871717715438E-5</v>
      </c>
      <c r="O128">
        <v>2.5372337311042721E-5</v>
      </c>
      <c r="P128">
        <v>2.5607802904370008E-5</v>
      </c>
      <c r="Q128">
        <v>2.5843268497697372E-5</v>
      </c>
      <c r="R128">
        <v>2.6078734091024652E-5</v>
      </c>
      <c r="S128">
        <v>2.6314199684352013E-5</v>
      </c>
      <c r="T128">
        <v>2.6549665277679296E-5</v>
      </c>
      <c r="U128">
        <v>2.6785130871006647E-5</v>
      </c>
      <c r="V128">
        <v>2.7020596464333933E-5</v>
      </c>
      <c r="W128">
        <v>2.7256062057661284E-5</v>
      </c>
      <c r="X128">
        <v>2.7491527650988567E-5</v>
      </c>
      <c r="Y128">
        <v>2.7726993244315928E-5</v>
      </c>
      <c r="Z128">
        <v>2.7962458837643208E-5</v>
      </c>
      <c r="AA128">
        <v>2.8197924430970566E-5</v>
      </c>
      <c r="AB128">
        <v>2.8433390024297849E-5</v>
      </c>
      <c r="AC128">
        <v>2.8668855617625203E-5</v>
      </c>
      <c r="AD128">
        <v>2.8904321210952493E-5</v>
      </c>
      <c r="AE128">
        <v>2.9139786804279779E-5</v>
      </c>
      <c r="AF128">
        <v>2.9375252397607127E-5</v>
      </c>
    </row>
    <row r="129" spans="1:32" x14ac:dyDescent="0.3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t="s">
        <v>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t="s">
        <v>59</v>
      </c>
      <c r="B131">
        <v>2.1755742161773878E-5</v>
      </c>
      <c r="C131">
        <v>2.2046761998702613E-5</v>
      </c>
      <c r="D131">
        <v>2.2337781835631287E-5</v>
      </c>
      <c r="E131">
        <v>2.2628801672559958E-5</v>
      </c>
      <c r="F131">
        <v>2.2919821509488632E-5</v>
      </c>
      <c r="G131">
        <v>2.3210841346417299E-5</v>
      </c>
      <c r="H131">
        <v>2.3501861183346041E-5</v>
      </c>
      <c r="I131">
        <v>2.3792881020274708E-5</v>
      </c>
      <c r="J131">
        <v>2.4083900857203382E-5</v>
      </c>
      <c r="K131">
        <v>2.4374920694132053E-5</v>
      </c>
      <c r="L131">
        <v>2.4665940531060757E-5</v>
      </c>
      <c r="M131">
        <v>2.4901406124388081E-5</v>
      </c>
      <c r="N131">
        <v>2.5136871717715438E-5</v>
      </c>
      <c r="O131">
        <v>2.5372337311042721E-5</v>
      </c>
      <c r="P131">
        <v>2.5607802904370008E-5</v>
      </c>
      <c r="Q131">
        <v>2.5843268497697372E-5</v>
      </c>
      <c r="R131">
        <v>2.6078734091024652E-5</v>
      </c>
      <c r="S131">
        <v>2.6314199684352013E-5</v>
      </c>
      <c r="T131">
        <v>2.6549665277679296E-5</v>
      </c>
      <c r="U131">
        <v>2.6785130871006647E-5</v>
      </c>
      <c r="V131">
        <v>2.7020596464333933E-5</v>
      </c>
      <c r="W131">
        <v>2.7256062057661284E-5</v>
      </c>
      <c r="X131">
        <v>2.7491527650988567E-5</v>
      </c>
      <c r="Y131">
        <v>2.7726993244315928E-5</v>
      </c>
      <c r="Z131">
        <v>2.7962458837643208E-5</v>
      </c>
      <c r="AA131">
        <v>2.8197924430970566E-5</v>
      </c>
      <c r="AB131">
        <v>2.8433390024297849E-5</v>
      </c>
      <c r="AC131">
        <v>2.8668855617625203E-5</v>
      </c>
      <c r="AD131">
        <v>2.8904321210952493E-5</v>
      </c>
      <c r="AE131">
        <v>2.9139786804279779E-5</v>
      </c>
      <c r="AF131">
        <v>2.9375252397607127E-5</v>
      </c>
    </row>
    <row r="132" spans="1:32" s="3" customFormat="1" x14ac:dyDescent="0.35">
      <c r="A132" s="5" t="s">
        <v>49</v>
      </c>
    </row>
    <row r="133" spans="1:32" x14ac:dyDescent="0.35">
      <c r="A133" t="s">
        <v>30</v>
      </c>
      <c r="B133">
        <v>2020</v>
      </c>
      <c r="C133">
        <v>2021</v>
      </c>
      <c r="D133">
        <v>2022</v>
      </c>
      <c r="E133">
        <v>2023</v>
      </c>
      <c r="F133">
        <v>2024</v>
      </c>
      <c r="G133">
        <v>2025</v>
      </c>
      <c r="H133">
        <v>2026</v>
      </c>
      <c r="I133">
        <v>2027</v>
      </c>
      <c r="J133">
        <v>2028</v>
      </c>
      <c r="K133">
        <v>2029</v>
      </c>
      <c r="L133">
        <v>2030</v>
      </c>
      <c r="M133">
        <v>2031</v>
      </c>
      <c r="N133">
        <v>2032</v>
      </c>
      <c r="O133">
        <v>2033</v>
      </c>
      <c r="P133">
        <v>2034</v>
      </c>
      <c r="Q133">
        <v>2035</v>
      </c>
      <c r="R133">
        <v>2036</v>
      </c>
      <c r="S133">
        <v>2037</v>
      </c>
      <c r="T133">
        <v>2038</v>
      </c>
      <c r="U133">
        <v>2039</v>
      </c>
      <c r="V133">
        <v>2040</v>
      </c>
      <c r="W133">
        <v>2041</v>
      </c>
      <c r="X133">
        <v>2042</v>
      </c>
      <c r="Y133">
        <v>2043</v>
      </c>
      <c r="Z133">
        <v>2044</v>
      </c>
      <c r="AA133">
        <v>2045</v>
      </c>
      <c r="AB133">
        <v>2046</v>
      </c>
      <c r="AC133">
        <v>2047</v>
      </c>
      <c r="AD133">
        <v>2048</v>
      </c>
      <c r="AE133">
        <v>2049</v>
      </c>
      <c r="AF133">
        <v>2050</v>
      </c>
    </row>
    <row r="134" spans="1:32" x14ac:dyDescent="0.3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t="s">
        <v>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s="3" customFormat="1" x14ac:dyDescent="0.35">
      <c r="A142" s="5" t="s">
        <v>50</v>
      </c>
    </row>
    <row r="143" spans="1:32" x14ac:dyDescent="0.35">
      <c r="A143" t="s">
        <v>30</v>
      </c>
      <c r="B143">
        <v>2020</v>
      </c>
      <c r="C143">
        <v>2021</v>
      </c>
      <c r="D143">
        <v>2022</v>
      </c>
      <c r="E143">
        <v>2023</v>
      </c>
      <c r="F143">
        <v>2024</v>
      </c>
      <c r="G143">
        <v>2025</v>
      </c>
      <c r="H143">
        <v>2026</v>
      </c>
      <c r="I143">
        <v>2027</v>
      </c>
      <c r="J143">
        <v>2028</v>
      </c>
      <c r="K143">
        <v>2029</v>
      </c>
      <c r="L143">
        <v>2030</v>
      </c>
      <c r="M143">
        <v>2031</v>
      </c>
      <c r="N143">
        <v>2032</v>
      </c>
      <c r="O143">
        <v>2033</v>
      </c>
      <c r="P143">
        <v>2034</v>
      </c>
      <c r="Q143">
        <v>2035</v>
      </c>
      <c r="R143">
        <v>2036</v>
      </c>
      <c r="S143">
        <v>2037</v>
      </c>
      <c r="T143">
        <v>2038</v>
      </c>
      <c r="U143">
        <v>2039</v>
      </c>
      <c r="V143">
        <v>2040</v>
      </c>
      <c r="W143">
        <v>2041</v>
      </c>
      <c r="X143">
        <v>2042</v>
      </c>
      <c r="Y143">
        <v>2043</v>
      </c>
      <c r="Z143">
        <v>2044</v>
      </c>
      <c r="AA143">
        <v>2045</v>
      </c>
      <c r="AB143">
        <v>2046</v>
      </c>
      <c r="AC143">
        <v>2047</v>
      </c>
      <c r="AD143">
        <v>2048</v>
      </c>
      <c r="AE143">
        <v>2049</v>
      </c>
      <c r="AF143">
        <v>2050</v>
      </c>
    </row>
    <row r="144" spans="1:32" x14ac:dyDescent="0.35">
      <c r="A144" t="s">
        <v>52</v>
      </c>
      <c r="B144">
        <v>4.2505880398519469E-5</v>
      </c>
      <c r="C144">
        <v>4.1688459621624843E-5</v>
      </c>
      <c r="D144">
        <v>4.0871038844730216E-5</v>
      </c>
      <c r="E144">
        <v>4.005361806783559E-5</v>
      </c>
      <c r="F144">
        <v>3.9236197290940964E-5</v>
      </c>
      <c r="G144">
        <v>3.8418776514046555E-5</v>
      </c>
      <c r="H144">
        <v>3.7601355737151929E-5</v>
      </c>
      <c r="I144">
        <v>3.6783934960257303E-5</v>
      </c>
      <c r="J144">
        <v>3.5966514183362677E-5</v>
      </c>
      <c r="K144">
        <v>3.5149093406468051E-5</v>
      </c>
      <c r="L144">
        <v>3.4331672629573425E-5</v>
      </c>
      <c r="M144">
        <v>3.3718607046902402E-5</v>
      </c>
      <c r="N144">
        <v>3.3105541464231595E-5</v>
      </c>
      <c r="O144">
        <v>3.2492475881560571E-5</v>
      </c>
      <c r="P144">
        <v>3.1879410298889547E-5</v>
      </c>
      <c r="Q144">
        <v>3.126634471621874E-5</v>
      </c>
      <c r="R144">
        <v>3.0653279133547717E-5</v>
      </c>
      <c r="S144">
        <v>3.0040213550876693E-5</v>
      </c>
      <c r="T144">
        <v>2.9427147968205886E-5</v>
      </c>
      <c r="U144">
        <v>2.8814082385534862E-5</v>
      </c>
      <c r="V144">
        <v>2.8201016802863839E-5</v>
      </c>
      <c r="W144">
        <v>2.7587951220193032E-5</v>
      </c>
      <c r="X144">
        <v>2.6974885637522008E-5</v>
      </c>
      <c r="Y144">
        <v>2.6361820054850984E-5</v>
      </c>
      <c r="Z144">
        <v>2.5748754472180177E-5</v>
      </c>
      <c r="AA144">
        <v>2.5135688889509154E-5</v>
      </c>
      <c r="AB144">
        <v>2.452262330683813E-5</v>
      </c>
      <c r="AC144">
        <v>2.3909557724167323E-5</v>
      </c>
      <c r="AD144">
        <v>2.3296492141496299E-5</v>
      </c>
      <c r="AE144">
        <v>2.2683426558825276E-5</v>
      </c>
      <c r="AF144">
        <v>2.2070360976154469E-5</v>
      </c>
    </row>
    <row r="145" spans="1:32" x14ac:dyDescent="0.35">
      <c r="A145" t="s">
        <v>53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54</v>
      </c>
      <c r="B146">
        <v>4.2505880398519469E-5</v>
      </c>
      <c r="C146">
        <v>4.1688459621624843E-5</v>
      </c>
      <c r="D146">
        <v>4.0871038844730216E-5</v>
      </c>
      <c r="E146">
        <v>4.005361806783559E-5</v>
      </c>
      <c r="F146">
        <v>3.9236197290940964E-5</v>
      </c>
      <c r="G146">
        <v>3.8418776514046555E-5</v>
      </c>
      <c r="H146">
        <v>3.7601355737151929E-5</v>
      </c>
      <c r="I146">
        <v>3.6783934960257303E-5</v>
      </c>
      <c r="J146">
        <v>3.5966514183362677E-5</v>
      </c>
      <c r="K146">
        <v>3.5149093406468051E-5</v>
      </c>
      <c r="L146">
        <v>3.4331672629573425E-5</v>
      </c>
      <c r="M146">
        <v>3.3718607046902402E-5</v>
      </c>
      <c r="N146">
        <v>3.3105541464231595E-5</v>
      </c>
      <c r="O146">
        <v>3.2492475881560571E-5</v>
      </c>
      <c r="P146">
        <v>3.1879410298889547E-5</v>
      </c>
      <c r="Q146">
        <v>3.126634471621874E-5</v>
      </c>
      <c r="R146">
        <v>3.0653279133547717E-5</v>
      </c>
      <c r="S146">
        <v>3.0040213550876693E-5</v>
      </c>
      <c r="T146">
        <v>2.9427147968205886E-5</v>
      </c>
      <c r="U146">
        <v>2.8814082385534862E-5</v>
      </c>
      <c r="V146">
        <v>2.8201016802863839E-5</v>
      </c>
      <c r="W146">
        <v>2.7587951220193032E-5</v>
      </c>
      <c r="X146">
        <v>2.6974885637522008E-5</v>
      </c>
      <c r="Y146">
        <v>2.6361820054850984E-5</v>
      </c>
      <c r="Z146">
        <v>2.5748754472180177E-5</v>
      </c>
      <c r="AA146">
        <v>2.5135688889509154E-5</v>
      </c>
      <c r="AB146">
        <v>2.452262330683813E-5</v>
      </c>
      <c r="AC146">
        <v>2.3909557724167323E-5</v>
      </c>
      <c r="AD146">
        <v>2.3296492141496299E-5</v>
      </c>
      <c r="AE146">
        <v>2.2683426558825276E-5</v>
      </c>
      <c r="AF146">
        <v>2.2070360976154469E-5</v>
      </c>
    </row>
    <row r="147" spans="1:32" x14ac:dyDescent="0.35">
      <c r="A147" t="s">
        <v>55</v>
      </c>
      <c r="B147">
        <v>4.2505880398519469E-5</v>
      </c>
      <c r="C147">
        <v>4.1688459621624843E-5</v>
      </c>
      <c r="D147">
        <v>4.0871038844730216E-5</v>
      </c>
      <c r="E147">
        <v>4.005361806783559E-5</v>
      </c>
      <c r="F147">
        <v>3.9236197290940964E-5</v>
      </c>
      <c r="G147">
        <v>3.8418776514046555E-5</v>
      </c>
      <c r="H147">
        <v>3.7601355737151929E-5</v>
      </c>
      <c r="I147">
        <v>3.6783934960257303E-5</v>
      </c>
      <c r="J147">
        <v>3.5966514183362677E-5</v>
      </c>
      <c r="K147">
        <v>3.5149093406468051E-5</v>
      </c>
      <c r="L147">
        <v>3.4331672629573425E-5</v>
      </c>
      <c r="M147">
        <v>3.3718607046902402E-5</v>
      </c>
      <c r="N147">
        <v>3.3105541464231595E-5</v>
      </c>
      <c r="O147">
        <v>3.2492475881560571E-5</v>
      </c>
      <c r="P147">
        <v>3.1879410298889547E-5</v>
      </c>
      <c r="Q147">
        <v>3.126634471621874E-5</v>
      </c>
      <c r="R147">
        <v>3.0653279133547717E-5</v>
      </c>
      <c r="S147">
        <v>3.0040213550876693E-5</v>
      </c>
      <c r="T147">
        <v>2.9427147968205886E-5</v>
      </c>
      <c r="U147">
        <v>2.8814082385534862E-5</v>
      </c>
      <c r="V147">
        <v>2.8201016802863839E-5</v>
      </c>
      <c r="W147">
        <v>2.7587951220193032E-5</v>
      </c>
      <c r="X147">
        <v>2.6974885637522008E-5</v>
      </c>
      <c r="Y147">
        <v>2.6361820054850984E-5</v>
      </c>
      <c r="Z147">
        <v>2.5748754472180177E-5</v>
      </c>
      <c r="AA147">
        <v>2.5135688889509154E-5</v>
      </c>
      <c r="AB147">
        <v>2.452262330683813E-5</v>
      </c>
      <c r="AC147">
        <v>2.3909557724167323E-5</v>
      </c>
      <c r="AD147">
        <v>2.3296492141496299E-5</v>
      </c>
      <c r="AE147">
        <v>2.2683426558825276E-5</v>
      </c>
      <c r="AF147">
        <v>2.2070360976154469E-5</v>
      </c>
    </row>
    <row r="148" spans="1:32" x14ac:dyDescent="0.35">
      <c r="A148" t="s">
        <v>56</v>
      </c>
      <c r="B148">
        <v>4.2505880398519469E-5</v>
      </c>
      <c r="C148">
        <v>4.1688459621624843E-5</v>
      </c>
      <c r="D148">
        <v>4.0871038844730216E-5</v>
      </c>
      <c r="E148">
        <v>4.005361806783559E-5</v>
      </c>
      <c r="F148">
        <v>3.9236197290940964E-5</v>
      </c>
      <c r="G148">
        <v>3.8418776514046555E-5</v>
      </c>
      <c r="H148">
        <v>3.7601355737151929E-5</v>
      </c>
      <c r="I148">
        <v>3.6783934960257303E-5</v>
      </c>
      <c r="J148">
        <v>3.5966514183362677E-5</v>
      </c>
      <c r="K148">
        <v>3.5149093406468051E-5</v>
      </c>
      <c r="L148">
        <v>3.4331672629573425E-5</v>
      </c>
      <c r="M148">
        <v>3.3718607046902402E-5</v>
      </c>
      <c r="N148">
        <v>3.3105541464231595E-5</v>
      </c>
      <c r="O148">
        <v>3.2492475881560571E-5</v>
      </c>
      <c r="P148">
        <v>3.1879410298889547E-5</v>
      </c>
      <c r="Q148">
        <v>3.126634471621874E-5</v>
      </c>
      <c r="R148">
        <v>3.0653279133547717E-5</v>
      </c>
      <c r="S148">
        <v>3.0040213550876693E-5</v>
      </c>
      <c r="T148">
        <v>2.9427147968205886E-5</v>
      </c>
      <c r="U148">
        <v>2.8814082385534862E-5</v>
      </c>
      <c r="V148">
        <v>2.8201016802863839E-5</v>
      </c>
      <c r="W148">
        <v>2.7587951220193032E-5</v>
      </c>
      <c r="X148">
        <v>2.6974885637522008E-5</v>
      </c>
      <c r="Y148">
        <v>2.6361820054850984E-5</v>
      </c>
      <c r="Z148">
        <v>2.5748754472180177E-5</v>
      </c>
      <c r="AA148">
        <v>2.5135688889509154E-5</v>
      </c>
      <c r="AB148">
        <v>2.452262330683813E-5</v>
      </c>
      <c r="AC148">
        <v>2.3909557724167323E-5</v>
      </c>
      <c r="AD148">
        <v>2.3296492141496299E-5</v>
      </c>
      <c r="AE148">
        <v>2.2683426558825276E-5</v>
      </c>
      <c r="AF148">
        <v>2.2070360976154469E-5</v>
      </c>
    </row>
    <row r="149" spans="1:32" x14ac:dyDescent="0.35">
      <c r="A149" t="s">
        <v>57</v>
      </c>
      <c r="B149">
        <v>4.2505880398519469E-5</v>
      </c>
      <c r="C149">
        <v>4.1688459621624843E-5</v>
      </c>
      <c r="D149">
        <v>4.0871038844730216E-5</v>
      </c>
      <c r="E149">
        <v>4.005361806783559E-5</v>
      </c>
      <c r="F149">
        <v>3.9236197290940964E-5</v>
      </c>
      <c r="G149">
        <v>3.8418776514046555E-5</v>
      </c>
      <c r="H149">
        <v>3.7601355737151929E-5</v>
      </c>
      <c r="I149">
        <v>3.6783934960257303E-5</v>
      </c>
      <c r="J149">
        <v>3.5966514183362677E-5</v>
      </c>
      <c r="K149">
        <v>3.5149093406468051E-5</v>
      </c>
      <c r="L149">
        <v>3.4331672629573425E-5</v>
      </c>
      <c r="M149">
        <v>3.3718607046902402E-5</v>
      </c>
      <c r="N149">
        <v>3.3105541464231595E-5</v>
      </c>
      <c r="O149">
        <v>3.2492475881560571E-5</v>
      </c>
      <c r="P149">
        <v>3.1879410298889547E-5</v>
      </c>
      <c r="Q149">
        <v>3.126634471621874E-5</v>
      </c>
      <c r="R149">
        <v>3.0653279133547717E-5</v>
      </c>
      <c r="S149">
        <v>3.0040213550876693E-5</v>
      </c>
      <c r="T149">
        <v>2.9427147968205886E-5</v>
      </c>
      <c r="U149">
        <v>2.8814082385534862E-5</v>
      </c>
      <c r="V149">
        <v>2.8201016802863839E-5</v>
      </c>
      <c r="W149">
        <v>2.7587951220193032E-5</v>
      </c>
      <c r="X149">
        <v>2.6974885637522008E-5</v>
      </c>
      <c r="Y149">
        <v>2.6361820054850984E-5</v>
      </c>
      <c r="Z149">
        <v>2.5748754472180177E-5</v>
      </c>
      <c r="AA149">
        <v>2.5135688889509154E-5</v>
      </c>
      <c r="AB149">
        <v>2.452262330683813E-5</v>
      </c>
      <c r="AC149">
        <v>2.3909557724167323E-5</v>
      </c>
      <c r="AD149">
        <v>2.3296492141496299E-5</v>
      </c>
      <c r="AE149">
        <v>2.2683426558825276E-5</v>
      </c>
      <c r="AF149">
        <v>2.2070360976154469E-5</v>
      </c>
    </row>
    <row r="150" spans="1:32" x14ac:dyDescent="0.35">
      <c r="A150" t="s">
        <v>58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t="s">
        <v>59</v>
      </c>
      <c r="B151">
        <v>4.2505880398519469E-5</v>
      </c>
      <c r="C151">
        <v>4.1688459621624843E-5</v>
      </c>
      <c r="D151">
        <v>4.0871038844730216E-5</v>
      </c>
      <c r="E151">
        <v>4.005361806783559E-5</v>
      </c>
      <c r="F151">
        <v>3.9236197290940964E-5</v>
      </c>
      <c r="G151">
        <v>3.8418776514046555E-5</v>
      </c>
      <c r="H151">
        <v>3.7601355737151929E-5</v>
      </c>
      <c r="I151">
        <v>3.6783934960257303E-5</v>
      </c>
      <c r="J151">
        <v>3.5966514183362677E-5</v>
      </c>
      <c r="K151">
        <v>3.5149093406468051E-5</v>
      </c>
      <c r="L151">
        <v>3.4331672629573425E-5</v>
      </c>
      <c r="M151">
        <v>3.3718607046902402E-5</v>
      </c>
      <c r="N151">
        <v>3.3105541464231595E-5</v>
      </c>
      <c r="O151">
        <v>3.2492475881560571E-5</v>
      </c>
      <c r="P151">
        <v>3.1879410298889547E-5</v>
      </c>
      <c r="Q151">
        <v>3.126634471621874E-5</v>
      </c>
      <c r="R151">
        <v>3.0653279133547717E-5</v>
      </c>
      <c r="S151">
        <v>3.0040213550876693E-5</v>
      </c>
      <c r="T151">
        <v>2.9427147968205886E-5</v>
      </c>
      <c r="U151">
        <v>2.8814082385534862E-5</v>
      </c>
      <c r="V151">
        <v>2.8201016802863839E-5</v>
      </c>
      <c r="W151">
        <v>2.7587951220193032E-5</v>
      </c>
      <c r="X151">
        <v>2.6974885637522008E-5</v>
      </c>
      <c r="Y151">
        <v>2.6361820054850984E-5</v>
      </c>
      <c r="Z151">
        <v>2.5748754472180177E-5</v>
      </c>
      <c r="AA151">
        <v>2.5135688889509154E-5</v>
      </c>
      <c r="AB151">
        <v>2.452262330683813E-5</v>
      </c>
      <c r="AC151">
        <v>2.3909557724167323E-5</v>
      </c>
      <c r="AD151">
        <v>2.3296492141496299E-5</v>
      </c>
      <c r="AE151">
        <v>2.2683426558825276E-5</v>
      </c>
      <c r="AF151">
        <v>2.2070360976154469E-5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151"/>
  <sheetViews>
    <sheetView topLeftCell="A73" workbookViewId="0">
      <selection activeCell="B84" sqref="B84:AF91"/>
    </sheetView>
  </sheetViews>
  <sheetFormatPr defaultRowHeight="14.5" x14ac:dyDescent="0.35"/>
  <cols>
    <col min="1" max="1" width="39.54296875" customWidth="1"/>
  </cols>
  <sheetData>
    <row r="1" spans="1:32" x14ac:dyDescent="0.35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s="3" customFormat="1" x14ac:dyDescent="0.35">
      <c r="A2" s="5" t="s">
        <v>22</v>
      </c>
    </row>
    <row r="3" spans="1:32" s="6" customFormat="1" x14ac:dyDescent="0.35">
      <c r="A3" s="6" t="s">
        <v>30</v>
      </c>
      <c r="B3" s="6">
        <v>2020</v>
      </c>
      <c r="C3" s="6">
        <v>2021</v>
      </c>
      <c r="D3" s="6">
        <v>2022</v>
      </c>
      <c r="E3" s="6">
        <v>2023</v>
      </c>
      <c r="F3" s="6">
        <v>2024</v>
      </c>
      <c r="G3" s="6">
        <v>2025</v>
      </c>
      <c r="H3" s="6">
        <v>2026</v>
      </c>
      <c r="I3" s="6">
        <v>2027</v>
      </c>
      <c r="J3" s="6">
        <v>2028</v>
      </c>
      <c r="K3" s="6">
        <v>2029</v>
      </c>
      <c r="L3" s="6">
        <v>2030</v>
      </c>
      <c r="M3" s="6">
        <v>2031</v>
      </c>
      <c r="N3" s="6">
        <v>2032</v>
      </c>
      <c r="O3" s="6">
        <v>2033</v>
      </c>
      <c r="P3" s="6">
        <v>2034</v>
      </c>
      <c r="Q3" s="6">
        <v>2035</v>
      </c>
      <c r="R3" s="6">
        <v>2036</v>
      </c>
      <c r="S3" s="6">
        <v>2037</v>
      </c>
      <c r="T3" s="6">
        <v>2038</v>
      </c>
      <c r="U3" s="6">
        <v>2039</v>
      </c>
      <c r="V3" s="6">
        <v>2040</v>
      </c>
      <c r="W3" s="6">
        <v>2041</v>
      </c>
      <c r="X3" s="6">
        <v>2042</v>
      </c>
      <c r="Y3" s="6">
        <v>2043</v>
      </c>
      <c r="Z3" s="6">
        <v>2044</v>
      </c>
      <c r="AA3" s="6">
        <v>2045</v>
      </c>
      <c r="AB3" s="6">
        <v>2046</v>
      </c>
      <c r="AC3" s="6">
        <v>2047</v>
      </c>
      <c r="AD3" s="6">
        <v>2048</v>
      </c>
      <c r="AE3" s="6">
        <v>2049</v>
      </c>
      <c r="AF3" s="6">
        <v>2050</v>
      </c>
    </row>
    <row r="4" spans="1:32" x14ac:dyDescent="0.35">
      <c r="A4" t="s">
        <v>52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5">
      <c r="A5" t="s">
        <v>53</v>
      </c>
      <c r="B5">
        <v>1.1597861107467903E-7</v>
      </c>
      <c r="C5">
        <v>1.1755238992264297E-7</v>
      </c>
      <c r="D5">
        <v>1.1912616877060689E-7</v>
      </c>
      <c r="E5">
        <v>1.2069994761857081E-7</v>
      </c>
      <c r="F5">
        <v>1.2227372646653475E-7</v>
      </c>
      <c r="G5">
        <v>1.2384750531449866E-7</v>
      </c>
      <c r="H5">
        <v>1.2542128416246261E-7</v>
      </c>
      <c r="I5">
        <v>1.2699506301042652E-7</v>
      </c>
      <c r="J5">
        <v>1.2856884185839044E-7</v>
      </c>
      <c r="K5">
        <v>1.3014262070635435E-7</v>
      </c>
      <c r="L5">
        <v>1.3329017840228221E-7</v>
      </c>
      <c r="M5">
        <v>1.3361871021481132E-7</v>
      </c>
      <c r="N5">
        <v>1.3394724202734035E-7</v>
      </c>
      <c r="O5">
        <v>1.3427577383986943E-7</v>
      </c>
      <c r="P5">
        <v>1.3460430565239849E-7</v>
      </c>
      <c r="Q5">
        <v>1.3493283746492754E-7</v>
      </c>
      <c r="R5">
        <v>1.3526136927745662E-7</v>
      </c>
      <c r="S5">
        <v>1.3558990108998568E-7</v>
      </c>
      <c r="T5">
        <v>1.3591843290251474E-7</v>
      </c>
      <c r="U5">
        <v>1.3624696471504379E-7</v>
      </c>
      <c r="V5">
        <v>1.3657549652757285E-7</v>
      </c>
      <c r="W5">
        <v>1.3690402834010193E-7</v>
      </c>
      <c r="X5">
        <v>1.3723256015263098E-7</v>
      </c>
      <c r="Y5">
        <v>1.3756109196516007E-7</v>
      </c>
      <c r="Z5">
        <v>1.3788962377768909E-7</v>
      </c>
      <c r="AA5">
        <v>1.3821815559021815E-7</v>
      </c>
      <c r="AB5">
        <v>1.3854668740274721E-7</v>
      </c>
      <c r="AC5">
        <v>1.3887521921527629E-7</v>
      </c>
      <c r="AD5">
        <v>1.3920375102780534E-7</v>
      </c>
      <c r="AE5">
        <v>1.395322828403344E-7</v>
      </c>
      <c r="AF5">
        <v>1.3986081465286353E-7</v>
      </c>
    </row>
    <row r="6" spans="1:32" x14ac:dyDescent="0.35">
      <c r="A6" t="s">
        <v>54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5">
      <c r="A7" t="s">
        <v>55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5">
      <c r="A8" t="s">
        <v>56</v>
      </c>
      <c r="B8">
        <v>1.1597861107467903E-7</v>
      </c>
      <c r="C8">
        <v>1.1755238992264297E-7</v>
      </c>
      <c r="D8">
        <v>1.1912616877060689E-7</v>
      </c>
      <c r="E8">
        <v>1.2069994761857081E-7</v>
      </c>
      <c r="F8">
        <v>1.2227372646653475E-7</v>
      </c>
      <c r="G8">
        <v>1.2384750531449866E-7</v>
      </c>
      <c r="H8">
        <v>1.2542128416246261E-7</v>
      </c>
      <c r="I8">
        <v>1.2699506301042652E-7</v>
      </c>
      <c r="J8">
        <v>1.2856884185839044E-7</v>
      </c>
      <c r="K8">
        <v>1.3014262070635435E-7</v>
      </c>
      <c r="L8">
        <v>1.3329017840228221E-7</v>
      </c>
      <c r="M8">
        <v>1.3361871021481132E-7</v>
      </c>
      <c r="N8">
        <v>1.3394724202734035E-7</v>
      </c>
      <c r="O8">
        <v>1.3427577383986943E-7</v>
      </c>
      <c r="P8">
        <v>1.3460430565239849E-7</v>
      </c>
      <c r="Q8">
        <v>1.3493283746492754E-7</v>
      </c>
      <c r="R8">
        <v>1.3526136927745662E-7</v>
      </c>
      <c r="S8">
        <v>1.3558990108998568E-7</v>
      </c>
      <c r="T8">
        <v>1.3591843290251474E-7</v>
      </c>
      <c r="U8">
        <v>1.3624696471504379E-7</v>
      </c>
      <c r="V8">
        <v>1.3657549652757285E-7</v>
      </c>
      <c r="W8">
        <v>1.3690402834010193E-7</v>
      </c>
      <c r="X8">
        <v>1.3723256015263098E-7</v>
      </c>
      <c r="Y8">
        <v>1.3756109196516007E-7</v>
      </c>
      <c r="Z8">
        <v>1.3788962377768909E-7</v>
      </c>
      <c r="AA8">
        <v>1.3821815559021815E-7</v>
      </c>
      <c r="AB8">
        <v>1.3854668740274721E-7</v>
      </c>
      <c r="AC8">
        <v>1.3887521921527629E-7</v>
      </c>
      <c r="AD8">
        <v>1.3920375102780534E-7</v>
      </c>
      <c r="AE8">
        <v>1.395322828403344E-7</v>
      </c>
      <c r="AF8">
        <v>1.3986081465286353E-7</v>
      </c>
    </row>
    <row r="9" spans="1:32" x14ac:dyDescent="0.35">
      <c r="A9" t="s">
        <v>57</v>
      </c>
      <c r="B9">
        <v>1.1597861107467903E-7</v>
      </c>
      <c r="C9">
        <v>1.1755238992264297E-7</v>
      </c>
      <c r="D9">
        <v>1.1912616877060689E-7</v>
      </c>
      <c r="E9">
        <v>1.2069994761857081E-7</v>
      </c>
      <c r="F9">
        <v>1.2227372646653475E-7</v>
      </c>
      <c r="G9">
        <v>1.2384750531449866E-7</v>
      </c>
      <c r="H9">
        <v>1.2542128416246261E-7</v>
      </c>
      <c r="I9">
        <v>1.2699506301042652E-7</v>
      </c>
      <c r="J9">
        <v>1.2856884185839044E-7</v>
      </c>
      <c r="K9">
        <v>1.3014262070635435E-7</v>
      </c>
      <c r="L9">
        <v>1.3329017840228221E-7</v>
      </c>
      <c r="M9">
        <v>1.3361871021481132E-7</v>
      </c>
      <c r="N9">
        <v>1.3394724202734035E-7</v>
      </c>
      <c r="O9">
        <v>1.3427577383986943E-7</v>
      </c>
      <c r="P9">
        <v>1.3460430565239849E-7</v>
      </c>
      <c r="Q9">
        <v>1.3493283746492754E-7</v>
      </c>
      <c r="R9">
        <v>1.3526136927745662E-7</v>
      </c>
      <c r="S9">
        <v>1.3558990108998568E-7</v>
      </c>
      <c r="T9">
        <v>1.3591843290251474E-7</v>
      </c>
      <c r="U9">
        <v>1.3624696471504379E-7</v>
      </c>
      <c r="V9">
        <v>1.3657549652757285E-7</v>
      </c>
      <c r="W9">
        <v>1.3690402834010193E-7</v>
      </c>
      <c r="X9">
        <v>1.3723256015263098E-7</v>
      </c>
      <c r="Y9">
        <v>1.3756109196516007E-7</v>
      </c>
      <c r="Z9">
        <v>1.3788962377768909E-7</v>
      </c>
      <c r="AA9">
        <v>1.3821815559021815E-7</v>
      </c>
      <c r="AB9">
        <v>1.3854668740274721E-7</v>
      </c>
      <c r="AC9">
        <v>1.3887521921527629E-7</v>
      </c>
      <c r="AD9">
        <v>1.3920375102780534E-7</v>
      </c>
      <c r="AE9">
        <v>1.395322828403344E-7</v>
      </c>
      <c r="AF9">
        <v>1.3986081465286353E-7</v>
      </c>
    </row>
    <row r="10" spans="1:32" x14ac:dyDescent="0.35">
      <c r="A10" t="s">
        <v>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5">
      <c r="A11" t="s">
        <v>59</v>
      </c>
      <c r="B11">
        <v>1.1597861107467903E-7</v>
      </c>
      <c r="C11">
        <v>1.1755238992264297E-7</v>
      </c>
      <c r="D11">
        <v>1.1912616877060689E-7</v>
      </c>
      <c r="E11">
        <v>1.2069994761857081E-7</v>
      </c>
      <c r="F11">
        <v>1.2227372646653475E-7</v>
      </c>
      <c r="G11">
        <v>1.2384750531449866E-7</v>
      </c>
      <c r="H11">
        <v>1.2542128416246261E-7</v>
      </c>
      <c r="I11">
        <v>1.2699506301042652E-7</v>
      </c>
      <c r="J11">
        <v>1.2856884185839044E-7</v>
      </c>
      <c r="K11">
        <v>1.3014262070635435E-7</v>
      </c>
      <c r="L11">
        <v>1.3329017840228221E-7</v>
      </c>
      <c r="M11">
        <v>1.3361871021481132E-7</v>
      </c>
      <c r="N11">
        <v>1.3394724202734035E-7</v>
      </c>
      <c r="O11">
        <v>1.3427577383986943E-7</v>
      </c>
      <c r="P11">
        <v>1.3460430565239849E-7</v>
      </c>
      <c r="Q11">
        <v>1.3493283746492754E-7</v>
      </c>
      <c r="R11">
        <v>1.3526136927745662E-7</v>
      </c>
      <c r="S11">
        <v>1.3558990108998568E-7</v>
      </c>
      <c r="T11">
        <v>1.3591843290251474E-7</v>
      </c>
      <c r="U11">
        <v>1.3624696471504379E-7</v>
      </c>
      <c r="V11">
        <v>1.3657549652757285E-7</v>
      </c>
      <c r="W11">
        <v>1.3690402834010193E-7</v>
      </c>
      <c r="X11">
        <v>1.3723256015263098E-7</v>
      </c>
      <c r="Y11">
        <v>1.3756109196516007E-7</v>
      </c>
      <c r="Z11">
        <v>1.3788962377768909E-7</v>
      </c>
      <c r="AA11">
        <v>1.3821815559021815E-7</v>
      </c>
      <c r="AB11">
        <v>1.3854668740274721E-7</v>
      </c>
      <c r="AC11">
        <v>1.3887521921527629E-7</v>
      </c>
      <c r="AD11">
        <v>1.3920375102780534E-7</v>
      </c>
      <c r="AE11">
        <v>1.395322828403344E-7</v>
      </c>
      <c r="AF11">
        <v>1.3986081465286353E-7</v>
      </c>
    </row>
    <row r="12" spans="1:32" s="3" customFormat="1" x14ac:dyDescent="0.35">
      <c r="A12" s="5" t="s">
        <v>31</v>
      </c>
    </row>
    <row r="13" spans="1:32" x14ac:dyDescent="0.35">
      <c r="A13" t="s">
        <v>30</v>
      </c>
      <c r="B13">
        <v>2020</v>
      </c>
      <c r="C13">
        <v>2021</v>
      </c>
      <c r="D13">
        <v>2022</v>
      </c>
      <c r="E13">
        <v>2023</v>
      </c>
      <c r="F13">
        <v>2024</v>
      </c>
      <c r="G13">
        <v>2025</v>
      </c>
      <c r="H13">
        <v>2026</v>
      </c>
      <c r="I13">
        <v>2027</v>
      </c>
      <c r="J13">
        <v>2028</v>
      </c>
      <c r="K13">
        <v>2029</v>
      </c>
      <c r="L13">
        <v>2030</v>
      </c>
      <c r="M13">
        <v>2031</v>
      </c>
      <c r="N13">
        <v>2032</v>
      </c>
      <c r="O13">
        <v>2033</v>
      </c>
      <c r="P13">
        <v>2034</v>
      </c>
      <c r="Q13">
        <v>2035</v>
      </c>
      <c r="R13">
        <v>2036</v>
      </c>
      <c r="S13">
        <v>2037</v>
      </c>
      <c r="T13">
        <v>2038</v>
      </c>
      <c r="U13">
        <v>2039</v>
      </c>
      <c r="V13">
        <v>2040</v>
      </c>
      <c r="W13">
        <v>2041</v>
      </c>
      <c r="X13">
        <v>2042</v>
      </c>
      <c r="Y13">
        <v>2043</v>
      </c>
      <c r="Z13">
        <v>2044</v>
      </c>
      <c r="AA13">
        <v>2045</v>
      </c>
      <c r="AB13">
        <v>2046</v>
      </c>
      <c r="AC13">
        <v>2047</v>
      </c>
      <c r="AD13">
        <v>2048</v>
      </c>
      <c r="AE13">
        <v>2049</v>
      </c>
      <c r="AF13">
        <v>2050</v>
      </c>
    </row>
    <row r="14" spans="1:32" x14ac:dyDescent="0.35">
      <c r="A14" t="s">
        <v>52</v>
      </c>
      <c r="B14">
        <v>5.8201839118177031E-6</v>
      </c>
      <c r="C14">
        <v>5.9193809209383404E-6</v>
      </c>
      <c r="D14">
        <v>6.0185779300589777E-6</v>
      </c>
      <c r="E14">
        <v>6.117774939179615E-6</v>
      </c>
      <c r="F14">
        <v>6.2169719483002523E-6</v>
      </c>
      <c r="G14">
        <v>6.3161689574208895E-6</v>
      </c>
      <c r="H14">
        <v>6.4153659665415268E-6</v>
      </c>
      <c r="I14">
        <v>6.5145629756621633E-6</v>
      </c>
      <c r="J14">
        <v>6.6137599847828005E-6</v>
      </c>
      <c r="K14">
        <v>6.7129569939034378E-6</v>
      </c>
      <c r="L14">
        <v>6.8121540030240793E-6</v>
      </c>
      <c r="M14">
        <v>6.904688647656211E-6</v>
      </c>
      <c r="N14">
        <v>6.9972232922883418E-6</v>
      </c>
      <c r="O14">
        <v>7.0897579369204734E-6</v>
      </c>
      <c r="P14">
        <v>7.1822925815526051E-6</v>
      </c>
      <c r="Q14">
        <v>7.2748272261847367E-6</v>
      </c>
      <c r="R14">
        <v>7.3673618708168683E-6</v>
      </c>
      <c r="S14">
        <v>7.459896515449E-6</v>
      </c>
      <c r="T14">
        <v>7.5524311600811316E-6</v>
      </c>
      <c r="U14">
        <v>7.6449658047132633E-6</v>
      </c>
      <c r="V14">
        <v>7.7375004493453949E-6</v>
      </c>
      <c r="W14">
        <v>7.8300350939775266E-6</v>
      </c>
      <c r="X14">
        <v>7.9225697386096582E-6</v>
      </c>
      <c r="Y14">
        <v>8.0151043832417898E-6</v>
      </c>
      <c r="Z14">
        <v>8.1076390278739198E-6</v>
      </c>
      <c r="AA14">
        <v>8.2001736725060531E-6</v>
      </c>
      <c r="AB14">
        <v>8.2927083171381848E-6</v>
      </c>
      <c r="AC14">
        <v>8.3852429617703164E-6</v>
      </c>
      <c r="AD14">
        <v>8.4777776064024464E-6</v>
      </c>
      <c r="AE14">
        <v>8.5703122510345797E-6</v>
      </c>
      <c r="AF14">
        <v>8.6628468956667029E-6</v>
      </c>
    </row>
    <row r="15" spans="1:32" x14ac:dyDescent="0.35">
      <c r="A15" t="s">
        <v>53</v>
      </c>
      <c r="B15">
        <v>8.2299169863345492E-7</v>
      </c>
      <c r="C15">
        <v>8.3701845728446376E-7</v>
      </c>
      <c r="D15">
        <v>8.510452159354725E-7</v>
      </c>
      <c r="E15">
        <v>8.6507197458648134E-7</v>
      </c>
      <c r="F15">
        <v>8.7909873323749018E-7</v>
      </c>
      <c r="G15">
        <v>8.9312549188849903E-7</v>
      </c>
      <c r="H15">
        <v>9.0715225053950787E-7</v>
      </c>
      <c r="I15">
        <v>9.2117900919051682E-7</v>
      </c>
      <c r="J15">
        <v>9.3520576784152556E-7</v>
      </c>
      <c r="K15">
        <v>9.4923252649253451E-7</v>
      </c>
      <c r="L15">
        <v>9.6325928514354388E-7</v>
      </c>
      <c r="M15">
        <v>9.7634396520212599E-7</v>
      </c>
      <c r="N15">
        <v>9.8942864526070789E-7</v>
      </c>
      <c r="O15">
        <v>1.00251332531929E-6</v>
      </c>
      <c r="P15">
        <v>1.0155980053778721E-6</v>
      </c>
      <c r="Q15">
        <v>1.028682685436454E-6</v>
      </c>
      <c r="R15">
        <v>1.0417673654950359E-6</v>
      </c>
      <c r="S15">
        <v>1.0548520455536183E-6</v>
      </c>
      <c r="T15">
        <v>1.0679367256122002E-6</v>
      </c>
      <c r="U15">
        <v>1.0810214056707821E-6</v>
      </c>
      <c r="V15">
        <v>1.0941060857293642E-6</v>
      </c>
      <c r="W15">
        <v>1.1071907657879463E-6</v>
      </c>
      <c r="X15">
        <v>1.1202754458465282E-6</v>
      </c>
      <c r="Y15">
        <v>1.1333601259051103E-6</v>
      </c>
      <c r="Z15">
        <v>1.1464448059636924E-6</v>
      </c>
      <c r="AA15">
        <v>1.1595294860222741E-6</v>
      </c>
      <c r="AB15">
        <v>1.1726141660808564E-6</v>
      </c>
      <c r="AC15">
        <v>1.1856988461394385E-6</v>
      </c>
      <c r="AD15">
        <v>1.1987835261980204E-6</v>
      </c>
      <c r="AE15">
        <v>1.2118682062566028E-6</v>
      </c>
      <c r="AF15">
        <v>1.2249528863151834E-6</v>
      </c>
    </row>
    <row r="16" spans="1:32" x14ac:dyDescent="0.35">
      <c r="A16" t="s">
        <v>54</v>
      </c>
      <c r="B16">
        <v>5.8201839118177031E-6</v>
      </c>
      <c r="C16">
        <v>5.9193809209383404E-6</v>
      </c>
      <c r="D16">
        <v>6.0185779300589777E-6</v>
      </c>
      <c r="E16">
        <v>6.117774939179615E-6</v>
      </c>
      <c r="F16">
        <v>6.2169719483002523E-6</v>
      </c>
      <c r="G16">
        <v>6.3161689574208895E-6</v>
      </c>
      <c r="H16">
        <v>6.4153659665415268E-6</v>
      </c>
      <c r="I16">
        <v>6.5145629756621633E-6</v>
      </c>
      <c r="J16">
        <v>6.6137599847828005E-6</v>
      </c>
      <c r="K16">
        <v>6.7129569939034378E-6</v>
      </c>
      <c r="L16">
        <v>6.8121540030240793E-6</v>
      </c>
      <c r="M16">
        <v>6.904688647656211E-6</v>
      </c>
      <c r="N16">
        <v>6.9972232922883418E-6</v>
      </c>
      <c r="O16">
        <v>7.0897579369204734E-6</v>
      </c>
      <c r="P16">
        <v>7.1822925815526051E-6</v>
      </c>
      <c r="Q16">
        <v>7.2748272261847367E-6</v>
      </c>
      <c r="R16">
        <v>7.3673618708168683E-6</v>
      </c>
      <c r="S16">
        <v>7.459896515449E-6</v>
      </c>
      <c r="T16">
        <v>7.5524311600811316E-6</v>
      </c>
      <c r="U16">
        <v>7.6449658047132633E-6</v>
      </c>
      <c r="V16">
        <v>7.7375004493453949E-6</v>
      </c>
      <c r="W16">
        <v>7.8300350939775266E-6</v>
      </c>
      <c r="X16">
        <v>7.9225697386096582E-6</v>
      </c>
      <c r="Y16">
        <v>8.0151043832417898E-6</v>
      </c>
      <c r="Z16">
        <v>8.1076390278739198E-6</v>
      </c>
      <c r="AA16">
        <v>8.2001736725060531E-6</v>
      </c>
      <c r="AB16">
        <v>8.2927083171381848E-6</v>
      </c>
      <c r="AC16">
        <v>8.3852429617703164E-6</v>
      </c>
      <c r="AD16">
        <v>8.4777776064024464E-6</v>
      </c>
      <c r="AE16">
        <v>8.5703122510345797E-6</v>
      </c>
      <c r="AF16">
        <v>8.6628468956667029E-6</v>
      </c>
    </row>
    <row r="17" spans="1:32" x14ac:dyDescent="0.35">
      <c r="A17" t="s">
        <v>55</v>
      </c>
      <c r="B17">
        <v>2.2074386297517782E-6</v>
      </c>
      <c r="C17">
        <v>2.2450613772811335E-6</v>
      </c>
      <c r="D17">
        <v>2.2826841248104888E-6</v>
      </c>
      <c r="E17">
        <v>2.320306872339844E-6</v>
      </c>
      <c r="F17">
        <v>2.3579296198691997E-6</v>
      </c>
      <c r="G17">
        <v>2.3955523673985554E-6</v>
      </c>
      <c r="H17">
        <v>2.4331751149279106E-6</v>
      </c>
      <c r="I17">
        <v>2.4707978624572663E-6</v>
      </c>
      <c r="J17">
        <v>2.5084206099866215E-6</v>
      </c>
      <c r="K17">
        <v>2.5460433575159768E-6</v>
      </c>
      <c r="L17">
        <v>2.5836661050453342E-6</v>
      </c>
      <c r="M17">
        <v>2.6187619975886209E-6</v>
      </c>
      <c r="N17">
        <v>2.6538578901319072E-6</v>
      </c>
      <c r="O17">
        <v>2.688953782675194E-6</v>
      </c>
      <c r="P17">
        <v>2.7240496752184807E-6</v>
      </c>
      <c r="Q17">
        <v>2.7591455677617674E-6</v>
      </c>
      <c r="R17">
        <v>2.7942414603050542E-6</v>
      </c>
      <c r="S17">
        <v>2.8293373528483413E-6</v>
      </c>
      <c r="T17">
        <v>2.8644332453916281E-6</v>
      </c>
      <c r="U17">
        <v>2.8995291379349144E-6</v>
      </c>
      <c r="V17">
        <v>2.9346250304782011E-6</v>
      </c>
      <c r="W17">
        <v>2.9697209230214879E-6</v>
      </c>
      <c r="X17">
        <v>3.0048168155647746E-6</v>
      </c>
      <c r="Y17">
        <v>3.0399127081080613E-6</v>
      </c>
      <c r="Z17">
        <v>3.0750086006513481E-6</v>
      </c>
      <c r="AA17">
        <v>3.1101044931946344E-6</v>
      </c>
      <c r="AB17">
        <v>3.1452003857379215E-6</v>
      </c>
      <c r="AC17">
        <v>3.1802962782812083E-6</v>
      </c>
      <c r="AD17">
        <v>3.215392170824495E-6</v>
      </c>
      <c r="AE17">
        <v>3.2504880633677818E-6</v>
      </c>
      <c r="AF17">
        <v>3.2855839559110651E-6</v>
      </c>
    </row>
    <row r="18" spans="1:32" x14ac:dyDescent="0.35">
      <c r="A18" t="s">
        <v>56</v>
      </c>
      <c r="B18">
        <v>2.2074386297517782E-6</v>
      </c>
      <c r="C18">
        <v>2.2450613772811335E-6</v>
      </c>
      <c r="D18">
        <v>2.2826841248104888E-6</v>
      </c>
      <c r="E18">
        <v>2.320306872339844E-6</v>
      </c>
      <c r="F18">
        <v>2.3579296198691997E-6</v>
      </c>
      <c r="G18">
        <v>2.3955523673985554E-6</v>
      </c>
      <c r="H18">
        <v>2.4331751149279106E-6</v>
      </c>
      <c r="I18">
        <v>2.4707978624572663E-6</v>
      </c>
      <c r="J18">
        <v>2.5084206099866215E-6</v>
      </c>
      <c r="K18">
        <v>2.5460433575159768E-6</v>
      </c>
      <c r="L18">
        <v>2.5836661050453342E-6</v>
      </c>
      <c r="M18">
        <v>2.6187619975886209E-6</v>
      </c>
      <c r="N18">
        <v>2.6538578901319072E-6</v>
      </c>
      <c r="O18">
        <v>2.688953782675194E-6</v>
      </c>
      <c r="P18">
        <v>2.7240496752184807E-6</v>
      </c>
      <c r="Q18">
        <v>2.7591455677617674E-6</v>
      </c>
      <c r="R18">
        <v>2.7942414603050542E-6</v>
      </c>
      <c r="S18">
        <v>2.8293373528483413E-6</v>
      </c>
      <c r="T18">
        <v>2.8644332453916281E-6</v>
      </c>
      <c r="U18">
        <v>2.8995291379349144E-6</v>
      </c>
      <c r="V18">
        <v>2.9346250304782011E-6</v>
      </c>
      <c r="W18">
        <v>2.9697209230214879E-6</v>
      </c>
      <c r="X18">
        <v>3.0048168155647746E-6</v>
      </c>
      <c r="Y18">
        <v>3.0399127081080613E-6</v>
      </c>
      <c r="Z18">
        <v>3.0750086006513481E-6</v>
      </c>
      <c r="AA18">
        <v>3.1101044931946344E-6</v>
      </c>
      <c r="AB18">
        <v>3.1452003857379215E-6</v>
      </c>
      <c r="AC18">
        <v>3.1802962782812083E-6</v>
      </c>
      <c r="AD18">
        <v>3.215392170824495E-6</v>
      </c>
      <c r="AE18">
        <v>3.2504880633677818E-6</v>
      </c>
      <c r="AF18">
        <v>3.2855839559110651E-6</v>
      </c>
    </row>
    <row r="19" spans="1:32" x14ac:dyDescent="0.35">
      <c r="A19" t="s">
        <v>57</v>
      </c>
      <c r="B19">
        <v>8.2299169863345492E-7</v>
      </c>
      <c r="C19">
        <v>8.3701845728446376E-7</v>
      </c>
      <c r="D19">
        <v>8.510452159354725E-7</v>
      </c>
      <c r="E19">
        <v>8.6507197458648134E-7</v>
      </c>
      <c r="F19">
        <v>8.7909873323749018E-7</v>
      </c>
      <c r="G19">
        <v>8.9312549188849903E-7</v>
      </c>
      <c r="H19">
        <v>9.0715225053950787E-7</v>
      </c>
      <c r="I19">
        <v>9.2117900919051682E-7</v>
      </c>
      <c r="J19">
        <v>9.3520576784152556E-7</v>
      </c>
      <c r="K19">
        <v>9.4923252649253451E-7</v>
      </c>
      <c r="L19">
        <v>9.6325928514354388E-7</v>
      </c>
      <c r="M19">
        <v>9.7634396520212599E-7</v>
      </c>
      <c r="N19">
        <v>9.8942864526070789E-7</v>
      </c>
      <c r="O19">
        <v>1.00251332531929E-6</v>
      </c>
      <c r="P19">
        <v>1.0155980053778721E-6</v>
      </c>
      <c r="Q19">
        <v>1.028682685436454E-6</v>
      </c>
      <c r="R19">
        <v>1.0417673654950359E-6</v>
      </c>
      <c r="S19">
        <v>1.0548520455536183E-6</v>
      </c>
      <c r="T19">
        <v>1.0679367256122002E-6</v>
      </c>
      <c r="U19">
        <v>1.0810214056707821E-6</v>
      </c>
      <c r="V19">
        <v>1.0941060857293642E-6</v>
      </c>
      <c r="W19">
        <v>1.1071907657879463E-6</v>
      </c>
      <c r="X19">
        <v>1.1202754458465282E-6</v>
      </c>
      <c r="Y19">
        <v>1.1333601259051103E-6</v>
      </c>
      <c r="Z19">
        <v>1.1464448059636924E-6</v>
      </c>
      <c r="AA19">
        <v>1.1595294860222741E-6</v>
      </c>
      <c r="AB19">
        <v>1.1726141660808564E-6</v>
      </c>
      <c r="AC19">
        <v>1.1856988461394385E-6</v>
      </c>
      <c r="AD19">
        <v>1.1987835261980204E-6</v>
      </c>
      <c r="AE19">
        <v>1.2118682062566028E-6</v>
      </c>
      <c r="AF19">
        <v>1.2249528863151834E-6</v>
      </c>
    </row>
    <row r="20" spans="1:32" x14ac:dyDescent="0.35">
      <c r="A20" t="s">
        <v>58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5">
      <c r="A21" t="s">
        <v>59</v>
      </c>
      <c r="B21">
        <v>2.2074386297517782E-6</v>
      </c>
      <c r="C21">
        <v>2.2450613772811335E-6</v>
      </c>
      <c r="D21">
        <v>2.2826841248104888E-6</v>
      </c>
      <c r="E21">
        <v>2.320306872339844E-6</v>
      </c>
      <c r="F21">
        <v>2.3579296198691997E-6</v>
      </c>
      <c r="G21">
        <v>2.3955523673985554E-6</v>
      </c>
      <c r="H21">
        <v>2.4331751149279106E-6</v>
      </c>
      <c r="I21">
        <v>2.4707978624572663E-6</v>
      </c>
      <c r="J21">
        <v>2.5084206099866215E-6</v>
      </c>
      <c r="K21">
        <v>2.5460433575159768E-6</v>
      </c>
      <c r="L21">
        <v>2.5836661050453342E-6</v>
      </c>
      <c r="M21">
        <v>2.6187619975886209E-6</v>
      </c>
      <c r="N21">
        <v>2.6538578901319072E-6</v>
      </c>
      <c r="O21">
        <v>2.688953782675194E-6</v>
      </c>
      <c r="P21">
        <v>2.7240496752184807E-6</v>
      </c>
      <c r="Q21">
        <v>2.7591455677617674E-6</v>
      </c>
      <c r="R21">
        <v>2.7942414603050542E-6</v>
      </c>
      <c r="S21">
        <v>2.8293373528483413E-6</v>
      </c>
      <c r="T21">
        <v>2.8644332453916281E-6</v>
      </c>
      <c r="U21">
        <v>2.8995291379349144E-6</v>
      </c>
      <c r="V21">
        <v>2.9346250304782011E-6</v>
      </c>
      <c r="W21">
        <v>2.9697209230214879E-6</v>
      </c>
      <c r="X21">
        <v>3.0048168155647746E-6</v>
      </c>
      <c r="Y21">
        <v>3.0399127081080613E-6</v>
      </c>
      <c r="Z21">
        <v>3.0750086006513481E-6</v>
      </c>
      <c r="AA21">
        <v>3.1101044931946344E-6</v>
      </c>
      <c r="AB21">
        <v>3.1452003857379215E-6</v>
      </c>
      <c r="AC21">
        <v>3.1802962782812083E-6</v>
      </c>
      <c r="AD21">
        <v>3.215392170824495E-6</v>
      </c>
      <c r="AE21">
        <v>3.2504880633677818E-6</v>
      </c>
      <c r="AF21">
        <v>3.2855839559110651E-6</v>
      </c>
    </row>
    <row r="22" spans="1:32" s="3" customFormat="1" x14ac:dyDescent="0.35">
      <c r="A22" s="5" t="s">
        <v>32</v>
      </c>
    </row>
    <row r="23" spans="1:32" x14ac:dyDescent="0.35">
      <c r="A23" t="s">
        <v>30</v>
      </c>
      <c r="B23">
        <v>2020</v>
      </c>
      <c r="C23">
        <v>2021</v>
      </c>
      <c r="D23">
        <v>2022</v>
      </c>
      <c r="E23">
        <v>2023</v>
      </c>
      <c r="F23">
        <v>2024</v>
      </c>
      <c r="G23">
        <v>2025</v>
      </c>
      <c r="H23">
        <v>2026</v>
      </c>
      <c r="I23">
        <v>2027</v>
      </c>
      <c r="J23">
        <v>2028</v>
      </c>
      <c r="K23">
        <v>2029</v>
      </c>
      <c r="L23">
        <v>2030</v>
      </c>
      <c r="M23">
        <v>2031</v>
      </c>
      <c r="N23">
        <v>2032</v>
      </c>
      <c r="O23">
        <v>2033</v>
      </c>
      <c r="P23">
        <v>2034</v>
      </c>
      <c r="Q23">
        <v>2035</v>
      </c>
      <c r="R23">
        <v>2036</v>
      </c>
      <c r="S23">
        <v>2037</v>
      </c>
      <c r="T23">
        <v>2038</v>
      </c>
      <c r="U23">
        <v>2039</v>
      </c>
      <c r="V23">
        <v>2040</v>
      </c>
      <c r="W23">
        <v>2041</v>
      </c>
      <c r="X23">
        <v>2042</v>
      </c>
      <c r="Y23">
        <v>2043</v>
      </c>
      <c r="Z23">
        <v>2044</v>
      </c>
      <c r="AA23">
        <v>2045</v>
      </c>
      <c r="AB23">
        <v>2046</v>
      </c>
      <c r="AC23">
        <v>2047</v>
      </c>
      <c r="AD23">
        <v>2048</v>
      </c>
      <c r="AE23">
        <v>2049</v>
      </c>
      <c r="AF23">
        <v>2050</v>
      </c>
    </row>
    <row r="24" spans="1:32" x14ac:dyDescent="0.35">
      <c r="A24" t="s">
        <v>52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5">
      <c r="A25" t="s">
        <v>53</v>
      </c>
      <c r="B25">
        <v>2.1987285555555558E-8</v>
      </c>
      <c r="C25">
        <v>2.1987285555555558E-8</v>
      </c>
      <c r="D25">
        <v>2.1987285555555558E-8</v>
      </c>
      <c r="E25">
        <v>2.1987285555555558E-8</v>
      </c>
      <c r="F25">
        <v>2.1987285555555558E-8</v>
      </c>
      <c r="G25">
        <v>2.1987285555555558E-8</v>
      </c>
      <c r="H25">
        <v>2.1987285555555558E-8</v>
      </c>
      <c r="I25">
        <v>2.1987285555555558E-8</v>
      </c>
      <c r="J25">
        <v>2.1987285555555558E-8</v>
      </c>
      <c r="K25">
        <v>2.1987285555555558E-8</v>
      </c>
      <c r="L25">
        <v>2.1987285555555558E-8</v>
      </c>
      <c r="M25">
        <v>2.1987285555555558E-8</v>
      </c>
      <c r="N25">
        <v>2.1987285555555558E-8</v>
      </c>
      <c r="O25">
        <v>2.1987285555555558E-8</v>
      </c>
      <c r="P25">
        <v>2.1987285555555558E-8</v>
      </c>
      <c r="Q25">
        <v>2.1987285555555558E-8</v>
      </c>
      <c r="R25">
        <v>2.1987285555555558E-8</v>
      </c>
      <c r="S25">
        <v>2.1987285555555558E-8</v>
      </c>
      <c r="T25">
        <v>2.1987285555555558E-8</v>
      </c>
      <c r="U25">
        <v>2.1987285555555558E-8</v>
      </c>
      <c r="V25">
        <v>2.1987285555555558E-8</v>
      </c>
      <c r="W25">
        <v>2.1987285555555558E-8</v>
      </c>
      <c r="X25">
        <v>2.1987285555555558E-8</v>
      </c>
      <c r="Y25">
        <v>2.1987285555555558E-8</v>
      </c>
      <c r="Z25">
        <v>2.1987285555555558E-8</v>
      </c>
      <c r="AA25">
        <v>2.1987285555555558E-8</v>
      </c>
      <c r="AB25">
        <v>2.1987285555555558E-8</v>
      </c>
      <c r="AC25">
        <v>2.1987285555555558E-8</v>
      </c>
      <c r="AD25">
        <v>2.1987285555555558E-8</v>
      </c>
      <c r="AE25">
        <v>2.1987285555555558E-8</v>
      </c>
      <c r="AF25">
        <v>2.1987285555555558E-8</v>
      </c>
    </row>
    <row r="26" spans="1:32" x14ac:dyDescent="0.35">
      <c r="A26" t="s">
        <v>54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5">
      <c r="A27" t="s">
        <v>55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5">
      <c r="A28" t="s">
        <v>56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5">
      <c r="A29" t="s">
        <v>57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5">
      <c r="A30" t="s">
        <v>58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5">
      <c r="A31" t="s">
        <v>59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s="3" customFormat="1" x14ac:dyDescent="0.35">
      <c r="A32" s="5" t="s">
        <v>33</v>
      </c>
    </row>
    <row r="33" spans="1:32" x14ac:dyDescent="0.35">
      <c r="A33" t="s">
        <v>30</v>
      </c>
      <c r="B33">
        <v>2020</v>
      </c>
      <c r="C33">
        <v>2021</v>
      </c>
      <c r="D33">
        <v>2022</v>
      </c>
      <c r="E33">
        <v>2023</v>
      </c>
      <c r="F33">
        <v>2024</v>
      </c>
      <c r="G33">
        <v>2025</v>
      </c>
      <c r="H33">
        <v>2026</v>
      </c>
      <c r="I33">
        <v>2027</v>
      </c>
      <c r="J33">
        <v>2028</v>
      </c>
      <c r="K33">
        <v>2029</v>
      </c>
      <c r="L33">
        <v>2030</v>
      </c>
      <c r="M33">
        <v>2031</v>
      </c>
      <c r="N33">
        <v>2032</v>
      </c>
      <c r="O33">
        <v>2033</v>
      </c>
      <c r="P33">
        <v>2034</v>
      </c>
      <c r="Q33">
        <v>2035</v>
      </c>
      <c r="R33">
        <v>2036</v>
      </c>
      <c r="S33">
        <v>2037</v>
      </c>
      <c r="T33">
        <v>2038</v>
      </c>
      <c r="U33">
        <v>2039</v>
      </c>
      <c r="V33">
        <v>2040</v>
      </c>
      <c r="W33">
        <v>2041</v>
      </c>
      <c r="X33">
        <v>2042</v>
      </c>
      <c r="Y33">
        <v>2043</v>
      </c>
      <c r="Z33">
        <v>2044</v>
      </c>
      <c r="AA33">
        <v>2045</v>
      </c>
      <c r="AB33">
        <v>2046</v>
      </c>
      <c r="AC33">
        <v>2047</v>
      </c>
      <c r="AD33">
        <v>2048</v>
      </c>
      <c r="AE33">
        <v>2049</v>
      </c>
      <c r="AF33">
        <v>2050</v>
      </c>
    </row>
    <row r="34" spans="1:32" x14ac:dyDescent="0.35">
      <c r="A34" t="s">
        <v>52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5">
      <c r="A35" t="s">
        <v>53</v>
      </c>
      <c r="B35">
        <v>4.9775210090830394E-7</v>
      </c>
      <c r="C35">
        <v>4.995083398256907E-7</v>
      </c>
      <c r="D35">
        <v>5.0126457874307692E-7</v>
      </c>
      <c r="E35">
        <v>5.0302081766046326E-7</v>
      </c>
      <c r="F35">
        <v>5.0477705657785012E-7</v>
      </c>
      <c r="G35">
        <v>5.0653329549523635E-7</v>
      </c>
      <c r="H35">
        <v>5.0828953441262279E-7</v>
      </c>
      <c r="I35">
        <v>5.1004577333000955E-7</v>
      </c>
      <c r="J35">
        <v>5.1180201224739578E-7</v>
      </c>
      <c r="K35">
        <v>5.1355825116478212E-7</v>
      </c>
      <c r="L35">
        <v>5.1531449008216909E-7</v>
      </c>
      <c r="M35">
        <v>5.1919804420432525E-7</v>
      </c>
      <c r="N35">
        <v>5.230815983264813E-7</v>
      </c>
      <c r="O35">
        <v>5.2696515244863746E-7</v>
      </c>
      <c r="P35">
        <v>5.3084870657079362E-7</v>
      </c>
      <c r="Q35">
        <v>5.3473226069294968E-7</v>
      </c>
      <c r="R35">
        <v>5.3861581481510584E-7</v>
      </c>
      <c r="S35">
        <v>5.4249936893726189E-7</v>
      </c>
      <c r="T35">
        <v>5.4638292305941795E-7</v>
      </c>
      <c r="U35">
        <v>5.5026647718157411E-7</v>
      </c>
      <c r="V35">
        <v>5.5415003130373133E-7</v>
      </c>
      <c r="W35">
        <v>5.5803358542588738E-7</v>
      </c>
      <c r="X35">
        <v>5.6191713954804354E-7</v>
      </c>
      <c r="Y35">
        <v>5.658006936701996E-7</v>
      </c>
      <c r="Z35">
        <v>5.6968424779235576E-7</v>
      </c>
      <c r="AA35">
        <v>5.7356780191451192E-7</v>
      </c>
      <c r="AB35">
        <v>5.7745135603666797E-7</v>
      </c>
      <c r="AC35">
        <v>5.8133491015882424E-7</v>
      </c>
      <c r="AD35">
        <v>5.8521846428098029E-7</v>
      </c>
      <c r="AE35">
        <v>5.8910201840313645E-7</v>
      </c>
      <c r="AF35">
        <v>5.9298557252529283E-7</v>
      </c>
    </row>
    <row r="36" spans="1:32" x14ac:dyDescent="0.35">
      <c r="A36" t="s">
        <v>54</v>
      </c>
      <c r="B36">
        <v>1.9842820238912111E-6</v>
      </c>
      <c r="C36">
        <v>1.9912832466024152E-6</v>
      </c>
      <c r="D36">
        <v>1.9982844693136172E-6</v>
      </c>
      <c r="E36">
        <v>2.0052856920248196E-6</v>
      </c>
      <c r="F36">
        <v>2.0122869147360237E-6</v>
      </c>
      <c r="G36">
        <v>2.0192881374472257E-6</v>
      </c>
      <c r="H36">
        <v>2.0262893601584281E-6</v>
      </c>
      <c r="I36">
        <v>2.0332905828696322E-6</v>
      </c>
      <c r="J36">
        <v>2.0402918055808346E-6</v>
      </c>
      <c r="K36">
        <v>2.0472930282920366E-6</v>
      </c>
      <c r="L36">
        <v>2.0542942510032416E-6</v>
      </c>
      <c r="M36">
        <v>2.0697759870307557E-6</v>
      </c>
      <c r="N36">
        <v>2.0852577230582698E-6</v>
      </c>
      <c r="O36">
        <v>2.1007394590857843E-6</v>
      </c>
      <c r="P36">
        <v>2.1162211951132984E-6</v>
      </c>
      <c r="Q36">
        <v>2.1317029311408125E-6</v>
      </c>
      <c r="R36">
        <v>2.147184667168327E-6</v>
      </c>
      <c r="S36">
        <v>2.1626664031958411E-6</v>
      </c>
      <c r="T36">
        <v>2.1781481392233552E-6</v>
      </c>
      <c r="U36">
        <v>2.1936298752508692E-6</v>
      </c>
      <c r="V36">
        <v>2.209111611278388E-6</v>
      </c>
      <c r="W36">
        <v>2.2245933473059021E-6</v>
      </c>
      <c r="X36">
        <v>2.2400750833334166E-6</v>
      </c>
      <c r="Y36">
        <v>2.2555568193609307E-6</v>
      </c>
      <c r="Z36">
        <v>2.2710385553884452E-6</v>
      </c>
      <c r="AA36">
        <v>2.2865202914159593E-6</v>
      </c>
      <c r="AB36">
        <v>2.3020020274434734E-6</v>
      </c>
      <c r="AC36">
        <v>2.3174837634709879E-6</v>
      </c>
      <c r="AD36">
        <v>2.332965499498502E-6</v>
      </c>
      <c r="AE36">
        <v>2.3484472355260165E-6</v>
      </c>
      <c r="AF36">
        <v>2.3639289715535319E-6</v>
      </c>
    </row>
    <row r="37" spans="1:32" x14ac:dyDescent="0.35">
      <c r="A37" t="s">
        <v>55</v>
      </c>
      <c r="B37">
        <v>9.2151402465456264E-7</v>
      </c>
      <c r="C37">
        <v>9.2476543994756243E-7</v>
      </c>
      <c r="D37">
        <v>9.2801685524056148E-7</v>
      </c>
      <c r="E37">
        <v>9.3126827053356053E-7</v>
      </c>
      <c r="F37">
        <v>9.3451968582656053E-7</v>
      </c>
      <c r="G37">
        <v>9.3777110111955916E-7</v>
      </c>
      <c r="H37">
        <v>9.4102251641255842E-7</v>
      </c>
      <c r="I37">
        <v>9.4427393170555821E-7</v>
      </c>
      <c r="J37">
        <v>9.4752534699855726E-7</v>
      </c>
      <c r="K37">
        <v>9.5077676229155621E-7</v>
      </c>
      <c r="L37">
        <v>9.5402817758455642E-7</v>
      </c>
      <c r="M37">
        <v>9.6121800075665609E-7</v>
      </c>
      <c r="N37">
        <v>9.6840782392875597E-7</v>
      </c>
      <c r="O37">
        <v>9.7559764710085607E-7</v>
      </c>
      <c r="P37">
        <v>9.8278747027295574E-7</v>
      </c>
      <c r="Q37">
        <v>9.8997729344505541E-7</v>
      </c>
      <c r="R37">
        <v>9.9716711661715551E-7</v>
      </c>
      <c r="S37">
        <v>1.0043569397892554E-6</v>
      </c>
      <c r="T37">
        <v>1.0115467629613551E-6</v>
      </c>
      <c r="U37">
        <v>1.0187365861334549E-6</v>
      </c>
      <c r="V37">
        <v>1.0259264093055567E-6</v>
      </c>
      <c r="W37">
        <v>1.0331162324776566E-6</v>
      </c>
      <c r="X37">
        <v>1.0403060556497563E-6</v>
      </c>
      <c r="Y37">
        <v>1.0474958788218562E-6</v>
      </c>
      <c r="Z37">
        <v>1.0546857019939563E-6</v>
      </c>
      <c r="AA37">
        <v>1.0618755251660561E-6</v>
      </c>
      <c r="AB37">
        <v>1.0690653483381556E-6</v>
      </c>
      <c r="AC37">
        <v>1.0762551715102557E-6</v>
      </c>
      <c r="AD37">
        <v>1.0834449946823556E-6</v>
      </c>
      <c r="AE37">
        <v>1.0906348178544555E-6</v>
      </c>
      <c r="AF37">
        <v>1.0978246410265558E-6</v>
      </c>
    </row>
    <row r="38" spans="1:32" x14ac:dyDescent="0.35">
      <c r="A38" t="s">
        <v>56</v>
      </c>
      <c r="B38">
        <v>5.8967929071569328E-7</v>
      </c>
      <c r="C38">
        <v>5.917598800637686E-7</v>
      </c>
      <c r="D38">
        <v>5.9384046941184328E-7</v>
      </c>
      <c r="E38">
        <v>5.9592105875991818E-7</v>
      </c>
      <c r="F38">
        <v>5.9800164810799361E-7</v>
      </c>
      <c r="G38">
        <v>6.0008223745606819E-7</v>
      </c>
      <c r="H38">
        <v>6.0216282680414308E-7</v>
      </c>
      <c r="I38">
        <v>6.042434161522184E-7</v>
      </c>
      <c r="J38">
        <v>6.063240055002932E-7</v>
      </c>
      <c r="K38">
        <v>6.0840459484836788E-7</v>
      </c>
      <c r="L38">
        <v>6.1048518419644352E-7</v>
      </c>
      <c r="M38">
        <v>6.1508597128710582E-7</v>
      </c>
      <c r="N38">
        <v>6.1968675837776823E-7</v>
      </c>
      <c r="O38">
        <v>6.2428754546843074E-7</v>
      </c>
      <c r="P38">
        <v>6.2888833255909315E-7</v>
      </c>
      <c r="Q38">
        <v>6.3348911964975556E-7</v>
      </c>
      <c r="R38">
        <v>6.3808990674041807E-7</v>
      </c>
      <c r="S38">
        <v>6.4269069383108048E-7</v>
      </c>
      <c r="T38">
        <v>6.4729148092174288E-7</v>
      </c>
      <c r="U38">
        <v>6.5189226801240529E-7</v>
      </c>
      <c r="V38">
        <v>6.5649305510306897E-7</v>
      </c>
      <c r="W38">
        <v>6.6109384219373138E-7</v>
      </c>
      <c r="X38">
        <v>6.6569462928439389E-7</v>
      </c>
      <c r="Y38">
        <v>6.702954163750563E-7</v>
      </c>
      <c r="Z38">
        <v>6.748962034657187E-7</v>
      </c>
      <c r="AA38">
        <v>6.7949699055638111E-7</v>
      </c>
      <c r="AB38">
        <v>6.8409777764704352E-7</v>
      </c>
      <c r="AC38">
        <v>6.8869856473770603E-7</v>
      </c>
      <c r="AD38">
        <v>6.9329935182836844E-7</v>
      </c>
      <c r="AE38">
        <v>6.9790013891903095E-7</v>
      </c>
      <c r="AF38">
        <v>7.0250092600969368E-7</v>
      </c>
    </row>
    <row r="39" spans="1:32" x14ac:dyDescent="0.35">
      <c r="A39" t="s">
        <v>57</v>
      </c>
      <c r="B39">
        <v>1.9842820238912111E-6</v>
      </c>
      <c r="C39">
        <v>1.9912832466024152E-6</v>
      </c>
      <c r="D39">
        <v>1.9982844693136172E-6</v>
      </c>
      <c r="E39">
        <v>2.0052856920248196E-6</v>
      </c>
      <c r="F39">
        <v>2.0122869147360237E-6</v>
      </c>
      <c r="G39">
        <v>2.0192881374472257E-6</v>
      </c>
      <c r="H39">
        <v>2.0262893601584281E-6</v>
      </c>
      <c r="I39">
        <v>2.0332905828696322E-6</v>
      </c>
      <c r="J39">
        <v>2.0402918055808346E-6</v>
      </c>
      <c r="K39">
        <v>2.0472930282920366E-6</v>
      </c>
      <c r="L39">
        <v>2.0542942510032416E-6</v>
      </c>
      <c r="M39">
        <v>2.0697759870307557E-6</v>
      </c>
      <c r="N39">
        <v>2.0852577230582698E-6</v>
      </c>
      <c r="O39">
        <v>2.1007394590857843E-6</v>
      </c>
      <c r="P39">
        <v>2.1162211951132984E-6</v>
      </c>
      <c r="Q39">
        <v>2.1317029311408125E-6</v>
      </c>
      <c r="R39">
        <v>2.147184667168327E-6</v>
      </c>
      <c r="S39">
        <v>2.1626664031958411E-6</v>
      </c>
      <c r="T39">
        <v>2.1781481392233552E-6</v>
      </c>
      <c r="U39">
        <v>2.1936298752508692E-6</v>
      </c>
      <c r="V39">
        <v>2.209111611278388E-6</v>
      </c>
      <c r="W39">
        <v>2.2245933473059021E-6</v>
      </c>
      <c r="X39">
        <v>2.2400750833334166E-6</v>
      </c>
      <c r="Y39">
        <v>2.2555568193609307E-6</v>
      </c>
      <c r="Z39">
        <v>2.2710385553884452E-6</v>
      </c>
      <c r="AA39">
        <v>2.2865202914159593E-6</v>
      </c>
      <c r="AB39">
        <v>2.3020020274434734E-6</v>
      </c>
      <c r="AC39">
        <v>2.3174837634709879E-6</v>
      </c>
      <c r="AD39">
        <v>2.332965499498502E-6</v>
      </c>
      <c r="AE39">
        <v>2.3484472355260165E-6</v>
      </c>
      <c r="AF39">
        <v>2.3639289715535319E-6</v>
      </c>
    </row>
    <row r="40" spans="1:32" x14ac:dyDescent="0.35">
      <c r="A40" t="s">
        <v>58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59</v>
      </c>
      <c r="B41">
        <v>5.8967929071569328E-7</v>
      </c>
      <c r="C41">
        <v>5.917598800637686E-7</v>
      </c>
      <c r="D41">
        <v>5.9384046941184328E-7</v>
      </c>
      <c r="E41">
        <v>5.9592105875991818E-7</v>
      </c>
      <c r="F41">
        <v>5.9800164810799361E-7</v>
      </c>
      <c r="G41">
        <v>6.0008223745606819E-7</v>
      </c>
      <c r="H41">
        <v>6.0216282680414308E-7</v>
      </c>
      <c r="I41">
        <v>6.042434161522184E-7</v>
      </c>
      <c r="J41">
        <v>6.063240055002932E-7</v>
      </c>
      <c r="K41">
        <v>6.0840459484836788E-7</v>
      </c>
      <c r="L41">
        <v>6.1048518419644352E-7</v>
      </c>
      <c r="M41">
        <v>6.1508597128710582E-7</v>
      </c>
      <c r="N41">
        <v>6.1968675837776823E-7</v>
      </c>
      <c r="O41">
        <v>6.2428754546843074E-7</v>
      </c>
      <c r="P41">
        <v>6.2888833255909315E-7</v>
      </c>
      <c r="Q41">
        <v>6.3348911964975556E-7</v>
      </c>
      <c r="R41">
        <v>6.3808990674041807E-7</v>
      </c>
      <c r="S41">
        <v>6.4269069383108048E-7</v>
      </c>
      <c r="T41">
        <v>6.4729148092174288E-7</v>
      </c>
      <c r="U41">
        <v>6.5189226801240529E-7</v>
      </c>
      <c r="V41">
        <v>6.5649305510306897E-7</v>
      </c>
      <c r="W41">
        <v>6.6109384219373138E-7</v>
      </c>
      <c r="X41">
        <v>6.6569462928439389E-7</v>
      </c>
      <c r="Y41">
        <v>6.702954163750563E-7</v>
      </c>
      <c r="Z41">
        <v>6.748962034657187E-7</v>
      </c>
      <c r="AA41">
        <v>6.7949699055638111E-7</v>
      </c>
      <c r="AB41">
        <v>6.8409777764704352E-7</v>
      </c>
      <c r="AC41">
        <v>6.8869856473770603E-7</v>
      </c>
      <c r="AD41">
        <v>6.9329935182836844E-7</v>
      </c>
      <c r="AE41">
        <v>6.9790013891903095E-7</v>
      </c>
      <c r="AF41">
        <v>7.0250092600969368E-7</v>
      </c>
    </row>
    <row r="42" spans="1:32" s="3" customFormat="1" x14ac:dyDescent="0.35">
      <c r="A42" s="5" t="s">
        <v>34</v>
      </c>
    </row>
    <row r="43" spans="1:32" x14ac:dyDescent="0.35">
      <c r="A43" t="s">
        <v>30</v>
      </c>
      <c r="B43">
        <v>2020</v>
      </c>
      <c r="C43">
        <v>2021</v>
      </c>
      <c r="D43">
        <v>2022</v>
      </c>
      <c r="E43">
        <v>2023</v>
      </c>
      <c r="F43">
        <v>2024</v>
      </c>
      <c r="G43">
        <v>2025</v>
      </c>
      <c r="H43">
        <v>2026</v>
      </c>
      <c r="I43">
        <v>2027</v>
      </c>
      <c r="J43">
        <v>2028</v>
      </c>
      <c r="K43">
        <v>2029</v>
      </c>
      <c r="L43">
        <v>2030</v>
      </c>
      <c r="M43">
        <v>2031</v>
      </c>
      <c r="N43">
        <v>2032</v>
      </c>
      <c r="O43">
        <v>2033</v>
      </c>
      <c r="P43">
        <v>2034</v>
      </c>
      <c r="Q43">
        <v>2035</v>
      </c>
      <c r="R43">
        <v>2036</v>
      </c>
      <c r="S43">
        <v>2037</v>
      </c>
      <c r="T43">
        <v>2038</v>
      </c>
      <c r="U43">
        <v>2039</v>
      </c>
      <c r="V43">
        <v>2040</v>
      </c>
      <c r="W43">
        <v>2041</v>
      </c>
      <c r="X43">
        <v>2042</v>
      </c>
      <c r="Y43">
        <v>2043</v>
      </c>
      <c r="Z43">
        <v>2044</v>
      </c>
      <c r="AA43">
        <v>2045</v>
      </c>
      <c r="AB43">
        <v>2046</v>
      </c>
      <c r="AC43">
        <v>2047</v>
      </c>
      <c r="AD43">
        <v>2048</v>
      </c>
      <c r="AE43">
        <v>2049</v>
      </c>
      <c r="AF43">
        <v>2050</v>
      </c>
    </row>
    <row r="44" spans="1:32" x14ac:dyDescent="0.35">
      <c r="A44" t="s">
        <v>52</v>
      </c>
      <c r="B44">
        <v>1.1189847108984971E-5</v>
      </c>
      <c r="C44">
        <v>1.1339530234327214E-5</v>
      </c>
      <c r="D44">
        <v>1.1489213359669423E-5</v>
      </c>
      <c r="E44">
        <v>1.163889648501163E-5</v>
      </c>
      <c r="F44">
        <v>1.1788579610353839E-5</v>
      </c>
      <c r="G44">
        <v>1.1938262735696047E-5</v>
      </c>
      <c r="H44">
        <v>1.2087945861038291E-5</v>
      </c>
      <c r="I44">
        <v>1.2237628986380498E-5</v>
      </c>
      <c r="J44">
        <v>1.2387312111722708E-5</v>
      </c>
      <c r="K44">
        <v>1.2536995237064915E-5</v>
      </c>
      <c r="L44">
        <v>1.2686678362407143E-5</v>
      </c>
      <c r="M44">
        <v>1.2807787721452072E-5</v>
      </c>
      <c r="N44">
        <v>1.2928897080497018E-5</v>
      </c>
      <c r="O44">
        <v>1.3050006439541927E-5</v>
      </c>
      <c r="P44">
        <v>1.3171115798586836E-5</v>
      </c>
      <c r="Q44">
        <v>1.3292225157631786E-5</v>
      </c>
      <c r="R44">
        <v>1.3413334516676695E-5</v>
      </c>
      <c r="S44">
        <v>1.3534443875721646E-5</v>
      </c>
      <c r="T44">
        <v>1.3655553234766554E-5</v>
      </c>
      <c r="U44">
        <v>1.3776662593811496E-5</v>
      </c>
      <c r="V44">
        <v>1.3897771952856409E-5</v>
      </c>
      <c r="W44">
        <v>1.4018881311901352E-5</v>
      </c>
      <c r="X44">
        <v>1.4139990670946261E-5</v>
      </c>
      <c r="Y44">
        <v>1.4261100029991209E-5</v>
      </c>
      <c r="Z44">
        <v>1.4382209389036116E-5</v>
      </c>
      <c r="AA44">
        <v>1.4503318748081066E-5</v>
      </c>
      <c r="AB44">
        <v>1.4624428107125975E-5</v>
      </c>
      <c r="AC44">
        <v>1.4745537466170921E-5</v>
      </c>
      <c r="AD44">
        <v>1.4866646825215832E-5</v>
      </c>
      <c r="AE44">
        <v>1.4987756184260744E-5</v>
      </c>
      <c r="AF44">
        <v>1.5108865543305685E-5</v>
      </c>
    </row>
    <row r="45" spans="1:32" x14ac:dyDescent="0.35">
      <c r="A45" t="s">
        <v>53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54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55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5">
      <c r="A48" t="s">
        <v>56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57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5">
      <c r="A50" t="s">
        <v>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5">
      <c r="A51" t="s">
        <v>59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s="3" customFormat="1" x14ac:dyDescent="0.35">
      <c r="A52" s="5" t="s">
        <v>35</v>
      </c>
    </row>
    <row r="53" spans="1:32" x14ac:dyDescent="0.35">
      <c r="A53" t="s">
        <v>30</v>
      </c>
      <c r="B53">
        <v>2020</v>
      </c>
      <c r="C53">
        <v>2021</v>
      </c>
      <c r="D53">
        <v>2022</v>
      </c>
      <c r="E53">
        <v>2023</v>
      </c>
      <c r="F53">
        <v>2024</v>
      </c>
      <c r="G53">
        <v>2025</v>
      </c>
      <c r="H53">
        <v>2026</v>
      </c>
      <c r="I53">
        <v>2027</v>
      </c>
      <c r="J53">
        <v>2028</v>
      </c>
      <c r="K53">
        <v>2029</v>
      </c>
      <c r="L53">
        <v>2030</v>
      </c>
      <c r="M53">
        <v>2031</v>
      </c>
      <c r="N53">
        <v>2032</v>
      </c>
      <c r="O53">
        <v>2033</v>
      </c>
      <c r="P53">
        <v>2034</v>
      </c>
      <c r="Q53">
        <v>2035</v>
      </c>
      <c r="R53">
        <v>2036</v>
      </c>
      <c r="S53">
        <v>2037</v>
      </c>
      <c r="T53">
        <v>2038</v>
      </c>
      <c r="U53">
        <v>2039</v>
      </c>
      <c r="V53">
        <v>2040</v>
      </c>
      <c r="W53">
        <v>2041</v>
      </c>
      <c r="X53">
        <v>2042</v>
      </c>
      <c r="Y53">
        <v>2043</v>
      </c>
      <c r="Z53">
        <v>2044</v>
      </c>
      <c r="AA53">
        <v>2045</v>
      </c>
      <c r="AB53">
        <v>2046</v>
      </c>
      <c r="AC53">
        <v>2047</v>
      </c>
      <c r="AD53">
        <v>2048</v>
      </c>
      <c r="AE53">
        <v>2049</v>
      </c>
      <c r="AF53">
        <v>2050</v>
      </c>
    </row>
    <row r="54" spans="1:32" x14ac:dyDescent="0.35">
      <c r="A54" t="s">
        <v>52</v>
      </c>
      <c r="B54">
        <v>9.9231790647739996E-6</v>
      </c>
      <c r="C54">
        <v>1.0055918363289831E-5</v>
      </c>
      <c r="D54">
        <v>1.0188657661805634E-5</v>
      </c>
      <c r="E54">
        <v>1.0321396960321437E-5</v>
      </c>
      <c r="F54">
        <v>1.045413625883724E-5</v>
      </c>
      <c r="G54">
        <v>1.0586875557353041E-5</v>
      </c>
      <c r="H54">
        <v>1.0719614855868876E-5</v>
      </c>
      <c r="I54">
        <v>1.0852354154384677E-5</v>
      </c>
      <c r="J54">
        <v>1.098509345290048E-5</v>
      </c>
      <c r="K54">
        <v>1.1117832751416282E-5</v>
      </c>
      <c r="L54">
        <v>1.1250572049932101E-5</v>
      </c>
      <c r="M54">
        <v>1.1357972074661471E-5</v>
      </c>
      <c r="N54">
        <v>1.1465372099390855E-5</v>
      </c>
      <c r="O54">
        <v>1.1572772124120204E-5</v>
      </c>
      <c r="P54">
        <v>1.1680172148849554E-5</v>
      </c>
      <c r="Q54">
        <v>1.178757217357894E-5</v>
      </c>
      <c r="R54">
        <v>1.1894972198308289E-5</v>
      </c>
      <c r="S54">
        <v>1.2002372223037677E-5</v>
      </c>
      <c r="T54">
        <v>1.2109772247767028E-5</v>
      </c>
      <c r="U54">
        <v>1.221717227249641E-5</v>
      </c>
      <c r="V54">
        <v>1.2324572297225763E-5</v>
      </c>
      <c r="W54">
        <v>1.2431972321955144E-5</v>
      </c>
      <c r="X54">
        <v>1.2539372346684494E-5</v>
      </c>
      <c r="Y54">
        <v>1.264677237141388E-5</v>
      </c>
      <c r="Z54">
        <v>1.2754172396143227E-5</v>
      </c>
      <c r="AA54">
        <v>1.2861572420872613E-5</v>
      </c>
      <c r="AB54">
        <v>1.2968972445601964E-5</v>
      </c>
      <c r="AC54">
        <v>1.3076372470331348E-5</v>
      </c>
      <c r="AD54">
        <v>1.3183772495060701E-5</v>
      </c>
      <c r="AE54">
        <v>1.3291172519790053E-5</v>
      </c>
      <c r="AF54">
        <v>1.3398572544519434E-5</v>
      </c>
    </row>
    <row r="55" spans="1:32" x14ac:dyDescent="0.35">
      <c r="A55" t="s">
        <v>53</v>
      </c>
      <c r="B55">
        <v>9.9231790647739996E-6</v>
      </c>
      <c r="C55">
        <v>1.0055918363289831E-5</v>
      </c>
      <c r="D55">
        <v>1.0188657661805634E-5</v>
      </c>
      <c r="E55">
        <v>1.0321396960321437E-5</v>
      </c>
      <c r="F55">
        <v>1.045413625883724E-5</v>
      </c>
      <c r="G55">
        <v>1.0586875557353041E-5</v>
      </c>
      <c r="H55">
        <v>1.0719614855868876E-5</v>
      </c>
      <c r="I55">
        <v>1.0852354154384677E-5</v>
      </c>
      <c r="J55">
        <v>1.098509345290048E-5</v>
      </c>
      <c r="K55">
        <v>1.1117832751416282E-5</v>
      </c>
      <c r="L55">
        <v>1.1250572049932101E-5</v>
      </c>
      <c r="M55">
        <v>1.1357972074661471E-5</v>
      </c>
      <c r="N55">
        <v>1.1465372099390855E-5</v>
      </c>
      <c r="O55">
        <v>1.1572772124120204E-5</v>
      </c>
      <c r="P55">
        <v>1.1680172148849554E-5</v>
      </c>
      <c r="Q55">
        <v>1.178757217357894E-5</v>
      </c>
      <c r="R55">
        <v>1.1894972198308289E-5</v>
      </c>
      <c r="S55">
        <v>1.2002372223037677E-5</v>
      </c>
      <c r="T55">
        <v>1.2109772247767028E-5</v>
      </c>
      <c r="U55">
        <v>1.221717227249641E-5</v>
      </c>
      <c r="V55">
        <v>1.2324572297225763E-5</v>
      </c>
      <c r="W55">
        <v>1.2431972321955144E-5</v>
      </c>
      <c r="X55">
        <v>1.2539372346684494E-5</v>
      </c>
      <c r="Y55">
        <v>1.264677237141388E-5</v>
      </c>
      <c r="Z55">
        <v>1.2754172396143227E-5</v>
      </c>
      <c r="AA55">
        <v>1.2861572420872613E-5</v>
      </c>
      <c r="AB55">
        <v>1.2968972445601964E-5</v>
      </c>
      <c r="AC55">
        <v>1.3076372470331348E-5</v>
      </c>
      <c r="AD55">
        <v>1.3183772495060701E-5</v>
      </c>
      <c r="AE55">
        <v>1.3291172519790053E-5</v>
      </c>
      <c r="AF55">
        <v>1.3398572544519434E-5</v>
      </c>
    </row>
    <row r="56" spans="1:32" x14ac:dyDescent="0.35">
      <c r="A56" t="s">
        <v>54</v>
      </c>
      <c r="B56">
        <v>9.9231790647739996E-6</v>
      </c>
      <c r="C56">
        <v>1.0055918363289831E-5</v>
      </c>
      <c r="D56">
        <v>1.0188657661805634E-5</v>
      </c>
      <c r="E56">
        <v>1.0321396960321437E-5</v>
      </c>
      <c r="F56">
        <v>1.045413625883724E-5</v>
      </c>
      <c r="G56">
        <v>1.0586875557353041E-5</v>
      </c>
      <c r="H56">
        <v>1.0719614855868876E-5</v>
      </c>
      <c r="I56">
        <v>1.0852354154384677E-5</v>
      </c>
      <c r="J56">
        <v>1.098509345290048E-5</v>
      </c>
      <c r="K56">
        <v>1.1117832751416282E-5</v>
      </c>
      <c r="L56">
        <v>1.1250572049932101E-5</v>
      </c>
      <c r="M56">
        <v>1.1357972074661471E-5</v>
      </c>
      <c r="N56">
        <v>1.1465372099390855E-5</v>
      </c>
      <c r="O56">
        <v>1.1572772124120204E-5</v>
      </c>
      <c r="P56">
        <v>1.1680172148849554E-5</v>
      </c>
      <c r="Q56">
        <v>1.178757217357894E-5</v>
      </c>
      <c r="R56">
        <v>1.1894972198308289E-5</v>
      </c>
      <c r="S56">
        <v>1.2002372223037677E-5</v>
      </c>
      <c r="T56">
        <v>1.2109772247767028E-5</v>
      </c>
      <c r="U56">
        <v>1.221717227249641E-5</v>
      </c>
      <c r="V56">
        <v>1.2324572297225763E-5</v>
      </c>
      <c r="W56">
        <v>1.2431972321955144E-5</v>
      </c>
      <c r="X56">
        <v>1.2539372346684494E-5</v>
      </c>
      <c r="Y56">
        <v>1.264677237141388E-5</v>
      </c>
      <c r="Z56">
        <v>1.2754172396143227E-5</v>
      </c>
      <c r="AA56">
        <v>1.2861572420872613E-5</v>
      </c>
      <c r="AB56">
        <v>1.2968972445601964E-5</v>
      </c>
      <c r="AC56">
        <v>1.3076372470331348E-5</v>
      </c>
      <c r="AD56">
        <v>1.3183772495060701E-5</v>
      </c>
      <c r="AE56">
        <v>1.3291172519790053E-5</v>
      </c>
      <c r="AF56">
        <v>1.3398572544519434E-5</v>
      </c>
    </row>
    <row r="57" spans="1:32" x14ac:dyDescent="0.35">
      <c r="A57" t="s">
        <v>55</v>
      </c>
      <c r="B57">
        <v>9.9231790647739996E-6</v>
      </c>
      <c r="C57">
        <v>1.0055918363289831E-5</v>
      </c>
      <c r="D57">
        <v>1.0188657661805634E-5</v>
      </c>
      <c r="E57">
        <v>1.0321396960321437E-5</v>
      </c>
      <c r="F57">
        <v>1.045413625883724E-5</v>
      </c>
      <c r="G57">
        <v>1.0586875557353041E-5</v>
      </c>
      <c r="H57">
        <v>1.0719614855868876E-5</v>
      </c>
      <c r="I57">
        <v>1.0852354154384677E-5</v>
      </c>
      <c r="J57">
        <v>1.098509345290048E-5</v>
      </c>
      <c r="K57">
        <v>1.1117832751416282E-5</v>
      </c>
      <c r="L57">
        <v>1.1250572049932101E-5</v>
      </c>
      <c r="M57">
        <v>1.1357972074661471E-5</v>
      </c>
      <c r="N57">
        <v>1.1465372099390855E-5</v>
      </c>
      <c r="O57">
        <v>1.1572772124120204E-5</v>
      </c>
      <c r="P57">
        <v>1.1680172148849554E-5</v>
      </c>
      <c r="Q57">
        <v>1.178757217357894E-5</v>
      </c>
      <c r="R57">
        <v>1.1894972198308289E-5</v>
      </c>
      <c r="S57">
        <v>1.2002372223037677E-5</v>
      </c>
      <c r="T57">
        <v>1.2109772247767028E-5</v>
      </c>
      <c r="U57">
        <v>1.221717227249641E-5</v>
      </c>
      <c r="V57">
        <v>1.2324572297225763E-5</v>
      </c>
      <c r="W57">
        <v>1.2431972321955144E-5</v>
      </c>
      <c r="X57">
        <v>1.2539372346684494E-5</v>
      </c>
      <c r="Y57">
        <v>1.264677237141388E-5</v>
      </c>
      <c r="Z57">
        <v>1.2754172396143227E-5</v>
      </c>
      <c r="AA57">
        <v>1.2861572420872613E-5</v>
      </c>
      <c r="AB57">
        <v>1.2968972445601964E-5</v>
      </c>
      <c r="AC57">
        <v>1.3076372470331348E-5</v>
      </c>
      <c r="AD57">
        <v>1.3183772495060701E-5</v>
      </c>
      <c r="AE57">
        <v>1.3291172519790053E-5</v>
      </c>
      <c r="AF57">
        <v>1.3398572544519434E-5</v>
      </c>
    </row>
    <row r="58" spans="1:32" x14ac:dyDescent="0.35">
      <c r="A58" t="s">
        <v>56</v>
      </c>
      <c r="B58">
        <v>9.9231790647739996E-6</v>
      </c>
      <c r="C58">
        <v>1.0055918363289831E-5</v>
      </c>
      <c r="D58">
        <v>1.0188657661805634E-5</v>
      </c>
      <c r="E58">
        <v>1.0321396960321437E-5</v>
      </c>
      <c r="F58">
        <v>1.045413625883724E-5</v>
      </c>
      <c r="G58">
        <v>1.0586875557353041E-5</v>
      </c>
      <c r="H58">
        <v>1.0719614855868876E-5</v>
      </c>
      <c r="I58">
        <v>1.0852354154384677E-5</v>
      </c>
      <c r="J58">
        <v>1.098509345290048E-5</v>
      </c>
      <c r="K58">
        <v>1.1117832751416282E-5</v>
      </c>
      <c r="L58">
        <v>1.1250572049932101E-5</v>
      </c>
      <c r="M58">
        <v>1.1357972074661471E-5</v>
      </c>
      <c r="N58">
        <v>1.1465372099390855E-5</v>
      </c>
      <c r="O58">
        <v>1.1572772124120204E-5</v>
      </c>
      <c r="P58">
        <v>1.1680172148849554E-5</v>
      </c>
      <c r="Q58">
        <v>1.178757217357894E-5</v>
      </c>
      <c r="R58">
        <v>1.1894972198308289E-5</v>
      </c>
      <c r="S58">
        <v>1.2002372223037677E-5</v>
      </c>
      <c r="T58">
        <v>1.2109772247767028E-5</v>
      </c>
      <c r="U58">
        <v>1.221717227249641E-5</v>
      </c>
      <c r="V58">
        <v>1.2324572297225763E-5</v>
      </c>
      <c r="W58">
        <v>1.2431972321955144E-5</v>
      </c>
      <c r="X58">
        <v>1.2539372346684494E-5</v>
      </c>
      <c r="Y58">
        <v>1.264677237141388E-5</v>
      </c>
      <c r="Z58">
        <v>1.2754172396143227E-5</v>
      </c>
      <c r="AA58">
        <v>1.2861572420872613E-5</v>
      </c>
      <c r="AB58">
        <v>1.2968972445601964E-5</v>
      </c>
      <c r="AC58">
        <v>1.3076372470331348E-5</v>
      </c>
      <c r="AD58">
        <v>1.3183772495060701E-5</v>
      </c>
      <c r="AE58">
        <v>1.3291172519790053E-5</v>
      </c>
      <c r="AF58">
        <v>1.3398572544519434E-5</v>
      </c>
    </row>
    <row r="59" spans="1:32" x14ac:dyDescent="0.35">
      <c r="A59" t="s">
        <v>57</v>
      </c>
      <c r="B59">
        <v>9.9231790647739996E-6</v>
      </c>
      <c r="C59">
        <v>1.0055918363289831E-5</v>
      </c>
      <c r="D59">
        <v>1.0188657661805634E-5</v>
      </c>
      <c r="E59">
        <v>1.0321396960321437E-5</v>
      </c>
      <c r="F59">
        <v>1.045413625883724E-5</v>
      </c>
      <c r="G59">
        <v>1.0586875557353041E-5</v>
      </c>
      <c r="H59">
        <v>1.0719614855868876E-5</v>
      </c>
      <c r="I59">
        <v>1.0852354154384677E-5</v>
      </c>
      <c r="J59">
        <v>1.098509345290048E-5</v>
      </c>
      <c r="K59">
        <v>1.1117832751416282E-5</v>
      </c>
      <c r="L59">
        <v>1.1250572049932101E-5</v>
      </c>
      <c r="M59">
        <v>1.1357972074661471E-5</v>
      </c>
      <c r="N59">
        <v>1.1465372099390855E-5</v>
      </c>
      <c r="O59">
        <v>1.1572772124120204E-5</v>
      </c>
      <c r="P59">
        <v>1.1680172148849554E-5</v>
      </c>
      <c r="Q59">
        <v>1.178757217357894E-5</v>
      </c>
      <c r="R59">
        <v>1.1894972198308289E-5</v>
      </c>
      <c r="S59">
        <v>1.2002372223037677E-5</v>
      </c>
      <c r="T59">
        <v>1.2109772247767028E-5</v>
      </c>
      <c r="U59">
        <v>1.221717227249641E-5</v>
      </c>
      <c r="V59">
        <v>1.2324572297225763E-5</v>
      </c>
      <c r="W59">
        <v>1.2431972321955144E-5</v>
      </c>
      <c r="X59">
        <v>1.2539372346684494E-5</v>
      </c>
      <c r="Y59">
        <v>1.264677237141388E-5</v>
      </c>
      <c r="Z59">
        <v>1.2754172396143227E-5</v>
      </c>
      <c r="AA59">
        <v>1.2861572420872613E-5</v>
      </c>
      <c r="AB59">
        <v>1.2968972445601964E-5</v>
      </c>
      <c r="AC59">
        <v>1.3076372470331348E-5</v>
      </c>
      <c r="AD59">
        <v>1.3183772495060701E-5</v>
      </c>
      <c r="AE59">
        <v>1.3291172519790053E-5</v>
      </c>
      <c r="AF59">
        <v>1.3398572544519434E-5</v>
      </c>
    </row>
    <row r="60" spans="1:32" x14ac:dyDescent="0.35">
      <c r="A60" t="s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</row>
    <row r="61" spans="1:32" x14ac:dyDescent="0.35">
      <c r="A61" t="s">
        <v>59</v>
      </c>
      <c r="B61">
        <v>9.9231790647739996E-6</v>
      </c>
      <c r="C61">
        <v>1.0055918363289831E-5</v>
      </c>
      <c r="D61">
        <v>1.0188657661805634E-5</v>
      </c>
      <c r="E61">
        <v>1.0321396960321437E-5</v>
      </c>
      <c r="F61">
        <v>1.045413625883724E-5</v>
      </c>
      <c r="G61">
        <v>1.0586875557353041E-5</v>
      </c>
      <c r="H61">
        <v>1.0719614855868876E-5</v>
      </c>
      <c r="I61">
        <v>1.0852354154384677E-5</v>
      </c>
      <c r="J61">
        <v>1.098509345290048E-5</v>
      </c>
      <c r="K61">
        <v>1.1117832751416282E-5</v>
      </c>
      <c r="L61">
        <v>1.1250572049932101E-5</v>
      </c>
      <c r="M61">
        <v>1.1357972074661471E-5</v>
      </c>
      <c r="N61">
        <v>1.1465372099390855E-5</v>
      </c>
      <c r="O61">
        <v>1.1572772124120204E-5</v>
      </c>
      <c r="P61">
        <v>1.1680172148849554E-5</v>
      </c>
      <c r="Q61">
        <v>1.178757217357894E-5</v>
      </c>
      <c r="R61">
        <v>1.1894972198308289E-5</v>
      </c>
      <c r="S61">
        <v>1.2002372223037677E-5</v>
      </c>
      <c r="T61">
        <v>1.2109772247767028E-5</v>
      </c>
      <c r="U61">
        <v>1.221717227249641E-5</v>
      </c>
      <c r="V61">
        <v>1.2324572297225763E-5</v>
      </c>
      <c r="W61">
        <v>1.2431972321955144E-5</v>
      </c>
      <c r="X61">
        <v>1.2539372346684494E-5</v>
      </c>
      <c r="Y61">
        <v>1.264677237141388E-5</v>
      </c>
      <c r="Z61">
        <v>1.2754172396143227E-5</v>
      </c>
      <c r="AA61">
        <v>1.2861572420872613E-5</v>
      </c>
      <c r="AB61">
        <v>1.2968972445601964E-5</v>
      </c>
      <c r="AC61">
        <v>1.3076372470331348E-5</v>
      </c>
      <c r="AD61">
        <v>1.3183772495060701E-5</v>
      </c>
      <c r="AE61">
        <v>1.3291172519790053E-5</v>
      </c>
      <c r="AF61">
        <v>1.3398572544519434E-5</v>
      </c>
    </row>
    <row r="62" spans="1:32" s="3" customFormat="1" x14ac:dyDescent="0.35">
      <c r="A62" s="5" t="s">
        <v>36</v>
      </c>
    </row>
    <row r="63" spans="1:32" x14ac:dyDescent="0.35">
      <c r="A63" t="s">
        <v>30</v>
      </c>
      <c r="B63">
        <v>2020</v>
      </c>
      <c r="C63">
        <v>2021</v>
      </c>
      <c r="D63">
        <v>2022</v>
      </c>
      <c r="E63">
        <v>2023</v>
      </c>
      <c r="F63">
        <v>2024</v>
      </c>
      <c r="G63">
        <v>2025</v>
      </c>
      <c r="H63">
        <v>2026</v>
      </c>
      <c r="I63">
        <v>2027</v>
      </c>
      <c r="J63">
        <v>2028</v>
      </c>
      <c r="K63">
        <v>2029</v>
      </c>
      <c r="L63">
        <v>2030</v>
      </c>
      <c r="M63">
        <v>2031</v>
      </c>
      <c r="N63">
        <v>2032</v>
      </c>
      <c r="O63">
        <v>2033</v>
      </c>
      <c r="P63">
        <v>2034</v>
      </c>
      <c r="Q63">
        <v>2035</v>
      </c>
      <c r="R63">
        <v>2036</v>
      </c>
      <c r="S63">
        <v>2037</v>
      </c>
      <c r="T63">
        <v>2038</v>
      </c>
      <c r="U63">
        <v>2039</v>
      </c>
      <c r="V63">
        <v>2040</v>
      </c>
      <c r="W63">
        <v>2041</v>
      </c>
      <c r="X63">
        <v>2042</v>
      </c>
      <c r="Y63">
        <v>2043</v>
      </c>
      <c r="Z63">
        <v>2044</v>
      </c>
      <c r="AA63">
        <v>2045</v>
      </c>
      <c r="AB63">
        <v>2046</v>
      </c>
      <c r="AC63">
        <v>2047</v>
      </c>
      <c r="AD63">
        <v>2048</v>
      </c>
      <c r="AE63">
        <v>2049</v>
      </c>
      <c r="AF63">
        <v>2050</v>
      </c>
    </row>
    <row r="64" spans="1:32" x14ac:dyDescent="0.35">
      <c r="A64" t="s">
        <v>52</v>
      </c>
      <c r="B64">
        <v>1.1189847108984971E-5</v>
      </c>
      <c r="C64">
        <v>1.1339530234327214E-5</v>
      </c>
      <c r="D64">
        <v>1.1489213359669423E-5</v>
      </c>
      <c r="E64">
        <v>1.163889648501163E-5</v>
      </c>
      <c r="F64">
        <v>1.1788579610353839E-5</v>
      </c>
      <c r="G64">
        <v>1.1938262735696047E-5</v>
      </c>
      <c r="H64">
        <v>1.2087945861038291E-5</v>
      </c>
      <c r="I64">
        <v>1.2237628986380498E-5</v>
      </c>
      <c r="J64">
        <v>1.2387312111722708E-5</v>
      </c>
      <c r="K64">
        <v>1.2536995237064915E-5</v>
      </c>
      <c r="L64">
        <v>1.2686678362407143E-5</v>
      </c>
      <c r="M64">
        <v>1.2807787721452072E-5</v>
      </c>
      <c r="N64">
        <v>1.2928897080497018E-5</v>
      </c>
      <c r="O64">
        <v>1.3050006439541927E-5</v>
      </c>
      <c r="P64">
        <v>1.3171115798586836E-5</v>
      </c>
      <c r="Q64">
        <v>1.3292225157631786E-5</v>
      </c>
      <c r="R64">
        <v>1.3413334516676695E-5</v>
      </c>
      <c r="S64">
        <v>1.3534443875721646E-5</v>
      </c>
      <c r="T64">
        <v>1.3655553234766554E-5</v>
      </c>
      <c r="U64">
        <v>1.3776662593811496E-5</v>
      </c>
      <c r="V64">
        <v>1.3897771952856409E-5</v>
      </c>
      <c r="W64">
        <v>1.4018881311901352E-5</v>
      </c>
      <c r="X64">
        <v>1.4139990670946261E-5</v>
      </c>
      <c r="Y64">
        <v>1.4261100029991209E-5</v>
      </c>
      <c r="Z64">
        <v>1.4382209389036116E-5</v>
      </c>
      <c r="AA64">
        <v>1.4503318748081066E-5</v>
      </c>
      <c r="AB64">
        <v>1.4624428107125975E-5</v>
      </c>
      <c r="AC64">
        <v>1.4745537466170921E-5</v>
      </c>
      <c r="AD64">
        <v>1.4866646825215832E-5</v>
      </c>
      <c r="AE64">
        <v>1.4987756184260744E-5</v>
      </c>
      <c r="AF64">
        <v>1.5108865543305685E-5</v>
      </c>
    </row>
    <row r="65" spans="1:32" x14ac:dyDescent="0.35">
      <c r="A65" t="s">
        <v>53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</row>
    <row r="66" spans="1:32" x14ac:dyDescent="0.35">
      <c r="A66" t="s">
        <v>54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</row>
    <row r="67" spans="1:32" x14ac:dyDescent="0.35">
      <c r="A67" t="s">
        <v>55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</row>
    <row r="68" spans="1:32" x14ac:dyDescent="0.35">
      <c r="A68" t="s">
        <v>56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</row>
    <row r="69" spans="1:32" x14ac:dyDescent="0.35">
      <c r="A69" t="s">
        <v>57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</row>
    <row r="70" spans="1:32" x14ac:dyDescent="0.35">
      <c r="A70" t="s">
        <v>58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</row>
    <row r="71" spans="1:32" x14ac:dyDescent="0.35">
      <c r="A71" t="s">
        <v>59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</row>
    <row r="72" spans="1:32" s="3" customFormat="1" x14ac:dyDescent="0.35">
      <c r="A72" s="5" t="s">
        <v>37</v>
      </c>
    </row>
    <row r="73" spans="1:32" x14ac:dyDescent="0.35">
      <c r="A73" t="s">
        <v>30</v>
      </c>
      <c r="B73">
        <v>2020</v>
      </c>
      <c r="C73">
        <v>2021</v>
      </c>
      <c r="D73">
        <v>2022</v>
      </c>
      <c r="E73">
        <v>2023</v>
      </c>
      <c r="F73">
        <v>2024</v>
      </c>
      <c r="G73">
        <v>2025</v>
      </c>
      <c r="H73">
        <v>2026</v>
      </c>
      <c r="I73">
        <v>2027</v>
      </c>
      <c r="J73">
        <v>2028</v>
      </c>
      <c r="K73">
        <v>2029</v>
      </c>
      <c r="L73">
        <v>2030</v>
      </c>
      <c r="M73">
        <v>2031</v>
      </c>
      <c r="N73">
        <v>2032</v>
      </c>
      <c r="O73">
        <v>2033</v>
      </c>
      <c r="P73">
        <v>2034</v>
      </c>
      <c r="Q73">
        <v>2035</v>
      </c>
      <c r="R73">
        <v>2036</v>
      </c>
      <c r="S73">
        <v>2037</v>
      </c>
      <c r="T73">
        <v>2038</v>
      </c>
      <c r="U73">
        <v>2039</v>
      </c>
      <c r="V73">
        <v>2040</v>
      </c>
      <c r="W73">
        <v>2041</v>
      </c>
      <c r="X73">
        <v>2042</v>
      </c>
      <c r="Y73">
        <v>2043</v>
      </c>
      <c r="Z73">
        <v>2044</v>
      </c>
      <c r="AA73">
        <v>2045</v>
      </c>
      <c r="AB73">
        <v>2046</v>
      </c>
      <c r="AC73">
        <v>2047</v>
      </c>
      <c r="AD73">
        <v>2048</v>
      </c>
      <c r="AE73">
        <v>2049</v>
      </c>
      <c r="AF73">
        <v>2050</v>
      </c>
    </row>
    <row r="74" spans="1:32" x14ac:dyDescent="0.35">
      <c r="A74" t="s">
        <v>52</v>
      </c>
      <c r="B74">
        <v>9.9231790647739996E-6</v>
      </c>
      <c r="C74">
        <v>1.0055918363289831E-5</v>
      </c>
      <c r="D74">
        <v>1.0188657661805634E-5</v>
      </c>
      <c r="E74">
        <v>1.0321396960321437E-5</v>
      </c>
      <c r="F74">
        <v>1.045413625883724E-5</v>
      </c>
      <c r="G74">
        <v>1.0586875557353041E-5</v>
      </c>
      <c r="H74">
        <v>1.0719614855868876E-5</v>
      </c>
      <c r="I74">
        <v>1.0852354154384677E-5</v>
      </c>
      <c r="J74">
        <v>1.098509345290048E-5</v>
      </c>
      <c r="K74">
        <v>1.1117832751416282E-5</v>
      </c>
      <c r="L74">
        <v>1.1250572049932101E-5</v>
      </c>
      <c r="M74">
        <v>1.1357972074661471E-5</v>
      </c>
      <c r="N74">
        <v>1.1465372099390855E-5</v>
      </c>
      <c r="O74">
        <v>1.1572772124120204E-5</v>
      </c>
      <c r="P74">
        <v>1.1680172148849554E-5</v>
      </c>
      <c r="Q74">
        <v>1.178757217357894E-5</v>
      </c>
      <c r="R74">
        <v>1.1894972198308289E-5</v>
      </c>
      <c r="S74">
        <v>1.2002372223037677E-5</v>
      </c>
      <c r="T74">
        <v>1.2109772247767028E-5</v>
      </c>
      <c r="U74">
        <v>1.221717227249641E-5</v>
      </c>
      <c r="V74">
        <v>1.2324572297225763E-5</v>
      </c>
      <c r="W74">
        <v>1.2431972321955144E-5</v>
      </c>
      <c r="X74">
        <v>1.2539372346684494E-5</v>
      </c>
      <c r="Y74">
        <v>1.264677237141388E-5</v>
      </c>
      <c r="Z74">
        <v>1.2754172396143227E-5</v>
      </c>
      <c r="AA74">
        <v>1.2861572420872613E-5</v>
      </c>
      <c r="AB74">
        <v>1.2968972445601964E-5</v>
      </c>
      <c r="AC74">
        <v>1.3076372470331348E-5</v>
      </c>
      <c r="AD74">
        <v>1.3183772495060701E-5</v>
      </c>
      <c r="AE74">
        <v>1.3291172519790053E-5</v>
      </c>
      <c r="AF74">
        <v>1.3398572544519434E-5</v>
      </c>
    </row>
    <row r="75" spans="1:32" x14ac:dyDescent="0.35">
      <c r="A75" t="s">
        <v>53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</row>
    <row r="76" spans="1:32" x14ac:dyDescent="0.35">
      <c r="A76" t="s">
        <v>54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</row>
    <row r="77" spans="1:32" x14ac:dyDescent="0.35">
      <c r="A77" t="s">
        <v>55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t="s">
        <v>56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t="s">
        <v>57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</row>
    <row r="80" spans="1:32" x14ac:dyDescent="0.35">
      <c r="A80" t="s">
        <v>58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</row>
    <row r="81" spans="1:32" x14ac:dyDescent="0.35">
      <c r="A81" t="s">
        <v>59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</row>
    <row r="82" spans="1:32" s="3" customFormat="1" x14ac:dyDescent="0.35">
      <c r="A82" s="5" t="s">
        <v>38</v>
      </c>
    </row>
    <row r="83" spans="1:32" x14ac:dyDescent="0.35">
      <c r="A83" t="s">
        <v>30</v>
      </c>
      <c r="B83">
        <v>2020</v>
      </c>
      <c r="C83">
        <v>2021</v>
      </c>
      <c r="D83">
        <v>2022</v>
      </c>
      <c r="E83">
        <v>2023</v>
      </c>
      <c r="F83">
        <v>2024</v>
      </c>
      <c r="G83">
        <v>2025</v>
      </c>
      <c r="H83">
        <v>2026</v>
      </c>
      <c r="I83">
        <v>2027</v>
      </c>
      <c r="J83">
        <v>2028</v>
      </c>
      <c r="K83">
        <v>2029</v>
      </c>
      <c r="L83">
        <v>2030</v>
      </c>
      <c r="M83">
        <v>2031</v>
      </c>
      <c r="N83">
        <v>2032</v>
      </c>
      <c r="O83">
        <v>2033</v>
      </c>
      <c r="P83">
        <v>2034</v>
      </c>
      <c r="Q83">
        <v>2035</v>
      </c>
      <c r="R83">
        <v>2036</v>
      </c>
      <c r="S83">
        <v>2037</v>
      </c>
      <c r="T83">
        <v>2038</v>
      </c>
      <c r="U83">
        <v>2039</v>
      </c>
      <c r="V83">
        <v>2040</v>
      </c>
      <c r="W83">
        <v>2041</v>
      </c>
      <c r="X83">
        <v>2042</v>
      </c>
      <c r="Y83">
        <v>2043</v>
      </c>
      <c r="Z83">
        <v>2044</v>
      </c>
      <c r="AA83">
        <v>2045</v>
      </c>
      <c r="AB83">
        <v>2046</v>
      </c>
      <c r="AC83">
        <v>2047</v>
      </c>
      <c r="AD83">
        <v>2048</v>
      </c>
      <c r="AE83">
        <v>2049</v>
      </c>
      <c r="AF83">
        <v>2050</v>
      </c>
    </row>
    <row r="84" spans="1:32" x14ac:dyDescent="0.35">
      <c r="A84" t="s">
        <v>52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</row>
    <row r="85" spans="1:32" x14ac:dyDescent="0.35">
      <c r="A85" t="s">
        <v>53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</row>
    <row r="86" spans="1:32" x14ac:dyDescent="0.35">
      <c r="A86" t="s">
        <v>54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</row>
    <row r="87" spans="1:32" x14ac:dyDescent="0.35">
      <c r="A87" t="s">
        <v>55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</row>
    <row r="88" spans="1:32" x14ac:dyDescent="0.35">
      <c r="A88" t="s">
        <v>56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</row>
    <row r="89" spans="1:32" x14ac:dyDescent="0.35">
      <c r="A89" t="s">
        <v>57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</row>
    <row r="90" spans="1:32" x14ac:dyDescent="0.35">
      <c r="A90" t="s">
        <v>58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t="s">
        <v>59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s="3" customFormat="1" x14ac:dyDescent="0.35">
      <c r="A92" s="5" t="s">
        <v>39</v>
      </c>
    </row>
    <row r="93" spans="1:32" x14ac:dyDescent="0.35">
      <c r="A93" t="s">
        <v>30</v>
      </c>
      <c r="B93">
        <v>2020</v>
      </c>
      <c r="C93">
        <v>2021</v>
      </c>
      <c r="D93">
        <v>2022</v>
      </c>
      <c r="E93">
        <v>2023</v>
      </c>
      <c r="F93">
        <v>2024</v>
      </c>
      <c r="G93">
        <v>2025</v>
      </c>
      <c r="H93">
        <v>2026</v>
      </c>
      <c r="I93">
        <v>2027</v>
      </c>
      <c r="J93">
        <v>2028</v>
      </c>
      <c r="K93">
        <v>2029</v>
      </c>
      <c r="L93">
        <v>2030</v>
      </c>
      <c r="M93">
        <v>2031</v>
      </c>
      <c r="N93">
        <v>2032</v>
      </c>
      <c r="O93">
        <v>2033</v>
      </c>
      <c r="P93">
        <v>2034</v>
      </c>
      <c r="Q93">
        <v>2035</v>
      </c>
      <c r="R93">
        <v>2036</v>
      </c>
      <c r="S93">
        <v>2037</v>
      </c>
      <c r="T93">
        <v>2038</v>
      </c>
      <c r="U93">
        <v>2039</v>
      </c>
      <c r="V93">
        <v>2040</v>
      </c>
      <c r="W93">
        <v>2041</v>
      </c>
      <c r="X93">
        <v>2042</v>
      </c>
      <c r="Y93">
        <v>2043</v>
      </c>
      <c r="Z93">
        <v>2044</v>
      </c>
      <c r="AA93">
        <v>2045</v>
      </c>
      <c r="AB93">
        <v>2046</v>
      </c>
      <c r="AC93">
        <v>2047</v>
      </c>
      <c r="AD93">
        <v>2048</v>
      </c>
      <c r="AE93">
        <v>2049</v>
      </c>
      <c r="AF93">
        <v>2050</v>
      </c>
    </row>
    <row r="94" spans="1:32" x14ac:dyDescent="0.35">
      <c r="A94" t="s">
        <v>52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</row>
    <row r="95" spans="1:32" x14ac:dyDescent="0.35">
      <c r="A95" t="s">
        <v>53</v>
      </c>
      <c r="B95">
        <v>1.0638605909403388E-7</v>
      </c>
      <c r="C95">
        <v>1.0782967122189962E-7</v>
      </c>
      <c r="D95">
        <v>1.0927328334976536E-7</v>
      </c>
      <c r="E95">
        <v>1.1071689547763109E-7</v>
      </c>
      <c r="F95">
        <v>1.1216050760549685E-7</v>
      </c>
      <c r="G95">
        <v>1.1360411973336259E-7</v>
      </c>
      <c r="H95">
        <v>1.1504773186122835E-7</v>
      </c>
      <c r="I95">
        <v>1.1649134398909406E-7</v>
      </c>
      <c r="J95">
        <v>1.1793495611695982E-7</v>
      </c>
      <c r="K95">
        <v>1.1937856824482555E-7</v>
      </c>
      <c r="L95">
        <v>1.2226579250055704E-7</v>
      </c>
      <c r="M95">
        <v>1.2256715155718071E-7</v>
      </c>
      <c r="N95">
        <v>1.2286851061380434E-7</v>
      </c>
      <c r="O95">
        <v>1.2316986967042802E-7</v>
      </c>
      <c r="P95">
        <v>1.2347122872705167E-7</v>
      </c>
      <c r="Q95">
        <v>1.2377258778367532E-7</v>
      </c>
      <c r="R95">
        <v>1.2407394684029897E-7</v>
      </c>
      <c r="S95">
        <v>1.2437530589692263E-7</v>
      </c>
      <c r="T95">
        <v>1.2467666495354628E-7</v>
      </c>
      <c r="U95">
        <v>1.2497802401016993E-7</v>
      </c>
      <c r="V95">
        <v>1.2527938306679358E-7</v>
      </c>
      <c r="W95">
        <v>1.2558074212341724E-7</v>
      </c>
      <c r="X95">
        <v>1.2588210118004089E-7</v>
      </c>
      <c r="Y95">
        <v>1.2618346023666457E-7</v>
      </c>
      <c r="Z95">
        <v>1.2648481929328819E-7</v>
      </c>
      <c r="AA95">
        <v>1.2678617834991184E-7</v>
      </c>
      <c r="AB95">
        <v>1.270875374065355E-7</v>
      </c>
      <c r="AC95">
        <v>1.2738889646315915E-7</v>
      </c>
      <c r="AD95">
        <v>1.276902555197828E-7</v>
      </c>
      <c r="AE95">
        <v>1.2799161457640645E-7</v>
      </c>
      <c r="AF95">
        <v>1.2829297363303018E-7</v>
      </c>
    </row>
    <row r="96" spans="1:32" x14ac:dyDescent="0.35">
      <c r="A96" t="s">
        <v>54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</row>
    <row r="97" spans="1:32" x14ac:dyDescent="0.35">
      <c r="A97" t="s">
        <v>55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</row>
    <row r="98" spans="1:32" x14ac:dyDescent="0.35">
      <c r="A98" t="s">
        <v>56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57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t="s">
        <v>58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</row>
    <row r="101" spans="1:32" x14ac:dyDescent="0.35">
      <c r="A101" t="s">
        <v>59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</row>
    <row r="102" spans="1:32" s="3" customFormat="1" x14ac:dyDescent="0.35">
      <c r="A102" s="5" t="s">
        <v>46</v>
      </c>
    </row>
    <row r="103" spans="1:32" x14ac:dyDescent="0.35">
      <c r="A103" t="s">
        <v>30</v>
      </c>
      <c r="B103">
        <v>2020</v>
      </c>
      <c r="C103">
        <v>2021</v>
      </c>
      <c r="D103">
        <v>2022</v>
      </c>
      <c r="E103">
        <v>2023</v>
      </c>
      <c r="F103">
        <v>2024</v>
      </c>
      <c r="G103">
        <v>2025</v>
      </c>
      <c r="H103">
        <v>2026</v>
      </c>
      <c r="I103">
        <v>2027</v>
      </c>
      <c r="J103">
        <v>2028</v>
      </c>
      <c r="K103">
        <v>2029</v>
      </c>
      <c r="L103">
        <v>2030</v>
      </c>
      <c r="M103">
        <v>2031</v>
      </c>
      <c r="N103">
        <v>2032</v>
      </c>
      <c r="O103">
        <v>2033</v>
      </c>
      <c r="P103">
        <v>2034</v>
      </c>
      <c r="Q103">
        <v>2035</v>
      </c>
      <c r="R103">
        <v>2036</v>
      </c>
      <c r="S103">
        <v>2037</v>
      </c>
      <c r="T103">
        <v>2038</v>
      </c>
      <c r="U103">
        <v>2039</v>
      </c>
      <c r="V103">
        <v>2040</v>
      </c>
      <c r="W103">
        <v>2041</v>
      </c>
      <c r="X103">
        <v>2042</v>
      </c>
      <c r="Y103">
        <v>2043</v>
      </c>
      <c r="Z103">
        <v>2044</v>
      </c>
      <c r="AA103">
        <v>2045</v>
      </c>
      <c r="AB103">
        <v>2046</v>
      </c>
      <c r="AC103">
        <v>2047</v>
      </c>
      <c r="AD103">
        <v>2048</v>
      </c>
      <c r="AE103">
        <v>2049</v>
      </c>
      <c r="AF103">
        <v>2050</v>
      </c>
    </row>
    <row r="104" spans="1:32" x14ac:dyDescent="0.35">
      <c r="A104" t="s">
        <v>52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</row>
    <row r="105" spans="1:32" x14ac:dyDescent="0.35">
      <c r="A105" t="s">
        <v>53</v>
      </c>
      <c r="B105">
        <v>2.2534241702992615E-6</v>
      </c>
      <c r="C105">
        <v>2.2835675287604602E-6</v>
      </c>
      <c r="D105">
        <v>2.3137108872216522E-6</v>
      </c>
      <c r="E105">
        <v>2.3438542456828441E-6</v>
      </c>
      <c r="F105">
        <v>2.3739976041440361E-6</v>
      </c>
      <c r="G105">
        <v>2.4041409626052276E-6</v>
      </c>
      <c r="H105">
        <v>2.4342843210664268E-6</v>
      </c>
      <c r="I105">
        <v>2.4644276795276183E-6</v>
      </c>
      <c r="J105">
        <v>2.4945710379888103E-6</v>
      </c>
      <c r="K105">
        <v>2.5247143964500022E-6</v>
      </c>
      <c r="L105">
        <v>2.5548577549111975E-6</v>
      </c>
      <c r="M105">
        <v>2.5792468957335201E-6</v>
      </c>
      <c r="N105">
        <v>2.6036360365558465E-6</v>
      </c>
      <c r="O105">
        <v>2.6280251773781649E-6</v>
      </c>
      <c r="P105">
        <v>2.6524143182004837E-6</v>
      </c>
      <c r="Q105">
        <v>2.6768034590228105E-6</v>
      </c>
      <c r="R105">
        <v>2.7011925998451284E-6</v>
      </c>
      <c r="S105">
        <v>2.7255817406674552E-6</v>
      </c>
      <c r="T105">
        <v>2.749970881489774E-6</v>
      </c>
      <c r="U105">
        <v>2.7743600223120996E-6</v>
      </c>
      <c r="V105">
        <v>2.7987491631344192E-6</v>
      </c>
      <c r="W105">
        <v>2.8231383039567447E-6</v>
      </c>
      <c r="X105">
        <v>2.8475274447790635E-6</v>
      </c>
      <c r="Y105">
        <v>2.8719165856013903E-6</v>
      </c>
      <c r="Z105">
        <v>2.8963057264237083E-6</v>
      </c>
      <c r="AA105">
        <v>2.9206948672460351E-6</v>
      </c>
      <c r="AB105">
        <v>2.9450840080683539E-6</v>
      </c>
      <c r="AC105">
        <v>2.9694731488906794E-6</v>
      </c>
      <c r="AD105">
        <v>2.9938622897129986E-6</v>
      </c>
      <c r="AE105">
        <v>3.0182514305353174E-6</v>
      </c>
      <c r="AF105">
        <v>3.0426405713576425E-6</v>
      </c>
    </row>
    <row r="106" spans="1:32" x14ac:dyDescent="0.35">
      <c r="A106" t="s">
        <v>54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</row>
    <row r="107" spans="1:32" x14ac:dyDescent="0.35">
      <c r="A107" t="s">
        <v>55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</row>
    <row r="108" spans="1:32" x14ac:dyDescent="0.35">
      <c r="A108" t="s">
        <v>56</v>
      </c>
      <c r="B108">
        <v>2.2534241702992615E-6</v>
      </c>
      <c r="C108">
        <v>2.2835675287604602E-6</v>
      </c>
      <c r="D108">
        <v>2.3137108872216522E-6</v>
      </c>
      <c r="E108">
        <v>2.3438542456828441E-6</v>
      </c>
      <c r="F108">
        <v>2.3739976041440361E-6</v>
      </c>
      <c r="G108">
        <v>2.4041409626052276E-6</v>
      </c>
      <c r="H108">
        <v>2.4342843210664268E-6</v>
      </c>
      <c r="I108">
        <v>2.4644276795276183E-6</v>
      </c>
      <c r="J108">
        <v>2.4945710379888103E-6</v>
      </c>
      <c r="K108">
        <v>2.5247143964500022E-6</v>
      </c>
      <c r="L108">
        <v>2.5548577549111975E-6</v>
      </c>
      <c r="M108">
        <v>2.5792468957335201E-6</v>
      </c>
      <c r="N108">
        <v>2.6036360365558465E-6</v>
      </c>
      <c r="O108">
        <v>2.6280251773781649E-6</v>
      </c>
      <c r="P108">
        <v>2.6524143182004837E-6</v>
      </c>
      <c r="Q108">
        <v>2.6768034590228105E-6</v>
      </c>
      <c r="R108">
        <v>2.7011925998451284E-6</v>
      </c>
      <c r="S108">
        <v>2.7255817406674552E-6</v>
      </c>
      <c r="T108">
        <v>2.749970881489774E-6</v>
      </c>
      <c r="U108">
        <v>2.7743600223120996E-6</v>
      </c>
      <c r="V108">
        <v>2.7987491631344192E-6</v>
      </c>
      <c r="W108">
        <v>2.8231383039567447E-6</v>
      </c>
      <c r="X108">
        <v>2.8475274447790635E-6</v>
      </c>
      <c r="Y108">
        <v>2.8719165856013903E-6</v>
      </c>
      <c r="Z108">
        <v>2.8963057264237083E-6</v>
      </c>
      <c r="AA108">
        <v>2.9206948672460351E-6</v>
      </c>
      <c r="AB108">
        <v>2.9450840080683539E-6</v>
      </c>
      <c r="AC108">
        <v>2.9694731488906794E-6</v>
      </c>
      <c r="AD108">
        <v>2.9938622897129986E-6</v>
      </c>
      <c r="AE108">
        <v>3.0182514305353174E-6</v>
      </c>
      <c r="AF108">
        <v>3.0426405713576425E-6</v>
      </c>
    </row>
    <row r="109" spans="1:32" x14ac:dyDescent="0.35">
      <c r="A109" t="s">
        <v>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</row>
    <row r="110" spans="1:32" x14ac:dyDescent="0.35">
      <c r="A110" t="s">
        <v>58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</row>
    <row r="111" spans="1:32" x14ac:dyDescent="0.35">
      <c r="A111" t="s">
        <v>59</v>
      </c>
      <c r="B111">
        <v>2.2534241702992615E-6</v>
      </c>
      <c r="C111">
        <v>2.2835675287604602E-6</v>
      </c>
      <c r="D111">
        <v>2.3137108872216522E-6</v>
      </c>
      <c r="E111">
        <v>2.3438542456828441E-6</v>
      </c>
      <c r="F111">
        <v>2.3739976041440361E-6</v>
      </c>
      <c r="G111">
        <v>2.4041409626052276E-6</v>
      </c>
      <c r="H111">
        <v>2.4342843210664268E-6</v>
      </c>
      <c r="I111">
        <v>2.4644276795276183E-6</v>
      </c>
      <c r="J111">
        <v>2.4945710379888103E-6</v>
      </c>
      <c r="K111">
        <v>2.5247143964500022E-6</v>
      </c>
      <c r="L111">
        <v>2.5548577549111975E-6</v>
      </c>
      <c r="M111">
        <v>2.5792468957335201E-6</v>
      </c>
      <c r="N111">
        <v>2.6036360365558465E-6</v>
      </c>
      <c r="O111">
        <v>2.6280251773781649E-6</v>
      </c>
      <c r="P111">
        <v>2.6524143182004837E-6</v>
      </c>
      <c r="Q111">
        <v>2.6768034590228105E-6</v>
      </c>
      <c r="R111">
        <v>2.7011925998451284E-6</v>
      </c>
      <c r="S111">
        <v>2.7255817406674552E-6</v>
      </c>
      <c r="T111">
        <v>2.749970881489774E-6</v>
      </c>
      <c r="U111">
        <v>2.7743600223120996E-6</v>
      </c>
      <c r="V111">
        <v>2.7987491631344192E-6</v>
      </c>
      <c r="W111">
        <v>2.8231383039567447E-6</v>
      </c>
      <c r="X111">
        <v>2.8475274447790635E-6</v>
      </c>
      <c r="Y111">
        <v>2.8719165856013903E-6</v>
      </c>
      <c r="Z111">
        <v>2.8963057264237083E-6</v>
      </c>
      <c r="AA111">
        <v>2.9206948672460351E-6</v>
      </c>
      <c r="AB111">
        <v>2.9450840080683539E-6</v>
      </c>
      <c r="AC111">
        <v>2.9694731488906794E-6</v>
      </c>
      <c r="AD111">
        <v>2.9938622897129986E-6</v>
      </c>
      <c r="AE111">
        <v>3.0182514305353174E-6</v>
      </c>
      <c r="AF111">
        <v>3.0426405713576425E-6</v>
      </c>
    </row>
    <row r="112" spans="1:32" s="3" customFormat="1" x14ac:dyDescent="0.35">
      <c r="A112" s="5" t="s">
        <v>47</v>
      </c>
    </row>
    <row r="113" spans="1:32" x14ac:dyDescent="0.35">
      <c r="A113" t="s">
        <v>30</v>
      </c>
      <c r="B113">
        <v>2020</v>
      </c>
      <c r="C113">
        <v>2021</v>
      </c>
      <c r="D113">
        <v>2022</v>
      </c>
      <c r="E113">
        <v>2023</v>
      </c>
      <c r="F113">
        <v>2024</v>
      </c>
      <c r="G113">
        <v>2025</v>
      </c>
      <c r="H113">
        <v>2026</v>
      </c>
      <c r="I113">
        <v>2027</v>
      </c>
      <c r="J113">
        <v>2028</v>
      </c>
      <c r="K113">
        <v>2029</v>
      </c>
      <c r="L113">
        <v>2030</v>
      </c>
      <c r="M113">
        <v>2031</v>
      </c>
      <c r="N113">
        <v>2032</v>
      </c>
      <c r="O113">
        <v>2033</v>
      </c>
      <c r="P113">
        <v>2034</v>
      </c>
      <c r="Q113">
        <v>2035</v>
      </c>
      <c r="R113">
        <v>2036</v>
      </c>
      <c r="S113">
        <v>2037</v>
      </c>
      <c r="T113">
        <v>2038</v>
      </c>
      <c r="U113">
        <v>2039</v>
      </c>
      <c r="V113">
        <v>2040</v>
      </c>
      <c r="W113">
        <v>2041</v>
      </c>
      <c r="X113">
        <v>2042</v>
      </c>
      <c r="Y113">
        <v>2043</v>
      </c>
      <c r="Z113">
        <v>2044</v>
      </c>
      <c r="AA113">
        <v>2045</v>
      </c>
      <c r="AB113">
        <v>2046</v>
      </c>
      <c r="AC113">
        <v>2047</v>
      </c>
      <c r="AD113">
        <v>2048</v>
      </c>
      <c r="AE113">
        <v>2049</v>
      </c>
      <c r="AF113">
        <v>2050</v>
      </c>
    </row>
    <row r="114" spans="1:32" x14ac:dyDescent="0.35">
      <c r="A114" t="s">
        <v>52</v>
      </c>
      <c r="B114">
        <v>1.2755060423828208E-6</v>
      </c>
      <c r="C114">
        <v>1.2925680923784346E-6</v>
      </c>
      <c r="D114">
        <v>1.3096301423740444E-6</v>
      </c>
      <c r="E114">
        <v>1.3266921923696545E-6</v>
      </c>
      <c r="F114">
        <v>1.3437542423652643E-6</v>
      </c>
      <c r="G114">
        <v>1.3608162923608743E-6</v>
      </c>
      <c r="H114">
        <v>1.377878342356488E-6</v>
      </c>
      <c r="I114">
        <v>1.3949403923520976E-6</v>
      </c>
      <c r="J114">
        <v>1.4120024423477078E-6</v>
      </c>
      <c r="K114">
        <v>1.4290644923433174E-6</v>
      </c>
      <c r="L114">
        <v>1.4461265423389296E-6</v>
      </c>
      <c r="M114">
        <v>1.459931531607003E-6</v>
      </c>
      <c r="N114">
        <v>1.4737365208750781E-6</v>
      </c>
      <c r="O114">
        <v>1.4875415101431487E-6</v>
      </c>
      <c r="P114">
        <v>1.5013464994112198E-6</v>
      </c>
      <c r="Q114">
        <v>1.5151514886792953E-6</v>
      </c>
      <c r="R114">
        <v>1.5289564779473662E-6</v>
      </c>
      <c r="S114">
        <v>1.5427614672154417E-6</v>
      </c>
      <c r="T114">
        <v>1.5565664564835126E-6</v>
      </c>
      <c r="U114">
        <v>1.5703714457515875E-6</v>
      </c>
      <c r="V114">
        <v>1.5841764350196588E-6</v>
      </c>
      <c r="W114">
        <v>1.5979814242877334E-6</v>
      </c>
      <c r="X114">
        <v>1.6117864135558045E-6</v>
      </c>
      <c r="Y114">
        <v>1.62559140282388E-6</v>
      </c>
      <c r="Z114">
        <v>1.6393963920919505E-6</v>
      </c>
      <c r="AA114">
        <v>1.653201381360026E-6</v>
      </c>
      <c r="AB114">
        <v>1.6670063706280971E-6</v>
      </c>
      <c r="AC114">
        <v>1.6808113598961724E-6</v>
      </c>
      <c r="AD114">
        <v>1.6946163491642439E-6</v>
      </c>
      <c r="AE114">
        <v>1.7084213384323145E-6</v>
      </c>
      <c r="AF114">
        <v>1.7222263277003894E-6</v>
      </c>
    </row>
    <row r="115" spans="1:32" x14ac:dyDescent="0.35">
      <c r="A115" t="s">
        <v>53</v>
      </c>
      <c r="B115">
        <v>1.2755060423828208E-6</v>
      </c>
      <c r="C115">
        <v>1.2925680923784346E-6</v>
      </c>
      <c r="D115">
        <v>1.3096301423740444E-6</v>
      </c>
      <c r="E115">
        <v>1.3266921923696545E-6</v>
      </c>
      <c r="F115">
        <v>1.3437542423652643E-6</v>
      </c>
      <c r="G115">
        <v>1.3608162923608743E-6</v>
      </c>
      <c r="H115">
        <v>1.377878342356488E-6</v>
      </c>
      <c r="I115">
        <v>1.3949403923520976E-6</v>
      </c>
      <c r="J115">
        <v>1.4120024423477078E-6</v>
      </c>
      <c r="K115">
        <v>1.4290644923433174E-6</v>
      </c>
      <c r="L115">
        <v>1.4461265423389296E-6</v>
      </c>
      <c r="M115">
        <v>1.459931531607003E-6</v>
      </c>
      <c r="N115">
        <v>1.4737365208750781E-6</v>
      </c>
      <c r="O115">
        <v>1.4875415101431487E-6</v>
      </c>
      <c r="P115">
        <v>1.5013464994112198E-6</v>
      </c>
      <c r="Q115">
        <v>1.5151514886792953E-6</v>
      </c>
      <c r="R115">
        <v>1.5289564779473662E-6</v>
      </c>
      <c r="S115">
        <v>1.5427614672154417E-6</v>
      </c>
      <c r="T115">
        <v>1.5565664564835126E-6</v>
      </c>
      <c r="U115">
        <v>1.5703714457515875E-6</v>
      </c>
      <c r="V115">
        <v>1.5841764350196588E-6</v>
      </c>
      <c r="W115">
        <v>1.5979814242877334E-6</v>
      </c>
      <c r="X115">
        <v>1.6117864135558045E-6</v>
      </c>
      <c r="Y115">
        <v>1.62559140282388E-6</v>
      </c>
      <c r="Z115">
        <v>1.6393963920919505E-6</v>
      </c>
      <c r="AA115">
        <v>1.653201381360026E-6</v>
      </c>
      <c r="AB115">
        <v>1.6670063706280971E-6</v>
      </c>
      <c r="AC115">
        <v>1.6808113598961724E-6</v>
      </c>
      <c r="AD115">
        <v>1.6946163491642439E-6</v>
      </c>
      <c r="AE115">
        <v>1.7084213384323145E-6</v>
      </c>
      <c r="AF115">
        <v>1.7222263277003894E-6</v>
      </c>
    </row>
    <row r="116" spans="1:32" x14ac:dyDescent="0.35">
      <c r="A116" t="s">
        <v>54</v>
      </c>
      <c r="B116">
        <v>1.007261718924263E-6</v>
      </c>
      <c r="C116">
        <v>1.0207355475349436E-6</v>
      </c>
      <c r="D116">
        <v>1.0342093761456212E-6</v>
      </c>
      <c r="E116">
        <v>1.0476832047562986E-6</v>
      </c>
      <c r="F116">
        <v>1.0611570333669764E-6</v>
      </c>
      <c r="G116">
        <v>1.0746308619776538E-6</v>
      </c>
      <c r="H116">
        <v>1.0881046905883346E-6</v>
      </c>
      <c r="I116">
        <v>1.1015785191990119E-6</v>
      </c>
      <c r="J116">
        <v>1.1150523478096898E-6</v>
      </c>
      <c r="K116">
        <v>1.1285261764203669E-6</v>
      </c>
      <c r="L116">
        <v>1.1420000050310462E-6</v>
      </c>
      <c r="M116">
        <v>1.1529017465813361E-6</v>
      </c>
      <c r="N116">
        <v>1.1638034881316276E-6</v>
      </c>
      <c r="O116">
        <v>1.1747052296819153E-6</v>
      </c>
      <c r="P116">
        <v>1.1856069712322032E-6</v>
      </c>
      <c r="Q116">
        <v>1.1965087127824947E-6</v>
      </c>
      <c r="R116">
        <v>1.2074104543327826E-6</v>
      </c>
      <c r="S116">
        <v>1.2183121958830743E-6</v>
      </c>
      <c r="T116">
        <v>1.2292139374333622E-6</v>
      </c>
      <c r="U116">
        <v>1.2401156789836531E-6</v>
      </c>
      <c r="V116">
        <v>1.2510174205339415E-6</v>
      </c>
      <c r="W116">
        <v>1.2619191620842323E-6</v>
      </c>
      <c r="X116">
        <v>1.2728209036345202E-6</v>
      </c>
      <c r="Y116">
        <v>1.2837226451848118E-6</v>
      </c>
      <c r="Z116">
        <v>1.2946243867350995E-6</v>
      </c>
      <c r="AA116">
        <v>1.305526128285391E-6</v>
      </c>
      <c r="AB116">
        <v>1.3164278698356791E-6</v>
      </c>
      <c r="AC116">
        <v>1.3273296113859704E-6</v>
      </c>
      <c r="AD116">
        <v>1.3382313529362585E-6</v>
      </c>
      <c r="AE116">
        <v>1.3491330944865466E-6</v>
      </c>
      <c r="AF116">
        <v>1.3600348360368377E-6</v>
      </c>
    </row>
    <row r="117" spans="1:32" x14ac:dyDescent="0.35">
      <c r="A117" t="s">
        <v>55</v>
      </c>
      <c r="B117">
        <v>1.2755060423828208E-6</v>
      </c>
      <c r="C117">
        <v>1.2925680923784346E-6</v>
      </c>
      <c r="D117">
        <v>1.3096301423740444E-6</v>
      </c>
      <c r="E117">
        <v>1.3266921923696545E-6</v>
      </c>
      <c r="F117">
        <v>1.3437542423652643E-6</v>
      </c>
      <c r="G117">
        <v>1.3608162923608743E-6</v>
      </c>
      <c r="H117">
        <v>1.377878342356488E-6</v>
      </c>
      <c r="I117">
        <v>1.3949403923520976E-6</v>
      </c>
      <c r="J117">
        <v>1.4120024423477078E-6</v>
      </c>
      <c r="K117">
        <v>1.4290644923433174E-6</v>
      </c>
      <c r="L117">
        <v>1.4461265423389296E-6</v>
      </c>
      <c r="M117">
        <v>1.459931531607003E-6</v>
      </c>
      <c r="N117">
        <v>1.4737365208750781E-6</v>
      </c>
      <c r="O117">
        <v>1.4875415101431487E-6</v>
      </c>
      <c r="P117">
        <v>1.5013464994112198E-6</v>
      </c>
      <c r="Q117">
        <v>1.5151514886792953E-6</v>
      </c>
      <c r="R117">
        <v>1.5289564779473662E-6</v>
      </c>
      <c r="S117">
        <v>1.5427614672154417E-6</v>
      </c>
      <c r="T117">
        <v>1.5565664564835126E-6</v>
      </c>
      <c r="U117">
        <v>1.5703714457515875E-6</v>
      </c>
      <c r="V117">
        <v>1.5841764350196588E-6</v>
      </c>
      <c r="W117">
        <v>1.5979814242877334E-6</v>
      </c>
      <c r="X117">
        <v>1.6117864135558045E-6</v>
      </c>
      <c r="Y117">
        <v>1.62559140282388E-6</v>
      </c>
      <c r="Z117">
        <v>1.6393963920919505E-6</v>
      </c>
      <c r="AA117">
        <v>1.653201381360026E-6</v>
      </c>
      <c r="AB117">
        <v>1.6670063706280971E-6</v>
      </c>
      <c r="AC117">
        <v>1.6808113598961724E-6</v>
      </c>
      <c r="AD117">
        <v>1.6946163491642439E-6</v>
      </c>
      <c r="AE117">
        <v>1.7084213384323145E-6</v>
      </c>
      <c r="AF117">
        <v>1.7222263277003894E-6</v>
      </c>
    </row>
    <row r="118" spans="1:32" x14ac:dyDescent="0.35">
      <c r="A118" t="s">
        <v>56</v>
      </c>
      <c r="B118">
        <v>1.2755060423828208E-6</v>
      </c>
      <c r="C118">
        <v>1.2925680923784346E-6</v>
      </c>
      <c r="D118">
        <v>1.3096301423740444E-6</v>
      </c>
      <c r="E118">
        <v>1.3266921923696545E-6</v>
      </c>
      <c r="F118">
        <v>1.3437542423652643E-6</v>
      </c>
      <c r="G118">
        <v>1.3608162923608743E-6</v>
      </c>
      <c r="H118">
        <v>1.377878342356488E-6</v>
      </c>
      <c r="I118">
        <v>1.3949403923520976E-6</v>
      </c>
      <c r="J118">
        <v>1.4120024423477078E-6</v>
      </c>
      <c r="K118">
        <v>1.4290644923433174E-6</v>
      </c>
      <c r="L118">
        <v>1.4461265423389296E-6</v>
      </c>
      <c r="M118">
        <v>1.459931531607003E-6</v>
      </c>
      <c r="N118">
        <v>1.4737365208750781E-6</v>
      </c>
      <c r="O118">
        <v>1.4875415101431487E-6</v>
      </c>
      <c r="P118">
        <v>1.5013464994112198E-6</v>
      </c>
      <c r="Q118">
        <v>1.5151514886792953E-6</v>
      </c>
      <c r="R118">
        <v>1.5289564779473662E-6</v>
      </c>
      <c r="S118">
        <v>1.5427614672154417E-6</v>
      </c>
      <c r="T118">
        <v>1.5565664564835126E-6</v>
      </c>
      <c r="U118">
        <v>1.5703714457515875E-6</v>
      </c>
      <c r="V118">
        <v>1.5841764350196588E-6</v>
      </c>
      <c r="W118">
        <v>1.5979814242877334E-6</v>
      </c>
      <c r="X118">
        <v>1.6117864135558045E-6</v>
      </c>
      <c r="Y118">
        <v>1.62559140282388E-6</v>
      </c>
      <c r="Z118">
        <v>1.6393963920919505E-6</v>
      </c>
      <c r="AA118">
        <v>1.653201381360026E-6</v>
      </c>
      <c r="AB118">
        <v>1.6670063706280971E-6</v>
      </c>
      <c r="AC118">
        <v>1.6808113598961724E-6</v>
      </c>
      <c r="AD118">
        <v>1.6946163491642439E-6</v>
      </c>
      <c r="AE118">
        <v>1.7084213384323145E-6</v>
      </c>
      <c r="AF118">
        <v>1.7222263277003894E-6</v>
      </c>
    </row>
    <row r="119" spans="1:32" x14ac:dyDescent="0.35">
      <c r="A119" t="s">
        <v>57</v>
      </c>
      <c r="B119">
        <v>1.2755060423828208E-6</v>
      </c>
      <c r="C119">
        <v>1.2925680923784346E-6</v>
      </c>
      <c r="D119">
        <v>1.3096301423740444E-6</v>
      </c>
      <c r="E119">
        <v>1.3266921923696545E-6</v>
      </c>
      <c r="F119">
        <v>1.3437542423652643E-6</v>
      </c>
      <c r="G119">
        <v>1.3608162923608743E-6</v>
      </c>
      <c r="H119">
        <v>1.377878342356488E-6</v>
      </c>
      <c r="I119">
        <v>1.3949403923520976E-6</v>
      </c>
      <c r="J119">
        <v>1.4120024423477078E-6</v>
      </c>
      <c r="K119">
        <v>1.4290644923433174E-6</v>
      </c>
      <c r="L119">
        <v>1.4461265423389296E-6</v>
      </c>
      <c r="M119">
        <v>1.459931531607003E-6</v>
      </c>
      <c r="N119">
        <v>1.4737365208750781E-6</v>
      </c>
      <c r="O119">
        <v>1.4875415101431487E-6</v>
      </c>
      <c r="P119">
        <v>1.5013464994112198E-6</v>
      </c>
      <c r="Q119">
        <v>1.5151514886792953E-6</v>
      </c>
      <c r="R119">
        <v>1.5289564779473662E-6</v>
      </c>
      <c r="S119">
        <v>1.5427614672154417E-6</v>
      </c>
      <c r="T119">
        <v>1.5565664564835126E-6</v>
      </c>
      <c r="U119">
        <v>1.5703714457515875E-6</v>
      </c>
      <c r="V119">
        <v>1.5841764350196588E-6</v>
      </c>
      <c r="W119">
        <v>1.5979814242877334E-6</v>
      </c>
      <c r="X119">
        <v>1.6117864135558045E-6</v>
      </c>
      <c r="Y119">
        <v>1.62559140282388E-6</v>
      </c>
      <c r="Z119">
        <v>1.6393963920919505E-6</v>
      </c>
      <c r="AA119">
        <v>1.653201381360026E-6</v>
      </c>
      <c r="AB119">
        <v>1.6670063706280971E-6</v>
      </c>
      <c r="AC119">
        <v>1.6808113598961724E-6</v>
      </c>
      <c r="AD119">
        <v>1.6946163491642439E-6</v>
      </c>
      <c r="AE119">
        <v>1.7084213384323145E-6</v>
      </c>
      <c r="AF119">
        <v>1.7222263277003894E-6</v>
      </c>
    </row>
    <row r="120" spans="1:32" x14ac:dyDescent="0.35">
      <c r="A120" t="s">
        <v>58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</row>
    <row r="121" spans="1:32" x14ac:dyDescent="0.35">
      <c r="A121" t="s">
        <v>59</v>
      </c>
      <c r="B121">
        <v>1.2755060423828208E-6</v>
      </c>
      <c r="C121">
        <v>1.2925680923784346E-6</v>
      </c>
      <c r="D121">
        <v>1.3096301423740444E-6</v>
      </c>
      <c r="E121">
        <v>1.3266921923696545E-6</v>
      </c>
      <c r="F121">
        <v>1.3437542423652643E-6</v>
      </c>
      <c r="G121">
        <v>1.3608162923608743E-6</v>
      </c>
      <c r="H121">
        <v>1.377878342356488E-6</v>
      </c>
      <c r="I121">
        <v>1.3949403923520976E-6</v>
      </c>
      <c r="J121">
        <v>1.4120024423477078E-6</v>
      </c>
      <c r="K121">
        <v>1.4290644923433174E-6</v>
      </c>
      <c r="L121">
        <v>1.4461265423389296E-6</v>
      </c>
      <c r="M121">
        <v>1.459931531607003E-6</v>
      </c>
      <c r="N121">
        <v>1.4737365208750781E-6</v>
      </c>
      <c r="O121">
        <v>1.4875415101431487E-6</v>
      </c>
      <c r="P121">
        <v>1.5013464994112198E-6</v>
      </c>
      <c r="Q121">
        <v>1.5151514886792953E-6</v>
      </c>
      <c r="R121">
        <v>1.5289564779473662E-6</v>
      </c>
      <c r="S121">
        <v>1.5427614672154417E-6</v>
      </c>
      <c r="T121">
        <v>1.5565664564835126E-6</v>
      </c>
      <c r="U121">
        <v>1.5703714457515875E-6</v>
      </c>
      <c r="V121">
        <v>1.5841764350196588E-6</v>
      </c>
      <c r="W121">
        <v>1.5979814242877334E-6</v>
      </c>
      <c r="X121">
        <v>1.6117864135558045E-6</v>
      </c>
      <c r="Y121">
        <v>1.62559140282388E-6</v>
      </c>
      <c r="Z121">
        <v>1.6393963920919505E-6</v>
      </c>
      <c r="AA121">
        <v>1.653201381360026E-6</v>
      </c>
      <c r="AB121">
        <v>1.6670063706280971E-6</v>
      </c>
      <c r="AC121">
        <v>1.6808113598961724E-6</v>
      </c>
      <c r="AD121">
        <v>1.6946163491642439E-6</v>
      </c>
      <c r="AE121">
        <v>1.7084213384323145E-6</v>
      </c>
      <c r="AF121">
        <v>1.7222263277003894E-6</v>
      </c>
    </row>
    <row r="122" spans="1:32" s="3" customFormat="1" x14ac:dyDescent="0.35">
      <c r="A122" s="5" t="s">
        <v>48</v>
      </c>
    </row>
    <row r="123" spans="1:32" x14ac:dyDescent="0.35">
      <c r="A123" t="s">
        <v>30</v>
      </c>
      <c r="B123">
        <v>2020</v>
      </c>
      <c r="C123">
        <v>2021</v>
      </c>
      <c r="D123">
        <v>2022</v>
      </c>
      <c r="E123">
        <v>2023</v>
      </c>
      <c r="F123">
        <v>2024</v>
      </c>
      <c r="G123">
        <v>2025</v>
      </c>
      <c r="H123">
        <v>2026</v>
      </c>
      <c r="I123">
        <v>2027</v>
      </c>
      <c r="J123">
        <v>2028</v>
      </c>
      <c r="K123">
        <v>2029</v>
      </c>
      <c r="L123">
        <v>2030</v>
      </c>
      <c r="M123">
        <v>2031</v>
      </c>
      <c r="N123">
        <v>2032</v>
      </c>
      <c r="O123">
        <v>2033</v>
      </c>
      <c r="P123">
        <v>2034</v>
      </c>
      <c r="Q123">
        <v>2035</v>
      </c>
      <c r="R123">
        <v>2036</v>
      </c>
      <c r="S123">
        <v>2037</v>
      </c>
      <c r="T123">
        <v>2038</v>
      </c>
      <c r="U123">
        <v>2039</v>
      </c>
      <c r="V123">
        <v>2040</v>
      </c>
      <c r="W123">
        <v>2041</v>
      </c>
      <c r="X123">
        <v>2042</v>
      </c>
      <c r="Y123">
        <v>2043</v>
      </c>
      <c r="Z123">
        <v>2044</v>
      </c>
      <c r="AA123">
        <v>2045</v>
      </c>
      <c r="AB123">
        <v>2046</v>
      </c>
      <c r="AC123">
        <v>2047</v>
      </c>
      <c r="AD123">
        <v>2048</v>
      </c>
      <c r="AE123">
        <v>2049</v>
      </c>
      <c r="AF123">
        <v>2050</v>
      </c>
    </row>
    <row r="124" spans="1:32" x14ac:dyDescent="0.35">
      <c r="A124" t="s">
        <v>52</v>
      </c>
      <c r="B124">
        <v>6.9291514341597448E-6</v>
      </c>
      <c r="C124">
        <v>8.1286716789522333E-6</v>
      </c>
      <c r="D124">
        <v>8.8867179155363089E-6</v>
      </c>
      <c r="E124">
        <v>8.3032299108704795E-6</v>
      </c>
      <c r="F124">
        <v>8.4158055397592759E-6</v>
      </c>
      <c r="G124">
        <v>8.5283811686480944E-6</v>
      </c>
      <c r="H124">
        <v>8.6409567975368891E-6</v>
      </c>
      <c r="I124">
        <v>8.7535324264256838E-6</v>
      </c>
      <c r="J124">
        <v>8.8661080553144803E-6</v>
      </c>
      <c r="K124">
        <v>8.9786836842032716E-6</v>
      </c>
      <c r="L124">
        <v>9.0912593130920934E-6</v>
      </c>
      <c r="M124">
        <v>9.2038349419808865E-6</v>
      </c>
      <c r="N124">
        <v>9.3164105708696812E-6</v>
      </c>
      <c r="O124">
        <v>9.4289861997584759E-6</v>
      </c>
      <c r="P124">
        <v>9.5415618286472825E-6</v>
      </c>
      <c r="Q124">
        <v>9.6326473282828061E-6</v>
      </c>
      <c r="R124">
        <v>9.7237328279183433E-6</v>
      </c>
      <c r="S124">
        <v>9.8148183275538517E-6</v>
      </c>
      <c r="T124">
        <v>9.90590382718936E-6</v>
      </c>
      <c r="U124">
        <v>9.9969893268248989E-6</v>
      </c>
      <c r="V124">
        <v>1.0088074826460406E-5</v>
      </c>
      <c r="W124">
        <v>1.0179160326095943E-5</v>
      </c>
      <c r="X124">
        <v>1.0270245825731451E-5</v>
      </c>
      <c r="Y124">
        <v>1.0361331325366985E-5</v>
      </c>
      <c r="Z124">
        <v>1.0452416825002493E-5</v>
      </c>
      <c r="AA124">
        <v>1.0543502324638027E-5</v>
      </c>
      <c r="AB124">
        <v>1.0634587824273535E-5</v>
      </c>
      <c r="AC124">
        <v>1.0725673323909073E-5</v>
      </c>
      <c r="AD124">
        <v>1.0816758823544579E-5</v>
      </c>
      <c r="AE124">
        <v>1.0907844323180116E-5</v>
      </c>
      <c r="AF124">
        <v>1.0998929822815623E-5</v>
      </c>
    </row>
    <row r="125" spans="1:32" x14ac:dyDescent="0.35">
      <c r="A125" t="s">
        <v>53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</row>
    <row r="126" spans="1:32" x14ac:dyDescent="0.35">
      <c r="A126" t="s">
        <v>54</v>
      </c>
      <c r="B126">
        <v>5.997822220079733E-6</v>
      </c>
      <c r="C126">
        <v>6.0780532336409282E-6</v>
      </c>
      <c r="D126">
        <v>6.1582842472021064E-6</v>
      </c>
      <c r="E126">
        <v>6.2385152607632838E-6</v>
      </c>
      <c r="F126">
        <v>6.318746274324462E-6</v>
      </c>
      <c r="G126">
        <v>6.3989772878856385E-6</v>
      </c>
      <c r="H126">
        <v>6.4792083014468354E-6</v>
      </c>
      <c r="I126">
        <v>6.5594393150080128E-6</v>
      </c>
      <c r="J126">
        <v>6.639670328569191E-6</v>
      </c>
      <c r="K126">
        <v>6.7199013421303683E-6</v>
      </c>
      <c r="L126">
        <v>6.800132355691555E-6</v>
      </c>
      <c r="M126">
        <v>6.8650476666573342E-6</v>
      </c>
      <c r="N126">
        <v>6.9299629776231244E-6</v>
      </c>
      <c r="O126">
        <v>6.9948782885888926E-6</v>
      </c>
      <c r="P126">
        <v>7.0597935995546625E-6</v>
      </c>
      <c r="Q126">
        <v>7.1247089105204535E-6</v>
      </c>
      <c r="R126">
        <v>7.1896242214862209E-6</v>
      </c>
      <c r="S126">
        <v>7.2545395324520119E-6</v>
      </c>
      <c r="T126">
        <v>7.319454843417781E-6</v>
      </c>
      <c r="U126">
        <v>7.3843701543835678E-6</v>
      </c>
      <c r="V126">
        <v>7.4492854653493377E-6</v>
      </c>
      <c r="W126">
        <v>7.5142007763151245E-6</v>
      </c>
      <c r="X126">
        <v>7.5791160872808935E-6</v>
      </c>
      <c r="Y126">
        <v>7.6440313982466837E-6</v>
      </c>
      <c r="Z126">
        <v>7.708946709212451E-6</v>
      </c>
      <c r="AA126">
        <v>7.7738620201782404E-6</v>
      </c>
      <c r="AB126">
        <v>7.8387773311440094E-6</v>
      </c>
      <c r="AC126">
        <v>7.9036926421097971E-6</v>
      </c>
      <c r="AD126">
        <v>7.9686079530755678E-6</v>
      </c>
      <c r="AE126">
        <v>8.0335232640413385E-6</v>
      </c>
      <c r="AF126">
        <v>8.0984385750071245E-6</v>
      </c>
    </row>
    <row r="127" spans="1:32" x14ac:dyDescent="0.35">
      <c r="A127" t="s">
        <v>55</v>
      </c>
      <c r="B127">
        <v>6.9291514341597448E-6</v>
      </c>
      <c r="C127">
        <v>8.1286716789522333E-6</v>
      </c>
      <c r="D127">
        <v>8.8867179155363089E-6</v>
      </c>
      <c r="E127">
        <v>8.3032299108704795E-6</v>
      </c>
      <c r="F127">
        <v>8.4158055397592759E-6</v>
      </c>
      <c r="G127">
        <v>8.5283811686480944E-6</v>
      </c>
      <c r="H127">
        <v>8.6409567975368891E-6</v>
      </c>
      <c r="I127">
        <v>8.7535324264256838E-6</v>
      </c>
      <c r="J127">
        <v>8.8661080553144803E-6</v>
      </c>
      <c r="K127">
        <v>8.9786836842032716E-6</v>
      </c>
      <c r="L127">
        <v>9.0912593130920934E-6</v>
      </c>
      <c r="M127">
        <v>9.2038349419808865E-6</v>
      </c>
      <c r="N127">
        <v>9.3164105708696812E-6</v>
      </c>
      <c r="O127">
        <v>9.4289861997584759E-6</v>
      </c>
      <c r="P127">
        <v>9.5415618286472825E-6</v>
      </c>
      <c r="Q127">
        <v>9.6326473282828061E-6</v>
      </c>
      <c r="R127">
        <v>9.7237328279183433E-6</v>
      </c>
      <c r="S127">
        <v>9.8148183275538517E-6</v>
      </c>
      <c r="T127">
        <v>9.90590382718936E-6</v>
      </c>
      <c r="U127">
        <v>9.9969893268248989E-6</v>
      </c>
      <c r="V127">
        <v>1.0088074826460406E-5</v>
      </c>
      <c r="W127">
        <v>1.0179160326095943E-5</v>
      </c>
      <c r="X127">
        <v>1.0270245825731451E-5</v>
      </c>
      <c r="Y127">
        <v>1.0361331325366985E-5</v>
      </c>
      <c r="Z127">
        <v>1.0452416825002493E-5</v>
      </c>
      <c r="AA127">
        <v>1.0543502324638027E-5</v>
      </c>
      <c r="AB127">
        <v>1.0634587824273535E-5</v>
      </c>
      <c r="AC127">
        <v>1.0725673323909073E-5</v>
      </c>
      <c r="AD127">
        <v>1.0816758823544579E-5</v>
      </c>
      <c r="AE127">
        <v>1.0907844323180116E-5</v>
      </c>
      <c r="AF127">
        <v>1.0998929822815623E-5</v>
      </c>
    </row>
    <row r="128" spans="1:32" x14ac:dyDescent="0.35">
      <c r="A128" t="s">
        <v>56</v>
      </c>
      <c r="B128">
        <v>6.9291514341597448E-6</v>
      </c>
      <c r="C128">
        <v>8.1286716789522333E-6</v>
      </c>
      <c r="D128">
        <v>8.8867179155363089E-6</v>
      </c>
      <c r="E128">
        <v>8.3032299108704795E-6</v>
      </c>
      <c r="F128">
        <v>8.4158055397592759E-6</v>
      </c>
      <c r="G128">
        <v>8.5283811686480944E-6</v>
      </c>
      <c r="H128">
        <v>8.6409567975368891E-6</v>
      </c>
      <c r="I128">
        <v>8.7535324264256838E-6</v>
      </c>
      <c r="J128">
        <v>8.8661080553144803E-6</v>
      </c>
      <c r="K128">
        <v>8.9786836842032716E-6</v>
      </c>
      <c r="L128">
        <v>9.0912593130920934E-6</v>
      </c>
      <c r="M128">
        <v>9.2038349419808865E-6</v>
      </c>
      <c r="N128">
        <v>9.3164105708696812E-6</v>
      </c>
      <c r="O128">
        <v>9.4289861997584759E-6</v>
      </c>
      <c r="P128">
        <v>9.5415618286472825E-6</v>
      </c>
      <c r="Q128">
        <v>9.6326473282828061E-6</v>
      </c>
      <c r="R128">
        <v>9.7237328279183433E-6</v>
      </c>
      <c r="S128">
        <v>9.8148183275538517E-6</v>
      </c>
      <c r="T128">
        <v>9.90590382718936E-6</v>
      </c>
      <c r="U128">
        <v>9.9969893268248989E-6</v>
      </c>
      <c r="V128">
        <v>1.0088074826460406E-5</v>
      </c>
      <c r="W128">
        <v>1.0179160326095943E-5</v>
      </c>
      <c r="X128">
        <v>1.0270245825731451E-5</v>
      </c>
      <c r="Y128">
        <v>1.0361331325366985E-5</v>
      </c>
      <c r="Z128">
        <v>1.0452416825002493E-5</v>
      </c>
      <c r="AA128">
        <v>1.0543502324638027E-5</v>
      </c>
      <c r="AB128">
        <v>1.0634587824273535E-5</v>
      </c>
      <c r="AC128">
        <v>1.0725673323909073E-5</v>
      </c>
      <c r="AD128">
        <v>1.0816758823544579E-5</v>
      </c>
      <c r="AE128">
        <v>1.0907844323180116E-5</v>
      </c>
      <c r="AF128">
        <v>1.0998929822815623E-5</v>
      </c>
    </row>
    <row r="129" spans="1:32" x14ac:dyDescent="0.35">
      <c r="A129" t="s">
        <v>57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</row>
    <row r="130" spans="1:32" x14ac:dyDescent="0.35">
      <c r="A130" t="s">
        <v>58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</row>
    <row r="131" spans="1:32" x14ac:dyDescent="0.35">
      <c r="A131" t="s">
        <v>59</v>
      </c>
      <c r="B131">
        <v>6.9291514341597448E-6</v>
      </c>
      <c r="C131">
        <v>8.1286716789522333E-6</v>
      </c>
      <c r="D131">
        <v>8.8867179155363089E-6</v>
      </c>
      <c r="E131">
        <v>8.3032299108704795E-6</v>
      </c>
      <c r="F131">
        <v>8.4158055397592759E-6</v>
      </c>
      <c r="G131">
        <v>8.5283811686480944E-6</v>
      </c>
      <c r="H131">
        <v>8.6409567975368891E-6</v>
      </c>
      <c r="I131">
        <v>8.7535324264256838E-6</v>
      </c>
      <c r="J131">
        <v>8.8661080553144803E-6</v>
      </c>
      <c r="K131">
        <v>8.9786836842032716E-6</v>
      </c>
      <c r="L131">
        <v>9.0912593130920934E-6</v>
      </c>
      <c r="M131">
        <v>9.2038349419808865E-6</v>
      </c>
      <c r="N131">
        <v>9.3164105708696812E-6</v>
      </c>
      <c r="O131">
        <v>9.4289861997584759E-6</v>
      </c>
      <c r="P131">
        <v>9.5415618286472825E-6</v>
      </c>
      <c r="Q131">
        <v>9.6326473282828061E-6</v>
      </c>
      <c r="R131">
        <v>9.7237328279183433E-6</v>
      </c>
      <c r="S131">
        <v>9.8148183275538517E-6</v>
      </c>
      <c r="T131">
        <v>9.90590382718936E-6</v>
      </c>
      <c r="U131">
        <v>9.9969893268248989E-6</v>
      </c>
      <c r="V131">
        <v>1.0088074826460406E-5</v>
      </c>
      <c r="W131">
        <v>1.0179160326095943E-5</v>
      </c>
      <c r="X131">
        <v>1.0270245825731451E-5</v>
      </c>
      <c r="Y131">
        <v>1.0361331325366985E-5</v>
      </c>
      <c r="Z131">
        <v>1.0452416825002493E-5</v>
      </c>
      <c r="AA131">
        <v>1.0543502324638027E-5</v>
      </c>
      <c r="AB131">
        <v>1.0634587824273535E-5</v>
      </c>
      <c r="AC131">
        <v>1.0725673323909073E-5</v>
      </c>
      <c r="AD131">
        <v>1.0816758823544579E-5</v>
      </c>
      <c r="AE131">
        <v>1.0907844323180116E-5</v>
      </c>
      <c r="AF131">
        <v>1.0998929822815623E-5</v>
      </c>
    </row>
    <row r="132" spans="1:32" s="3" customFormat="1" x14ac:dyDescent="0.35">
      <c r="A132" s="5" t="s">
        <v>49</v>
      </c>
    </row>
    <row r="133" spans="1:32" x14ac:dyDescent="0.35">
      <c r="A133" t="s">
        <v>30</v>
      </c>
      <c r="B133">
        <v>2020</v>
      </c>
      <c r="C133">
        <v>2021</v>
      </c>
      <c r="D133">
        <v>2022</v>
      </c>
      <c r="E133">
        <v>2023</v>
      </c>
      <c r="F133">
        <v>2024</v>
      </c>
      <c r="G133">
        <v>2025</v>
      </c>
      <c r="H133">
        <v>2026</v>
      </c>
      <c r="I133">
        <v>2027</v>
      </c>
      <c r="J133">
        <v>2028</v>
      </c>
      <c r="K133">
        <v>2029</v>
      </c>
      <c r="L133">
        <v>2030</v>
      </c>
      <c r="M133">
        <v>2031</v>
      </c>
      <c r="N133">
        <v>2032</v>
      </c>
      <c r="O133">
        <v>2033</v>
      </c>
      <c r="P133">
        <v>2034</v>
      </c>
      <c r="Q133">
        <v>2035</v>
      </c>
      <c r="R133">
        <v>2036</v>
      </c>
      <c r="S133">
        <v>2037</v>
      </c>
      <c r="T133">
        <v>2038</v>
      </c>
      <c r="U133">
        <v>2039</v>
      </c>
      <c r="V133">
        <v>2040</v>
      </c>
      <c r="W133">
        <v>2041</v>
      </c>
      <c r="X133">
        <v>2042</v>
      </c>
      <c r="Y133">
        <v>2043</v>
      </c>
      <c r="Z133">
        <v>2044</v>
      </c>
      <c r="AA133">
        <v>2045</v>
      </c>
      <c r="AB133">
        <v>2046</v>
      </c>
      <c r="AC133">
        <v>2047</v>
      </c>
      <c r="AD133">
        <v>2048</v>
      </c>
      <c r="AE133">
        <v>2049</v>
      </c>
      <c r="AF133">
        <v>2050</v>
      </c>
    </row>
    <row r="134" spans="1:32" x14ac:dyDescent="0.35">
      <c r="A134" t="s">
        <v>23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24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26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27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29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t="s">
        <v>59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s="3" customFormat="1" x14ac:dyDescent="0.35">
      <c r="A142" s="5" t="s">
        <v>50</v>
      </c>
    </row>
    <row r="143" spans="1:32" x14ac:dyDescent="0.35">
      <c r="A143" t="s">
        <v>30</v>
      </c>
      <c r="B143">
        <v>2020</v>
      </c>
      <c r="C143">
        <v>2021</v>
      </c>
      <c r="D143">
        <v>2022</v>
      </c>
      <c r="E143">
        <v>2023</v>
      </c>
      <c r="F143">
        <v>2024</v>
      </c>
      <c r="G143">
        <v>2025</v>
      </c>
      <c r="H143">
        <v>2026</v>
      </c>
      <c r="I143">
        <v>2027</v>
      </c>
      <c r="J143">
        <v>2028</v>
      </c>
      <c r="K143">
        <v>2029</v>
      </c>
      <c r="L143">
        <v>2030</v>
      </c>
      <c r="M143">
        <v>2031</v>
      </c>
      <c r="N143">
        <v>2032</v>
      </c>
      <c r="O143">
        <v>2033</v>
      </c>
      <c r="P143">
        <v>2034</v>
      </c>
      <c r="Q143">
        <v>2035</v>
      </c>
      <c r="R143">
        <v>2036</v>
      </c>
      <c r="S143">
        <v>2037</v>
      </c>
      <c r="T143">
        <v>2038</v>
      </c>
      <c r="U143">
        <v>2039</v>
      </c>
      <c r="V143">
        <v>2040</v>
      </c>
      <c r="W143">
        <v>2041</v>
      </c>
      <c r="X143">
        <v>2042</v>
      </c>
      <c r="Y143">
        <v>2043</v>
      </c>
      <c r="Z143">
        <v>2044</v>
      </c>
      <c r="AA143">
        <v>2045</v>
      </c>
      <c r="AB143">
        <v>2046</v>
      </c>
      <c r="AC143">
        <v>2047</v>
      </c>
      <c r="AD143">
        <v>2048</v>
      </c>
      <c r="AE143">
        <v>2049</v>
      </c>
      <c r="AF143">
        <v>2050</v>
      </c>
    </row>
    <row r="144" spans="1:32" x14ac:dyDescent="0.35">
      <c r="A144" t="s">
        <v>52</v>
      </c>
      <c r="B144">
        <v>9.1387642856816849E-6</v>
      </c>
      <c r="C144">
        <v>8.9630188186493404E-6</v>
      </c>
      <c r="D144">
        <v>8.7872733516169959E-6</v>
      </c>
      <c r="E144">
        <v>8.6115278845846513E-6</v>
      </c>
      <c r="F144">
        <v>8.4357824175523068E-6</v>
      </c>
      <c r="G144">
        <v>8.2600369505200097E-6</v>
      </c>
      <c r="H144">
        <v>8.0842914834876652E-6</v>
      </c>
      <c r="I144">
        <v>7.9085460164553207E-6</v>
      </c>
      <c r="J144">
        <v>7.7328005494229762E-6</v>
      </c>
      <c r="K144">
        <v>7.5570550823906308E-6</v>
      </c>
      <c r="L144">
        <v>7.3813096153582863E-6</v>
      </c>
      <c r="M144">
        <v>7.2495005150840164E-6</v>
      </c>
      <c r="N144">
        <v>7.1176914148097923E-6</v>
      </c>
      <c r="O144">
        <v>6.9858823145355225E-6</v>
      </c>
      <c r="P144">
        <v>6.8540732142612527E-6</v>
      </c>
      <c r="Q144">
        <v>6.7222641139870294E-6</v>
      </c>
      <c r="R144">
        <v>6.5904550137127588E-6</v>
      </c>
      <c r="S144">
        <v>6.4586459134384889E-6</v>
      </c>
      <c r="T144">
        <v>6.3268368131642657E-6</v>
      </c>
      <c r="U144">
        <v>6.195027712889995E-6</v>
      </c>
      <c r="V144">
        <v>6.0632186126157252E-6</v>
      </c>
      <c r="W144">
        <v>5.9314095123415019E-6</v>
      </c>
      <c r="X144">
        <v>5.7996004120672313E-6</v>
      </c>
      <c r="Y144">
        <v>5.6677913117929614E-6</v>
      </c>
      <c r="Z144">
        <v>5.5359822115187382E-6</v>
      </c>
      <c r="AA144">
        <v>5.4041731112444684E-6</v>
      </c>
      <c r="AB144">
        <v>5.2723640109701977E-6</v>
      </c>
      <c r="AC144">
        <v>5.1405549106959744E-6</v>
      </c>
      <c r="AD144">
        <v>5.0087458104217046E-6</v>
      </c>
      <c r="AE144">
        <v>4.8769367101474339E-6</v>
      </c>
      <c r="AF144">
        <v>4.7451276098732107E-6</v>
      </c>
    </row>
    <row r="145" spans="1:32" x14ac:dyDescent="0.35">
      <c r="A145" t="s">
        <v>53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54</v>
      </c>
      <c r="B146">
        <v>9.1387642856816849E-6</v>
      </c>
      <c r="C146">
        <v>8.9630188186493404E-6</v>
      </c>
      <c r="D146">
        <v>8.7872733516169959E-6</v>
      </c>
      <c r="E146">
        <v>8.6115278845846513E-6</v>
      </c>
      <c r="F146">
        <v>8.4357824175523068E-6</v>
      </c>
      <c r="G146">
        <v>8.2600369505200097E-6</v>
      </c>
      <c r="H146">
        <v>8.0842914834876652E-6</v>
      </c>
      <c r="I146">
        <v>7.9085460164553207E-6</v>
      </c>
      <c r="J146">
        <v>7.7328005494229762E-6</v>
      </c>
      <c r="K146">
        <v>7.5570550823906308E-6</v>
      </c>
      <c r="L146">
        <v>7.3813096153582863E-6</v>
      </c>
      <c r="M146">
        <v>7.2495005150840164E-6</v>
      </c>
      <c r="N146">
        <v>7.1176914148097923E-6</v>
      </c>
      <c r="O146">
        <v>6.9858823145355225E-6</v>
      </c>
      <c r="P146">
        <v>6.8540732142612527E-6</v>
      </c>
      <c r="Q146">
        <v>6.7222641139870294E-6</v>
      </c>
      <c r="R146">
        <v>6.5904550137127588E-6</v>
      </c>
      <c r="S146">
        <v>6.4586459134384889E-6</v>
      </c>
      <c r="T146">
        <v>6.3268368131642657E-6</v>
      </c>
      <c r="U146">
        <v>6.195027712889995E-6</v>
      </c>
      <c r="V146">
        <v>6.0632186126157252E-6</v>
      </c>
      <c r="W146">
        <v>5.9314095123415019E-6</v>
      </c>
      <c r="X146">
        <v>5.7996004120672313E-6</v>
      </c>
      <c r="Y146">
        <v>5.6677913117929614E-6</v>
      </c>
      <c r="Z146">
        <v>5.5359822115187382E-6</v>
      </c>
      <c r="AA146">
        <v>5.4041731112444684E-6</v>
      </c>
      <c r="AB146">
        <v>5.2723640109701977E-6</v>
      </c>
      <c r="AC146">
        <v>5.1405549106959744E-6</v>
      </c>
      <c r="AD146">
        <v>5.0087458104217046E-6</v>
      </c>
      <c r="AE146">
        <v>4.8769367101474339E-6</v>
      </c>
      <c r="AF146">
        <v>4.7451276098732107E-6</v>
      </c>
    </row>
    <row r="147" spans="1:32" x14ac:dyDescent="0.35">
      <c r="A147" t="s">
        <v>55</v>
      </c>
      <c r="B147">
        <v>9.1387642856816849E-6</v>
      </c>
      <c r="C147">
        <v>8.9630188186493404E-6</v>
      </c>
      <c r="D147">
        <v>8.7872733516169959E-6</v>
      </c>
      <c r="E147">
        <v>8.6115278845846513E-6</v>
      </c>
      <c r="F147">
        <v>8.4357824175523068E-6</v>
      </c>
      <c r="G147">
        <v>8.2600369505200097E-6</v>
      </c>
      <c r="H147">
        <v>8.0842914834876652E-6</v>
      </c>
      <c r="I147">
        <v>7.9085460164553207E-6</v>
      </c>
      <c r="J147">
        <v>7.7328005494229762E-6</v>
      </c>
      <c r="K147">
        <v>7.5570550823906308E-6</v>
      </c>
      <c r="L147">
        <v>7.3813096153582863E-6</v>
      </c>
      <c r="M147">
        <v>7.2495005150840164E-6</v>
      </c>
      <c r="N147">
        <v>7.1176914148097923E-6</v>
      </c>
      <c r="O147">
        <v>6.9858823145355225E-6</v>
      </c>
      <c r="P147">
        <v>6.8540732142612527E-6</v>
      </c>
      <c r="Q147">
        <v>6.7222641139870294E-6</v>
      </c>
      <c r="R147">
        <v>6.5904550137127588E-6</v>
      </c>
      <c r="S147">
        <v>6.4586459134384889E-6</v>
      </c>
      <c r="T147">
        <v>6.3268368131642657E-6</v>
      </c>
      <c r="U147">
        <v>6.195027712889995E-6</v>
      </c>
      <c r="V147">
        <v>6.0632186126157252E-6</v>
      </c>
      <c r="W147">
        <v>5.9314095123415019E-6</v>
      </c>
      <c r="X147">
        <v>5.7996004120672313E-6</v>
      </c>
      <c r="Y147">
        <v>5.6677913117929614E-6</v>
      </c>
      <c r="Z147">
        <v>5.5359822115187382E-6</v>
      </c>
      <c r="AA147">
        <v>5.4041731112444684E-6</v>
      </c>
      <c r="AB147">
        <v>5.2723640109701977E-6</v>
      </c>
      <c r="AC147">
        <v>5.1405549106959744E-6</v>
      </c>
      <c r="AD147">
        <v>5.0087458104217046E-6</v>
      </c>
      <c r="AE147">
        <v>4.8769367101474339E-6</v>
      </c>
      <c r="AF147">
        <v>4.7451276098732107E-6</v>
      </c>
    </row>
    <row r="148" spans="1:32" x14ac:dyDescent="0.35">
      <c r="A148" t="s">
        <v>56</v>
      </c>
      <c r="B148">
        <v>9.1387642856816849E-6</v>
      </c>
      <c r="C148">
        <v>8.9630188186493404E-6</v>
      </c>
      <c r="D148">
        <v>8.7872733516169959E-6</v>
      </c>
      <c r="E148">
        <v>8.6115278845846513E-6</v>
      </c>
      <c r="F148">
        <v>8.4357824175523068E-6</v>
      </c>
      <c r="G148">
        <v>8.2600369505200097E-6</v>
      </c>
      <c r="H148">
        <v>8.0842914834876652E-6</v>
      </c>
      <c r="I148">
        <v>7.9085460164553207E-6</v>
      </c>
      <c r="J148">
        <v>7.7328005494229762E-6</v>
      </c>
      <c r="K148">
        <v>7.5570550823906308E-6</v>
      </c>
      <c r="L148">
        <v>7.3813096153582863E-6</v>
      </c>
      <c r="M148">
        <v>7.2495005150840164E-6</v>
      </c>
      <c r="N148">
        <v>7.1176914148097923E-6</v>
      </c>
      <c r="O148">
        <v>6.9858823145355225E-6</v>
      </c>
      <c r="P148">
        <v>6.8540732142612527E-6</v>
      </c>
      <c r="Q148">
        <v>6.7222641139870294E-6</v>
      </c>
      <c r="R148">
        <v>6.5904550137127588E-6</v>
      </c>
      <c r="S148">
        <v>6.4586459134384889E-6</v>
      </c>
      <c r="T148">
        <v>6.3268368131642657E-6</v>
      </c>
      <c r="U148">
        <v>6.195027712889995E-6</v>
      </c>
      <c r="V148">
        <v>6.0632186126157252E-6</v>
      </c>
      <c r="W148">
        <v>5.9314095123415019E-6</v>
      </c>
      <c r="X148">
        <v>5.7996004120672313E-6</v>
      </c>
      <c r="Y148">
        <v>5.6677913117929614E-6</v>
      </c>
      <c r="Z148">
        <v>5.5359822115187382E-6</v>
      </c>
      <c r="AA148">
        <v>5.4041731112444684E-6</v>
      </c>
      <c r="AB148">
        <v>5.2723640109701977E-6</v>
      </c>
      <c r="AC148">
        <v>5.1405549106959744E-6</v>
      </c>
      <c r="AD148">
        <v>5.0087458104217046E-6</v>
      </c>
      <c r="AE148">
        <v>4.8769367101474339E-6</v>
      </c>
      <c r="AF148">
        <v>4.7451276098732107E-6</v>
      </c>
    </row>
    <row r="149" spans="1:32" x14ac:dyDescent="0.35">
      <c r="A149" t="s">
        <v>57</v>
      </c>
      <c r="B149">
        <v>9.1387642856816849E-6</v>
      </c>
      <c r="C149">
        <v>8.9630188186493404E-6</v>
      </c>
      <c r="D149">
        <v>8.7872733516169959E-6</v>
      </c>
      <c r="E149">
        <v>8.6115278845846513E-6</v>
      </c>
      <c r="F149">
        <v>8.4357824175523068E-6</v>
      </c>
      <c r="G149">
        <v>8.2600369505200097E-6</v>
      </c>
      <c r="H149">
        <v>8.0842914834876652E-6</v>
      </c>
      <c r="I149">
        <v>7.9085460164553207E-6</v>
      </c>
      <c r="J149">
        <v>7.7328005494229762E-6</v>
      </c>
      <c r="K149">
        <v>7.5570550823906308E-6</v>
      </c>
      <c r="L149">
        <v>7.3813096153582863E-6</v>
      </c>
      <c r="M149">
        <v>7.2495005150840164E-6</v>
      </c>
      <c r="N149">
        <v>7.1176914148097923E-6</v>
      </c>
      <c r="O149">
        <v>6.9858823145355225E-6</v>
      </c>
      <c r="P149">
        <v>6.8540732142612527E-6</v>
      </c>
      <c r="Q149">
        <v>6.7222641139870294E-6</v>
      </c>
      <c r="R149">
        <v>6.5904550137127588E-6</v>
      </c>
      <c r="S149">
        <v>6.4586459134384889E-6</v>
      </c>
      <c r="T149">
        <v>6.3268368131642657E-6</v>
      </c>
      <c r="U149">
        <v>6.195027712889995E-6</v>
      </c>
      <c r="V149">
        <v>6.0632186126157252E-6</v>
      </c>
      <c r="W149">
        <v>5.9314095123415019E-6</v>
      </c>
      <c r="X149">
        <v>5.7996004120672313E-6</v>
      </c>
      <c r="Y149">
        <v>5.6677913117929614E-6</v>
      </c>
      <c r="Z149">
        <v>5.5359822115187382E-6</v>
      </c>
      <c r="AA149">
        <v>5.4041731112444684E-6</v>
      </c>
      <c r="AB149">
        <v>5.2723640109701977E-6</v>
      </c>
      <c r="AC149">
        <v>5.1405549106959744E-6</v>
      </c>
      <c r="AD149">
        <v>5.0087458104217046E-6</v>
      </c>
      <c r="AE149">
        <v>4.8769367101474339E-6</v>
      </c>
      <c r="AF149">
        <v>4.7451276098732107E-6</v>
      </c>
    </row>
    <row r="150" spans="1:32" x14ac:dyDescent="0.35">
      <c r="A150" t="s">
        <v>58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</row>
    <row r="151" spans="1:32" x14ac:dyDescent="0.35">
      <c r="A151" t="s">
        <v>59</v>
      </c>
      <c r="B151">
        <v>9.1387642856816849E-6</v>
      </c>
      <c r="C151">
        <v>8.9630188186493404E-6</v>
      </c>
      <c r="D151">
        <v>8.7872733516169959E-6</v>
      </c>
      <c r="E151">
        <v>8.6115278845846513E-6</v>
      </c>
      <c r="F151">
        <v>8.4357824175523068E-6</v>
      </c>
      <c r="G151">
        <v>8.2600369505200097E-6</v>
      </c>
      <c r="H151">
        <v>8.0842914834876652E-6</v>
      </c>
      <c r="I151">
        <v>7.9085460164553207E-6</v>
      </c>
      <c r="J151">
        <v>7.7328005494229762E-6</v>
      </c>
      <c r="K151">
        <v>7.5570550823906308E-6</v>
      </c>
      <c r="L151">
        <v>7.3813096153582863E-6</v>
      </c>
      <c r="M151">
        <v>7.2495005150840164E-6</v>
      </c>
      <c r="N151">
        <v>7.1176914148097923E-6</v>
      </c>
      <c r="O151">
        <v>6.9858823145355225E-6</v>
      </c>
      <c r="P151">
        <v>6.8540732142612527E-6</v>
      </c>
      <c r="Q151">
        <v>6.7222641139870294E-6</v>
      </c>
      <c r="R151">
        <v>6.5904550137127588E-6</v>
      </c>
      <c r="S151">
        <v>6.4586459134384889E-6</v>
      </c>
      <c r="T151">
        <v>6.3268368131642657E-6</v>
      </c>
      <c r="U151">
        <v>6.195027712889995E-6</v>
      </c>
      <c r="V151">
        <v>6.0632186126157252E-6</v>
      </c>
      <c r="W151">
        <v>5.9314095123415019E-6</v>
      </c>
      <c r="X151">
        <v>5.7996004120672313E-6</v>
      </c>
      <c r="Y151">
        <v>5.6677913117929614E-6</v>
      </c>
      <c r="Z151">
        <v>5.5359822115187382E-6</v>
      </c>
      <c r="AA151">
        <v>5.4041731112444684E-6</v>
      </c>
      <c r="AB151">
        <v>5.2723640109701977E-6</v>
      </c>
      <c r="AC151">
        <v>5.1405549106959744E-6</v>
      </c>
      <c r="AD151">
        <v>5.0087458104217046E-6</v>
      </c>
      <c r="AE151">
        <v>4.8769367101474339E-6</v>
      </c>
      <c r="AF151">
        <v>4.7451276098732107E-6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E1319"/>
  <sheetViews>
    <sheetView workbookViewId="0">
      <selection activeCell="AI32" sqref="AI32"/>
    </sheetView>
  </sheetViews>
  <sheetFormatPr defaultRowHeight="14.5" x14ac:dyDescent="0.35"/>
  <cols>
    <col min="1" max="1" width="25.54296875" customWidth="1"/>
    <col min="3" max="32" width="0" hidden="1" customWidth="1"/>
    <col min="35" max="36" width="24.1796875" customWidth="1"/>
    <col min="37" max="37" width="10.54296875" bestFit="1" customWidth="1"/>
  </cols>
  <sheetData>
    <row r="1" spans="1:57" x14ac:dyDescent="0.35">
      <c r="A1" t="s">
        <v>76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  <c r="AI1" s="1" t="s">
        <v>67</v>
      </c>
    </row>
    <row r="2" spans="1:57" x14ac:dyDescent="0.35">
      <c r="A2" t="s">
        <v>77</v>
      </c>
      <c r="B2" s="4">
        <v>3427700000000000</v>
      </c>
      <c r="C2" s="4">
        <v>3776340000000000</v>
      </c>
      <c r="D2" s="4">
        <v>2336270000000000</v>
      </c>
      <c r="E2" s="4">
        <v>2053520000000000</v>
      </c>
      <c r="F2" s="4">
        <v>1959540000000000</v>
      </c>
      <c r="G2" s="4">
        <v>2356360000000000</v>
      </c>
      <c r="H2" s="4">
        <v>2750250000000000</v>
      </c>
      <c r="I2" s="4">
        <v>3058080000000000</v>
      </c>
      <c r="J2" s="4">
        <v>3472130000000000</v>
      </c>
      <c r="K2" s="4">
        <v>2912930000000000</v>
      </c>
      <c r="L2" s="4">
        <v>2328860000000000</v>
      </c>
      <c r="M2" s="4">
        <v>2401240000000000</v>
      </c>
      <c r="N2" s="4">
        <v>1388900000000000</v>
      </c>
      <c r="O2" s="4">
        <v>914727000000000</v>
      </c>
      <c r="P2" s="4">
        <v>541928000000000</v>
      </c>
      <c r="Q2" s="4">
        <v>383262000000000</v>
      </c>
      <c r="R2" s="4">
        <v>362993000000000</v>
      </c>
      <c r="S2" s="4">
        <v>240804000000000</v>
      </c>
      <c r="T2" s="4">
        <v>172152000000000</v>
      </c>
      <c r="U2" s="4">
        <v>143995000000000</v>
      </c>
      <c r="V2" s="4">
        <v>115226000000000</v>
      </c>
      <c r="W2" s="4">
        <v>115428000000000</v>
      </c>
      <c r="X2" s="4">
        <v>104657000000000</v>
      </c>
      <c r="Y2" s="4">
        <v>96932700000000</v>
      </c>
      <c r="Z2" s="4">
        <v>73362400000000</v>
      </c>
      <c r="AA2" s="4">
        <v>95375600000000</v>
      </c>
      <c r="AB2" s="4">
        <v>80417600000000</v>
      </c>
      <c r="AC2" s="4">
        <v>58865200000000</v>
      </c>
      <c r="AD2" s="4">
        <v>52014600000000</v>
      </c>
      <c r="AE2" s="4">
        <v>34026000000000</v>
      </c>
      <c r="AF2" s="4">
        <v>39005200000000</v>
      </c>
      <c r="AK2" s="2" t="s">
        <v>21</v>
      </c>
      <c r="AL2" s="2" t="s">
        <v>2</v>
      </c>
      <c r="AM2" s="2" t="s">
        <v>3</v>
      </c>
      <c r="AN2" s="2" t="s">
        <v>4</v>
      </c>
      <c r="AO2" t="s">
        <v>12</v>
      </c>
      <c r="AP2" t="s">
        <v>13</v>
      </c>
      <c r="AQ2" t="s">
        <v>14</v>
      </c>
      <c r="AR2" t="s">
        <v>5</v>
      </c>
      <c r="AS2" t="s">
        <v>6</v>
      </c>
      <c r="AT2" t="s">
        <v>7</v>
      </c>
      <c r="AU2" t="s">
        <v>8</v>
      </c>
      <c r="AV2" t="s">
        <v>9</v>
      </c>
      <c r="AW2" t="s">
        <v>10</v>
      </c>
      <c r="AX2" t="s">
        <v>20</v>
      </c>
      <c r="AY2" t="s">
        <v>15</v>
      </c>
      <c r="AZ2" s="2" t="s">
        <v>11</v>
      </c>
      <c r="BA2" t="s">
        <v>41</v>
      </c>
      <c r="BB2" t="s">
        <v>42</v>
      </c>
      <c r="BC2" t="s">
        <v>43</v>
      </c>
      <c r="BD2" t="s">
        <v>44</v>
      </c>
      <c r="BE2" t="s">
        <v>45</v>
      </c>
    </row>
    <row r="3" spans="1:57" x14ac:dyDescent="0.35">
      <c r="A3" t="s">
        <v>78</v>
      </c>
      <c r="B3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I3" t="s">
        <v>65</v>
      </c>
      <c r="AK3">
        <f t="shared" ref="AK3:AT7" si="0">SUMIFS($B:$B,$A:$A,"*"&amp;$AI3&amp;"*",$A:$A,"*"&amp;AK$2&amp;"*")</f>
        <v>0</v>
      </c>
      <c r="AL3">
        <f t="shared" si="0"/>
        <v>0</v>
      </c>
      <c r="AM3">
        <f t="shared" si="0"/>
        <v>78566359000000</v>
      </c>
      <c r="AN3">
        <f t="shared" si="0"/>
        <v>0</v>
      </c>
      <c r="AO3">
        <f t="shared" si="0"/>
        <v>0</v>
      </c>
      <c r="AP3">
        <f t="shared" si="0"/>
        <v>0</v>
      </c>
      <c r="AQ3">
        <f t="shared" si="0"/>
        <v>0</v>
      </c>
      <c r="AR3">
        <f t="shared" si="0"/>
        <v>0</v>
      </c>
      <c r="AS3">
        <f t="shared" si="0"/>
        <v>3639726344700000</v>
      </c>
      <c r="AT3">
        <f t="shared" si="0"/>
        <v>9376356160000000</v>
      </c>
      <c r="AU3">
        <f t="shared" ref="AU3:BE7" si="1">SUMIFS($B:$B,$A:$A,"*"&amp;$AI3&amp;"*",$A:$A,"*"&amp;AU$2&amp;"*")</f>
        <v>135266150403000</v>
      </c>
      <c r="AV3">
        <f t="shared" si="1"/>
        <v>476440500000000</v>
      </c>
      <c r="AW3">
        <f t="shared" si="1"/>
        <v>2447265000000000</v>
      </c>
      <c r="AX3">
        <f t="shared" si="1"/>
        <v>0</v>
      </c>
      <c r="AY3">
        <f t="shared" si="1"/>
        <v>0</v>
      </c>
      <c r="AZ3">
        <f t="shared" si="1"/>
        <v>0</v>
      </c>
      <c r="BA3">
        <f t="shared" si="1"/>
        <v>0</v>
      </c>
      <c r="BB3">
        <f t="shared" si="1"/>
        <v>0</v>
      </c>
      <c r="BC3">
        <f t="shared" si="1"/>
        <v>253416050000000</v>
      </c>
      <c r="BD3">
        <f t="shared" si="1"/>
        <v>0</v>
      </c>
      <c r="BE3">
        <f t="shared" si="1"/>
        <v>93511800000</v>
      </c>
    </row>
    <row r="4" spans="1:57" x14ac:dyDescent="0.35">
      <c r="A4" t="s">
        <v>79</v>
      </c>
      <c r="B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I4" t="s">
        <v>60</v>
      </c>
      <c r="AK4">
        <f t="shared" si="0"/>
        <v>0</v>
      </c>
      <c r="AL4">
        <f t="shared" si="0"/>
        <v>3427700000000000</v>
      </c>
      <c r="AM4">
        <f t="shared" si="0"/>
        <v>4053049700000000</v>
      </c>
      <c r="AN4">
        <f t="shared" si="0"/>
        <v>8854179000000000</v>
      </c>
      <c r="AO4">
        <f t="shared" si="0"/>
        <v>0</v>
      </c>
      <c r="AP4">
        <f t="shared" si="0"/>
        <v>0</v>
      </c>
      <c r="AQ4">
        <f t="shared" si="0"/>
        <v>0</v>
      </c>
      <c r="AR4">
        <f t="shared" si="0"/>
        <v>498919500000000</v>
      </c>
      <c r="AS4">
        <f t="shared" si="0"/>
        <v>0</v>
      </c>
      <c r="AT4">
        <f t="shared" si="0"/>
        <v>0</v>
      </c>
      <c r="AU4">
        <f t="shared" si="1"/>
        <v>0</v>
      </c>
      <c r="AV4">
        <f t="shared" si="1"/>
        <v>0</v>
      </c>
      <c r="AW4">
        <f t="shared" si="1"/>
        <v>0</v>
      </c>
      <c r="AX4">
        <f t="shared" si="1"/>
        <v>0</v>
      </c>
      <c r="AY4">
        <f t="shared" si="1"/>
        <v>0</v>
      </c>
      <c r="AZ4">
        <f t="shared" si="1"/>
        <v>2354140000000000</v>
      </c>
      <c r="BA4">
        <f t="shared" si="1"/>
        <v>0</v>
      </c>
      <c r="BB4">
        <f t="shared" si="1"/>
        <v>0</v>
      </c>
      <c r="BC4">
        <f t="shared" si="1"/>
        <v>0</v>
      </c>
      <c r="BD4">
        <f t="shared" si="1"/>
        <v>204393000000000</v>
      </c>
      <c r="BE4">
        <f t="shared" si="1"/>
        <v>0</v>
      </c>
    </row>
    <row r="5" spans="1:57" x14ac:dyDescent="0.35">
      <c r="A5" t="s">
        <v>80</v>
      </c>
      <c r="B5" s="4">
        <v>3916880000000000</v>
      </c>
      <c r="C5" s="4">
        <v>3361610000000000</v>
      </c>
      <c r="D5" s="4">
        <v>4345420000000000</v>
      </c>
      <c r="E5" s="4">
        <v>4356700000000000</v>
      </c>
      <c r="F5" s="4">
        <v>4143070000000000</v>
      </c>
      <c r="G5" s="4">
        <v>3703410000000000</v>
      </c>
      <c r="H5" s="4">
        <v>3286090000000000</v>
      </c>
      <c r="I5" s="4">
        <v>2866390000000000</v>
      </c>
      <c r="J5" s="4">
        <v>2449170000000000</v>
      </c>
      <c r="K5" s="4">
        <v>2698250000000000</v>
      </c>
      <c r="L5" s="4">
        <v>2836610000000000</v>
      </c>
      <c r="M5" s="4">
        <v>2609950000000000</v>
      </c>
      <c r="N5" s="4">
        <v>3069510000000000</v>
      </c>
      <c r="O5" s="4">
        <v>3137810000000000</v>
      </c>
      <c r="P5" s="4">
        <v>3202560000000000</v>
      </c>
      <c r="Q5" s="4">
        <v>3072960000000000</v>
      </c>
      <c r="R5" s="4">
        <v>2820750000000000</v>
      </c>
      <c r="S5" s="4">
        <v>2701620000000000</v>
      </c>
      <c r="T5" s="4">
        <v>2534360000000000</v>
      </c>
      <c r="U5" s="4">
        <v>2269400000000000</v>
      </c>
      <c r="V5" s="4">
        <v>1948480000000000</v>
      </c>
      <c r="W5" s="4">
        <v>1672150000000000</v>
      </c>
      <c r="X5" s="4">
        <v>1553260000000000</v>
      </c>
      <c r="Y5" s="4">
        <v>1482280000000000</v>
      </c>
      <c r="Z5" s="4">
        <v>1289400000000000</v>
      </c>
      <c r="AA5" s="4">
        <v>1054380000000000</v>
      </c>
      <c r="AB5" s="4">
        <v>800768000000000</v>
      </c>
      <c r="AC5" s="4">
        <v>636696000000000</v>
      </c>
      <c r="AD5" s="4">
        <v>454817000000000</v>
      </c>
      <c r="AE5" s="4">
        <v>312459000000000</v>
      </c>
      <c r="AF5" s="4">
        <v>265101000000000</v>
      </c>
      <c r="AI5" t="s">
        <v>61</v>
      </c>
      <c r="AJ5" t="s">
        <v>62</v>
      </c>
      <c r="AK5">
        <f t="shared" si="0"/>
        <v>0</v>
      </c>
      <c r="AL5">
        <f t="shared" si="0"/>
        <v>400338080000000</v>
      </c>
      <c r="AM5">
        <f t="shared" si="0"/>
        <v>5564543880000000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1939589150000000</v>
      </c>
      <c r="AS5">
        <f t="shared" si="0"/>
        <v>0</v>
      </c>
      <c r="AT5">
        <f t="shared" si="0"/>
        <v>1584405500000000</v>
      </c>
      <c r="AU5">
        <f t="shared" si="1"/>
        <v>0</v>
      </c>
      <c r="AV5">
        <f t="shared" si="1"/>
        <v>0</v>
      </c>
      <c r="AW5">
        <f t="shared" si="1"/>
        <v>0</v>
      </c>
      <c r="AX5">
        <f t="shared" si="1"/>
        <v>0</v>
      </c>
      <c r="AY5">
        <f t="shared" si="1"/>
        <v>0</v>
      </c>
      <c r="AZ5">
        <f t="shared" si="1"/>
        <v>0</v>
      </c>
      <c r="BA5">
        <f t="shared" si="1"/>
        <v>0</v>
      </c>
      <c r="BB5">
        <f t="shared" si="1"/>
        <v>0</v>
      </c>
      <c r="BC5">
        <f t="shared" si="1"/>
        <v>318552790000000</v>
      </c>
      <c r="BD5">
        <f t="shared" si="1"/>
        <v>0</v>
      </c>
      <c r="BE5">
        <f t="shared" si="1"/>
        <v>0</v>
      </c>
    </row>
    <row r="6" spans="1:57" x14ac:dyDescent="0.35">
      <c r="A6" t="s">
        <v>81</v>
      </c>
      <c r="B6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I6" t="s">
        <v>61</v>
      </c>
      <c r="AJ6" t="s">
        <v>63</v>
      </c>
      <c r="AK6">
        <f t="shared" si="0"/>
        <v>0</v>
      </c>
      <c r="AL6">
        <f t="shared" si="0"/>
        <v>400338080000000</v>
      </c>
      <c r="AM6">
        <f t="shared" si="0"/>
        <v>5564543880000000</v>
      </c>
      <c r="AN6">
        <f t="shared" si="0"/>
        <v>0</v>
      </c>
      <c r="AO6">
        <f t="shared" si="0"/>
        <v>0</v>
      </c>
      <c r="AP6">
        <f t="shared" si="0"/>
        <v>0</v>
      </c>
      <c r="AQ6">
        <f t="shared" si="0"/>
        <v>0</v>
      </c>
      <c r="AR6">
        <f t="shared" si="0"/>
        <v>1939589150000000</v>
      </c>
      <c r="AS6">
        <f t="shared" si="0"/>
        <v>0</v>
      </c>
      <c r="AT6">
        <f t="shared" si="0"/>
        <v>1584405500000000</v>
      </c>
      <c r="AU6">
        <f t="shared" si="1"/>
        <v>0</v>
      </c>
      <c r="AV6">
        <f t="shared" si="1"/>
        <v>0</v>
      </c>
      <c r="AW6">
        <f t="shared" si="1"/>
        <v>0</v>
      </c>
      <c r="AX6">
        <f t="shared" si="1"/>
        <v>0</v>
      </c>
      <c r="AY6">
        <f t="shared" si="1"/>
        <v>0</v>
      </c>
      <c r="AZ6">
        <f t="shared" si="1"/>
        <v>0</v>
      </c>
      <c r="BA6">
        <f t="shared" si="1"/>
        <v>0</v>
      </c>
      <c r="BB6">
        <f t="shared" si="1"/>
        <v>0</v>
      </c>
      <c r="BC6">
        <f t="shared" si="1"/>
        <v>318552790000000</v>
      </c>
      <c r="BD6">
        <f t="shared" si="1"/>
        <v>0</v>
      </c>
      <c r="BE6">
        <f t="shared" si="1"/>
        <v>0</v>
      </c>
    </row>
    <row r="7" spans="1:57" x14ac:dyDescent="0.35">
      <c r="A7" t="s">
        <v>82</v>
      </c>
      <c r="B7" s="4">
        <v>42164900000000</v>
      </c>
      <c r="C7" s="4">
        <v>88257200000000</v>
      </c>
      <c r="D7" s="4">
        <v>203388000000000</v>
      </c>
      <c r="E7" s="4">
        <v>285925000000000</v>
      </c>
      <c r="F7" s="4">
        <v>346518000000000</v>
      </c>
      <c r="G7" s="4">
        <v>357226000000000</v>
      </c>
      <c r="H7" s="4">
        <v>364203000000000</v>
      </c>
      <c r="I7" s="4">
        <v>361779000000000</v>
      </c>
      <c r="J7" s="4">
        <v>350294000000000</v>
      </c>
      <c r="K7" s="4">
        <v>437230000000000</v>
      </c>
      <c r="L7" s="4">
        <v>530948000000000</v>
      </c>
      <c r="M7" s="4">
        <v>543027000000000</v>
      </c>
      <c r="N7" s="4">
        <v>723223000000000</v>
      </c>
      <c r="O7" s="4">
        <v>811004000000000</v>
      </c>
      <c r="P7" s="4">
        <v>898952000000000</v>
      </c>
      <c r="Q7" s="4">
        <v>961566000000000</v>
      </c>
      <c r="R7" s="4">
        <v>970194000000000</v>
      </c>
      <c r="S7" s="4">
        <v>1019820000000000</v>
      </c>
      <c r="T7" s="4">
        <v>1048070000000000</v>
      </c>
      <c r="U7" s="4">
        <v>1092930000000000</v>
      </c>
      <c r="V7" s="4">
        <v>1107130000000000</v>
      </c>
      <c r="W7" s="4">
        <v>1099970000000000</v>
      </c>
      <c r="X7" s="4">
        <v>1138900000000000</v>
      </c>
      <c r="Y7" s="4">
        <v>1165730000000000</v>
      </c>
      <c r="Z7" s="4">
        <v>1147200000000000</v>
      </c>
      <c r="AA7" s="4">
        <v>1327170000000000</v>
      </c>
      <c r="AB7" s="4">
        <v>1299450000000000</v>
      </c>
      <c r="AC7" s="4">
        <v>1386140000000000</v>
      </c>
      <c r="AD7" s="4">
        <v>1339620000000000</v>
      </c>
      <c r="AE7" s="4">
        <v>1296200000000000</v>
      </c>
      <c r="AF7" s="4">
        <v>1592980000000000</v>
      </c>
      <c r="AI7" t="s">
        <v>64</v>
      </c>
      <c r="AK7">
        <f t="shared" si="0"/>
        <v>0</v>
      </c>
      <c r="AL7">
        <f t="shared" si="0"/>
        <v>1412016910000000</v>
      </c>
      <c r="AM7">
        <f t="shared" si="0"/>
        <v>4637482000000000</v>
      </c>
      <c r="AN7">
        <f t="shared" si="0"/>
        <v>0</v>
      </c>
      <c r="AO7">
        <f t="shared" si="0"/>
        <v>0</v>
      </c>
      <c r="AP7">
        <f t="shared" si="0"/>
        <v>0</v>
      </c>
      <c r="AQ7">
        <f t="shared" si="0"/>
        <v>0</v>
      </c>
      <c r="AR7">
        <f t="shared" si="0"/>
        <v>1085374000000000</v>
      </c>
      <c r="AS7">
        <f t="shared" si="0"/>
        <v>0</v>
      </c>
      <c r="AT7">
        <f t="shared" si="0"/>
        <v>4255016400000000</v>
      </c>
      <c r="AU7">
        <f t="shared" si="1"/>
        <v>0</v>
      </c>
      <c r="AV7">
        <f t="shared" si="1"/>
        <v>0</v>
      </c>
      <c r="AW7">
        <f t="shared" si="1"/>
        <v>0</v>
      </c>
      <c r="AX7">
        <f t="shared" si="1"/>
        <v>0</v>
      </c>
      <c r="AY7">
        <f t="shared" si="1"/>
        <v>0</v>
      </c>
      <c r="AZ7">
        <f t="shared" si="1"/>
        <v>0</v>
      </c>
      <c r="BA7">
        <f t="shared" si="1"/>
        <v>2.32E+16</v>
      </c>
      <c r="BB7">
        <f t="shared" si="1"/>
        <v>0</v>
      </c>
      <c r="BC7">
        <f t="shared" si="1"/>
        <v>718025600000000</v>
      </c>
      <c r="BD7">
        <f t="shared" si="1"/>
        <v>0</v>
      </c>
      <c r="BE7">
        <f t="shared" si="1"/>
        <v>0</v>
      </c>
    </row>
    <row r="8" spans="1:57" x14ac:dyDescent="0.35">
      <c r="A8" t="s">
        <v>83</v>
      </c>
      <c r="B8" s="4">
        <v>8638370000000000</v>
      </c>
      <c r="C8" s="4">
        <v>8638370000000000</v>
      </c>
      <c r="D8" s="4">
        <v>8347310000000000</v>
      </c>
      <c r="E8" s="4">
        <v>7801570000000000</v>
      </c>
      <c r="F8" s="4">
        <v>7583270000000000</v>
      </c>
      <c r="G8" s="4">
        <v>7583270000000000</v>
      </c>
      <c r="H8" s="4">
        <v>7364970000000000</v>
      </c>
      <c r="I8" s="4">
        <v>7364970000000000</v>
      </c>
      <c r="J8" s="4">
        <v>7255820000000000</v>
      </c>
      <c r="K8" s="4">
        <v>7073910000000000</v>
      </c>
      <c r="L8" s="4">
        <v>6419020000000000</v>
      </c>
      <c r="M8" s="4">
        <v>5982430000000000</v>
      </c>
      <c r="N8" s="4">
        <v>5946040000000000</v>
      </c>
      <c r="O8" s="4">
        <v>5582210000000000</v>
      </c>
      <c r="P8" s="4">
        <v>5291150000000000</v>
      </c>
      <c r="Q8" s="4">
        <v>4636260000000000</v>
      </c>
      <c r="R8" s="4">
        <v>4163280000000000</v>
      </c>
      <c r="S8" s="4">
        <v>3763070000000000</v>
      </c>
      <c r="T8" s="4">
        <v>3290100000000000</v>
      </c>
      <c r="U8" s="4">
        <v>3108180000000000</v>
      </c>
      <c r="V8" s="4">
        <v>2962650000000000</v>
      </c>
      <c r="W8" s="4">
        <v>2635210000000000</v>
      </c>
      <c r="X8" s="4">
        <v>2453290000000000</v>
      </c>
      <c r="Y8" s="4">
        <v>2271380000000000</v>
      </c>
      <c r="Z8" s="4">
        <v>2162230000000000</v>
      </c>
      <c r="AA8" s="4">
        <v>2053080000000000</v>
      </c>
      <c r="AB8" s="4">
        <v>1907550000000000</v>
      </c>
      <c r="AC8" s="4">
        <v>1798400000000000</v>
      </c>
      <c r="AD8" s="4">
        <v>1580110000000000</v>
      </c>
      <c r="AE8" s="4">
        <v>1216280000000000</v>
      </c>
      <c r="AF8" s="4">
        <v>1143510000000000</v>
      </c>
    </row>
    <row r="9" spans="1:57" x14ac:dyDescent="0.35">
      <c r="A9" t="s">
        <v>84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I9" s="1"/>
    </row>
    <row r="10" spans="1:57" x14ac:dyDescent="0.35">
      <c r="A10" t="s">
        <v>85</v>
      </c>
      <c r="B10" s="4">
        <v>215809000000000</v>
      </c>
      <c r="C10" s="4">
        <v>359681000000000</v>
      </c>
      <c r="D10" s="4">
        <v>497943000000000</v>
      </c>
      <c r="E10" s="4">
        <v>743758000000000</v>
      </c>
      <c r="F10" s="4">
        <v>880417000000000</v>
      </c>
      <c r="G10" s="4">
        <v>942735000000000</v>
      </c>
      <c r="H10" s="4">
        <v>1157190000000000</v>
      </c>
      <c r="I10" s="4">
        <v>1278620000000000</v>
      </c>
      <c r="J10" s="4">
        <v>1387130000000000</v>
      </c>
      <c r="K10" s="4">
        <v>1508560000000000</v>
      </c>
      <c r="L10" s="4">
        <v>1796450000000000</v>
      </c>
      <c r="M10" s="4">
        <v>2026340000000000</v>
      </c>
      <c r="N10" s="4">
        <v>2145260000000000</v>
      </c>
      <c r="O10" s="4">
        <v>2290040000000000</v>
      </c>
      <c r="P10" s="4">
        <v>2437610000000000</v>
      </c>
      <c r="Q10" s="4">
        <v>2608190000000000</v>
      </c>
      <c r="R10" s="4">
        <v>2734130000000000</v>
      </c>
      <c r="S10" s="4">
        <v>2867030000000000</v>
      </c>
      <c r="T10" s="4">
        <v>3043410000000000</v>
      </c>
      <c r="U10" s="4">
        <v>3117900000000000</v>
      </c>
      <c r="V10" s="4">
        <v>3189090000000000</v>
      </c>
      <c r="W10" s="4">
        <v>3312970000000000</v>
      </c>
      <c r="X10" s="4">
        <v>3376790000000000</v>
      </c>
      <c r="Y10" s="4">
        <v>3412960000000000</v>
      </c>
      <c r="Z10" s="4">
        <v>3571760000000000</v>
      </c>
      <c r="AA10" s="4">
        <v>3678710000000000</v>
      </c>
      <c r="AB10" s="4">
        <v>3790180000000000</v>
      </c>
      <c r="AC10" s="4">
        <v>3794880000000000</v>
      </c>
      <c r="AD10" s="4">
        <v>3802200000000000</v>
      </c>
      <c r="AE10" s="4">
        <v>3944670000000000</v>
      </c>
      <c r="AF10" s="4">
        <v>3926580000000000</v>
      </c>
      <c r="AI10" s="2"/>
    </row>
    <row r="11" spans="1:57" x14ac:dyDescent="0.35">
      <c r="A11" t="s">
        <v>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I11" s="2"/>
    </row>
    <row r="12" spans="1:57" x14ac:dyDescent="0.35">
      <c r="A12" t="s">
        <v>87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I12" s="2"/>
      <c r="AJ12" s="2"/>
    </row>
    <row r="13" spans="1:57" x14ac:dyDescent="0.35">
      <c r="A13" t="s">
        <v>88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I13" s="2"/>
    </row>
    <row r="14" spans="1:57" x14ac:dyDescent="0.35">
      <c r="A14" t="s">
        <v>89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57" x14ac:dyDescent="0.35">
      <c r="A15" t="s">
        <v>90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57" x14ac:dyDescent="0.35">
      <c r="A16" t="s">
        <v>91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5" x14ac:dyDescent="0.35">
      <c r="A17" t="s">
        <v>92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5" x14ac:dyDescent="0.35">
      <c r="A18" t="s">
        <v>93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5" x14ac:dyDescent="0.35">
      <c r="A19" t="s">
        <v>94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5" x14ac:dyDescent="0.35">
      <c r="A20" t="s">
        <v>95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5" x14ac:dyDescent="0.35">
      <c r="A21" t="s">
        <v>96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5" x14ac:dyDescent="0.35">
      <c r="A22" t="s">
        <v>97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5" x14ac:dyDescent="0.35">
      <c r="A23" t="s">
        <v>98</v>
      </c>
      <c r="B23" s="4">
        <v>471240000000000</v>
      </c>
      <c r="C23" s="4">
        <v>365514000000000</v>
      </c>
      <c r="D23" s="4">
        <v>821836000000000</v>
      </c>
      <c r="E23" s="4">
        <v>954817000000000</v>
      </c>
      <c r="F23" s="4">
        <v>931555000000000</v>
      </c>
      <c r="G23" s="4">
        <v>765100000000000</v>
      </c>
      <c r="H23" s="4">
        <v>613981000000000</v>
      </c>
      <c r="I23" s="4">
        <v>488379000000000</v>
      </c>
      <c r="J23" s="4">
        <v>391238000000000</v>
      </c>
      <c r="K23" s="4">
        <v>532131000000000</v>
      </c>
      <c r="L23" s="4">
        <v>659816000000000</v>
      </c>
      <c r="M23" s="4">
        <v>621411000000000</v>
      </c>
      <c r="N23" s="4">
        <v>1035290000000000</v>
      </c>
      <c r="O23" s="4">
        <v>1204730000000000</v>
      </c>
      <c r="P23" s="4">
        <v>1347890000000000</v>
      </c>
      <c r="Q23" s="4">
        <v>1345760000000000</v>
      </c>
      <c r="R23" s="4">
        <v>1316490000000000</v>
      </c>
      <c r="S23" s="4">
        <v>1326510000000000</v>
      </c>
      <c r="T23" s="4">
        <v>1301070000000000</v>
      </c>
      <c r="U23" s="4">
        <v>1202420000000000</v>
      </c>
      <c r="V23" s="4">
        <v>1168450000000000</v>
      </c>
      <c r="W23" s="4">
        <v>1140660000000000</v>
      </c>
      <c r="X23" s="4">
        <v>1110270000000000</v>
      </c>
      <c r="Y23" s="4">
        <v>1054860000000000</v>
      </c>
      <c r="Z23" s="4">
        <v>979983000000000</v>
      </c>
      <c r="AA23" s="4">
        <v>939951000000000</v>
      </c>
      <c r="AB23" s="4">
        <v>853195000000000</v>
      </c>
      <c r="AC23" s="4">
        <v>803442000000000</v>
      </c>
      <c r="AD23" s="4">
        <v>735898000000000</v>
      </c>
      <c r="AE23" s="4">
        <v>661929000000000</v>
      </c>
      <c r="AF23" s="4">
        <v>600820000000000</v>
      </c>
    </row>
    <row r="24" spans="1:35" x14ac:dyDescent="0.35">
      <c r="A24" t="s">
        <v>99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5" x14ac:dyDescent="0.35">
      <c r="A25" t="s">
        <v>100</v>
      </c>
      <c r="B25" s="4">
        <v>27679500000000</v>
      </c>
      <c r="C25" s="4">
        <v>56341400000000</v>
      </c>
      <c r="D25" s="4">
        <v>156048000000000</v>
      </c>
      <c r="E25" s="4">
        <v>233237000000000</v>
      </c>
      <c r="F25" s="4">
        <v>297605000000000</v>
      </c>
      <c r="G25" s="4">
        <v>319953000000000</v>
      </c>
      <c r="H25" s="4">
        <v>338683000000000</v>
      </c>
      <c r="I25" s="4">
        <v>341251000000000</v>
      </c>
      <c r="J25" s="4">
        <v>335037000000000</v>
      </c>
      <c r="K25" s="4">
        <v>441697000000000</v>
      </c>
      <c r="L25" s="4">
        <v>558500000000000</v>
      </c>
      <c r="M25" s="4">
        <v>588740000000000</v>
      </c>
      <c r="N25" s="4">
        <v>753742000000000</v>
      </c>
      <c r="O25" s="4">
        <v>836386000000000</v>
      </c>
      <c r="P25" s="4">
        <v>900805000000000</v>
      </c>
      <c r="Q25" s="4">
        <v>981464000000000</v>
      </c>
      <c r="R25" s="4">
        <v>1044910000000000</v>
      </c>
      <c r="S25" s="4">
        <v>1105580000000000</v>
      </c>
      <c r="T25" s="4">
        <v>1161700000000000</v>
      </c>
      <c r="U25" s="4">
        <v>1208800000000000</v>
      </c>
      <c r="V25" s="4">
        <v>1254620000000000</v>
      </c>
      <c r="W25" s="4">
        <v>1297880000000000</v>
      </c>
      <c r="X25" s="4">
        <v>1332240000000000</v>
      </c>
      <c r="Y25" s="4">
        <v>1364050000000000</v>
      </c>
      <c r="Z25" s="4">
        <v>1397130000000000</v>
      </c>
      <c r="AA25" s="4">
        <v>1449300000000000</v>
      </c>
      <c r="AB25" s="4">
        <v>1484930000000000</v>
      </c>
      <c r="AC25" s="4">
        <v>1507840000000000</v>
      </c>
      <c r="AD25" s="4">
        <v>1543460000000000</v>
      </c>
      <c r="AE25" s="4">
        <v>1581640000000000</v>
      </c>
      <c r="AF25" s="4">
        <v>1604540000000000</v>
      </c>
      <c r="AI25" s="2"/>
    </row>
    <row r="26" spans="1:35" x14ac:dyDescent="0.35">
      <c r="A26" t="s">
        <v>101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5" x14ac:dyDescent="0.35">
      <c r="A27" t="s">
        <v>102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5" x14ac:dyDescent="0.35">
      <c r="A28" t="s">
        <v>103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5" x14ac:dyDescent="0.35">
      <c r="A29" t="s">
        <v>104</v>
      </c>
      <c r="B29" s="4">
        <v>448221</v>
      </c>
      <c r="C29" s="4">
        <v>325015</v>
      </c>
      <c r="D29" s="4">
        <v>521320</v>
      </c>
      <c r="E29" s="4">
        <v>524120</v>
      </c>
      <c r="F29" s="4">
        <v>453824</v>
      </c>
      <c r="G29" s="4">
        <v>345276</v>
      </c>
      <c r="H29" s="4">
        <v>259612</v>
      </c>
      <c r="I29" s="4">
        <v>197321</v>
      </c>
      <c r="J29" s="4">
        <v>158621</v>
      </c>
      <c r="K29" s="4">
        <v>170751</v>
      </c>
      <c r="L29" s="4">
        <v>175019</v>
      </c>
      <c r="M29" s="4">
        <v>161559</v>
      </c>
      <c r="N29" s="4">
        <v>242227</v>
      </c>
      <c r="O29" s="4">
        <v>291260</v>
      </c>
      <c r="P29" s="4">
        <v>409462</v>
      </c>
      <c r="Q29" s="4">
        <v>457651</v>
      </c>
      <c r="R29" s="4">
        <v>438475</v>
      </c>
      <c r="S29" s="4">
        <v>484728</v>
      </c>
      <c r="T29" s="4">
        <v>473827</v>
      </c>
      <c r="U29" s="4">
        <v>387361</v>
      </c>
      <c r="V29" s="4">
        <v>356385</v>
      </c>
      <c r="W29" s="4">
        <v>321006</v>
      </c>
      <c r="X29" s="4">
        <v>332766</v>
      </c>
      <c r="Y29" s="4">
        <v>277824</v>
      </c>
      <c r="Z29" s="4">
        <v>309548</v>
      </c>
      <c r="AA29" s="4">
        <v>212931</v>
      </c>
      <c r="AB29" s="4">
        <v>164209</v>
      </c>
      <c r="AC29" s="4">
        <v>235097</v>
      </c>
      <c r="AD29" s="4">
        <v>217882</v>
      </c>
      <c r="AE29" s="4">
        <v>264831</v>
      </c>
      <c r="AF29" s="4">
        <v>413358</v>
      </c>
    </row>
    <row r="30" spans="1:35" x14ac:dyDescent="0.35">
      <c r="A30" t="s">
        <v>105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5" x14ac:dyDescent="0.35">
      <c r="A31" t="s">
        <v>106</v>
      </c>
      <c r="B31">
        <v>8269.58</v>
      </c>
      <c r="C31">
        <v>15473.7</v>
      </c>
      <c r="D31">
        <v>48635.6</v>
      </c>
      <c r="E31" s="4">
        <v>74269.600000000006</v>
      </c>
      <c r="F31" s="4">
        <v>88566.6</v>
      </c>
      <c r="G31" s="4">
        <v>80790.899999999994</v>
      </c>
      <c r="H31" s="4">
        <v>75644.7</v>
      </c>
      <c r="I31" s="4">
        <v>67999.8</v>
      </c>
      <c r="J31" s="4">
        <v>63199.3</v>
      </c>
      <c r="K31" s="4">
        <v>84321.8</v>
      </c>
      <c r="L31" s="4">
        <v>106561</v>
      </c>
      <c r="M31" s="4">
        <v>106929</v>
      </c>
      <c r="N31" s="4">
        <v>187382</v>
      </c>
      <c r="O31" s="4">
        <v>252335</v>
      </c>
      <c r="P31" s="4">
        <v>378695</v>
      </c>
      <c r="Q31" s="4">
        <v>482383</v>
      </c>
      <c r="R31" s="4">
        <v>488114</v>
      </c>
      <c r="S31" s="4">
        <v>640929</v>
      </c>
      <c r="T31" s="4">
        <v>789763</v>
      </c>
      <c r="U31" s="4">
        <v>920454</v>
      </c>
      <c r="V31" s="4">
        <v>1045840</v>
      </c>
      <c r="W31" s="4">
        <v>1027850</v>
      </c>
      <c r="X31" s="4">
        <v>1149620</v>
      </c>
      <c r="Y31" s="4">
        <v>1268940</v>
      </c>
      <c r="Z31" s="4">
        <v>1443820</v>
      </c>
      <c r="AA31" s="4">
        <v>1676840</v>
      </c>
      <c r="AB31" s="4">
        <v>1775440</v>
      </c>
      <c r="AC31" s="4">
        <v>2617940</v>
      </c>
      <c r="AD31" s="4">
        <v>2446080</v>
      </c>
      <c r="AE31" s="4">
        <v>3043700</v>
      </c>
      <c r="AF31" s="4">
        <v>4905440</v>
      </c>
    </row>
    <row r="32" spans="1:35" x14ac:dyDescent="0.35">
      <c r="A32" t="s">
        <v>107</v>
      </c>
      <c r="B32" s="4">
        <v>82427800000000</v>
      </c>
      <c r="C32" s="4">
        <v>79432600000000</v>
      </c>
      <c r="D32" s="4">
        <v>76137800000000</v>
      </c>
      <c r="E32" s="4">
        <v>73442200000000</v>
      </c>
      <c r="F32" s="4">
        <v>71944600000000</v>
      </c>
      <c r="G32" s="4">
        <v>70746500000000</v>
      </c>
      <c r="H32" s="4">
        <v>69248900000000</v>
      </c>
      <c r="I32" s="4">
        <v>68350300000000</v>
      </c>
      <c r="J32" s="4">
        <v>68050800000000</v>
      </c>
      <c r="K32" s="4">
        <v>65954200000000</v>
      </c>
      <c r="L32" s="4">
        <v>63857500000000</v>
      </c>
      <c r="M32" s="4">
        <v>60263300000000</v>
      </c>
      <c r="N32" s="4">
        <v>59963800000000</v>
      </c>
      <c r="O32" s="4">
        <v>59664300000000</v>
      </c>
      <c r="P32" s="4">
        <v>58166700000000</v>
      </c>
      <c r="Q32" s="4">
        <v>57867200000000</v>
      </c>
      <c r="R32" s="4">
        <v>57567600000000</v>
      </c>
      <c r="S32" s="4">
        <v>56369600000000</v>
      </c>
      <c r="T32" s="4">
        <v>56369600000000</v>
      </c>
      <c r="U32" s="4">
        <v>56369600000000</v>
      </c>
      <c r="V32" s="4">
        <v>53374400000000</v>
      </c>
      <c r="W32" s="4">
        <v>52775300000000</v>
      </c>
      <c r="X32" s="4">
        <v>51876800000000</v>
      </c>
      <c r="Y32" s="4">
        <v>51876800000000</v>
      </c>
      <c r="Z32" s="4">
        <v>51876800000000</v>
      </c>
      <c r="AA32" s="4">
        <v>47384000000000</v>
      </c>
      <c r="AB32" s="4">
        <v>46784900000000</v>
      </c>
      <c r="AC32" s="4">
        <v>46784900000000</v>
      </c>
      <c r="AD32" s="4">
        <v>46784900000000</v>
      </c>
      <c r="AE32" s="4">
        <v>46784900000000</v>
      </c>
      <c r="AF32" s="4">
        <v>45287300000000</v>
      </c>
    </row>
    <row r="33" spans="1:32" x14ac:dyDescent="0.35">
      <c r="A33" t="s">
        <v>108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5">
      <c r="A34" t="s">
        <v>109</v>
      </c>
      <c r="B34" s="4">
        <v>11577000000000</v>
      </c>
      <c r="C34" s="4">
        <v>27495400000000</v>
      </c>
      <c r="D34" s="4">
        <v>47176300000000</v>
      </c>
      <c r="E34" s="4">
        <v>64541800000000</v>
      </c>
      <c r="F34" s="4">
        <v>81039100000000</v>
      </c>
      <c r="G34" s="4">
        <v>92905500000000</v>
      </c>
      <c r="H34" s="4">
        <v>107087000000000</v>
      </c>
      <c r="I34" s="4">
        <v>120690000000000</v>
      </c>
      <c r="J34" s="4">
        <v>134004000000000</v>
      </c>
      <c r="K34" s="4">
        <v>148186000000000</v>
      </c>
      <c r="L34" s="4">
        <v>166998000000000</v>
      </c>
      <c r="M34" s="4">
        <v>179154000000000</v>
      </c>
      <c r="N34" s="4">
        <v>188705000000000</v>
      </c>
      <c r="O34" s="4">
        <v>199703000000000</v>
      </c>
      <c r="P34" s="4">
        <v>208097000000000</v>
      </c>
      <c r="Q34" s="4">
        <v>220253000000000</v>
      </c>
      <c r="R34" s="4">
        <v>229804000000000</v>
      </c>
      <c r="S34" s="4">
        <v>237908000000000</v>
      </c>
      <c r="T34" s="4">
        <v>244854000000000</v>
      </c>
      <c r="U34" s="4">
        <v>250642000000000</v>
      </c>
      <c r="V34" s="4">
        <v>255852000000000</v>
      </c>
      <c r="W34" s="4">
        <v>260772000000000</v>
      </c>
      <c r="X34" s="4">
        <v>264535000000000</v>
      </c>
      <c r="Y34" s="4">
        <v>267718000000000</v>
      </c>
      <c r="Z34" s="4">
        <v>270902000000000</v>
      </c>
      <c r="AA34" s="4">
        <v>275822000000000</v>
      </c>
      <c r="AB34" s="4">
        <v>279006000000000</v>
      </c>
      <c r="AC34" s="4">
        <v>280742000000000</v>
      </c>
      <c r="AD34" s="4">
        <v>283347000000000</v>
      </c>
      <c r="AE34" s="4">
        <v>285952000000000</v>
      </c>
      <c r="AF34" s="4">
        <v>287399000000000</v>
      </c>
    </row>
    <row r="35" spans="1:32" x14ac:dyDescent="0.35">
      <c r="A35" t="s">
        <v>110</v>
      </c>
      <c r="B35" s="4">
        <v>2354140000000000</v>
      </c>
      <c r="C35" s="4">
        <v>2439040000000000</v>
      </c>
      <c r="D35" s="4">
        <v>1828210000000000</v>
      </c>
      <c r="E35" s="4">
        <v>1659100000000000</v>
      </c>
      <c r="F35" s="4">
        <v>1663870000000000</v>
      </c>
      <c r="G35" s="4">
        <v>1766230000000000</v>
      </c>
      <c r="H35" s="4">
        <v>1912900000000000</v>
      </c>
      <c r="I35" s="4">
        <v>2012480000000000</v>
      </c>
      <c r="J35" s="4">
        <v>2112980000000000</v>
      </c>
      <c r="K35" s="4">
        <v>1910000000000000</v>
      </c>
      <c r="L35" s="4">
        <v>1669990000000000</v>
      </c>
      <c r="M35" s="4">
        <v>1594580000000000</v>
      </c>
      <c r="N35" s="4">
        <v>1183930000000000</v>
      </c>
      <c r="O35" s="4">
        <v>985900000000000</v>
      </c>
      <c r="P35" s="4">
        <v>735573000000000</v>
      </c>
      <c r="Q35" s="4">
        <v>570956000000000</v>
      </c>
      <c r="R35" s="4">
        <v>550095000000000</v>
      </c>
      <c r="S35" s="4">
        <v>434144000000000</v>
      </c>
      <c r="T35" s="4">
        <v>364050000000000</v>
      </c>
      <c r="U35" s="4">
        <v>342041000000000</v>
      </c>
      <c r="V35" s="4">
        <v>319322000000000</v>
      </c>
      <c r="W35" s="4">
        <v>307826000000000</v>
      </c>
      <c r="X35" s="4">
        <v>288581000000000</v>
      </c>
      <c r="Y35" s="4">
        <v>252434000000000</v>
      </c>
      <c r="Z35" s="4">
        <v>190251000000000</v>
      </c>
      <c r="AA35" s="4">
        <v>200553000000000</v>
      </c>
      <c r="AB35" s="4">
        <v>184835000000000</v>
      </c>
      <c r="AC35" s="4">
        <v>149564000000000</v>
      </c>
      <c r="AD35" s="4">
        <v>142745000000000</v>
      </c>
      <c r="AE35" s="4">
        <v>118904000000000</v>
      </c>
      <c r="AF35" s="4">
        <v>124363000000000</v>
      </c>
    </row>
    <row r="36" spans="1:32" x14ac:dyDescent="0.35">
      <c r="A36" t="s">
        <v>111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5">
      <c r="A37" t="s">
        <v>112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5">
      <c r="A38" t="s">
        <v>113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5">
      <c r="A39" t="s">
        <v>114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5">
      <c r="A40" t="s">
        <v>115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5">
      <c r="A41" t="s">
        <v>116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5">
      <c r="A42" t="s">
        <v>117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5">
      <c r="A43" t="s">
        <v>118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5">
      <c r="A44" t="s">
        <v>119</v>
      </c>
      <c r="B44" s="4">
        <v>96500800</v>
      </c>
      <c r="C44" s="4">
        <v>70219800</v>
      </c>
      <c r="D44" s="4">
        <v>122640000</v>
      </c>
      <c r="E44" s="4">
        <v>104177000</v>
      </c>
      <c r="F44" s="4">
        <v>84003000</v>
      </c>
      <c r="G44" s="4">
        <v>60760600</v>
      </c>
      <c r="H44" s="4">
        <v>45291800</v>
      </c>
      <c r="I44" s="4">
        <v>36067300</v>
      </c>
      <c r="J44" s="4">
        <v>26646400</v>
      </c>
      <c r="K44" s="4">
        <v>28231200</v>
      </c>
      <c r="L44" s="4">
        <v>32348600</v>
      </c>
      <c r="M44" s="4">
        <v>28493900</v>
      </c>
      <c r="N44" s="4">
        <v>53063700</v>
      </c>
      <c r="O44" s="4">
        <v>56250900</v>
      </c>
      <c r="P44" s="4">
        <v>78751800</v>
      </c>
      <c r="Q44" s="4">
        <v>92088000</v>
      </c>
      <c r="R44" s="4">
        <v>64288700</v>
      </c>
      <c r="S44" s="4">
        <v>62065600</v>
      </c>
      <c r="T44" s="4">
        <v>66294300</v>
      </c>
      <c r="U44" s="4">
        <v>59811300</v>
      </c>
      <c r="V44" s="4">
        <v>45275400</v>
      </c>
      <c r="W44" s="4">
        <v>16004900</v>
      </c>
      <c r="X44" s="4">
        <v>16427300</v>
      </c>
      <c r="Y44" s="4">
        <v>18042000</v>
      </c>
      <c r="Z44" s="4">
        <v>20126400</v>
      </c>
      <c r="AA44" s="4">
        <v>16821800</v>
      </c>
      <c r="AB44" s="4">
        <v>16647300</v>
      </c>
      <c r="AC44" s="4">
        <v>23994300</v>
      </c>
      <c r="AD44" s="4">
        <v>14623200</v>
      </c>
      <c r="AE44" s="4">
        <v>16905500</v>
      </c>
      <c r="AF44" s="4">
        <v>28572600</v>
      </c>
    </row>
    <row r="45" spans="1:32" x14ac:dyDescent="0.35">
      <c r="A45" t="s">
        <v>120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5">
      <c r="A46" t="s">
        <v>121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5">
      <c r="A47" t="s">
        <v>122</v>
      </c>
      <c r="B47" s="4">
        <v>204393000000000</v>
      </c>
      <c r="C47" s="4">
        <v>272459000000000</v>
      </c>
      <c r="D47" s="4">
        <v>124144000000000</v>
      </c>
      <c r="E47" s="4">
        <v>104266000000000</v>
      </c>
      <c r="F47" s="4">
        <v>109822000000000</v>
      </c>
      <c r="G47" s="4">
        <v>156518000000000</v>
      </c>
      <c r="H47" s="4">
        <v>217019000000000</v>
      </c>
      <c r="I47" s="4">
        <v>294315000000000</v>
      </c>
      <c r="J47" s="4">
        <v>390240000000000</v>
      </c>
      <c r="K47" s="4">
        <v>301716000000000</v>
      </c>
      <c r="L47" s="4">
        <v>240685000000000</v>
      </c>
      <c r="M47" s="4">
        <v>273019000000000</v>
      </c>
      <c r="N47" s="4">
        <v>116926000000000</v>
      </c>
      <c r="O47" s="4">
        <v>71969900000000</v>
      </c>
      <c r="P47" s="4">
        <v>36362800000000</v>
      </c>
      <c r="Q47" s="4">
        <v>25689400000000</v>
      </c>
      <c r="R47" s="4">
        <v>26109900000000</v>
      </c>
      <c r="S47" s="4">
        <v>16989700000000</v>
      </c>
      <c r="T47" s="4">
        <v>12472100000000</v>
      </c>
      <c r="U47" s="4">
        <v>10882100000000</v>
      </c>
      <c r="V47" s="4">
        <v>9058980000000</v>
      </c>
      <c r="W47" s="4">
        <v>9454670000000</v>
      </c>
      <c r="X47" s="4">
        <v>8850400000000</v>
      </c>
      <c r="Y47" s="4">
        <v>8159110000000</v>
      </c>
      <c r="Z47" s="4">
        <v>6105720000000</v>
      </c>
      <c r="AA47" s="4">
        <v>7986110000000</v>
      </c>
      <c r="AB47" s="4">
        <v>6814610000000</v>
      </c>
      <c r="AC47" s="4">
        <v>4858450000000</v>
      </c>
      <c r="AD47" s="4">
        <v>4851530000000</v>
      </c>
      <c r="AE47" s="4">
        <v>3243060000000</v>
      </c>
      <c r="AF47" s="4">
        <v>3546430000000</v>
      </c>
    </row>
    <row r="48" spans="1:32" x14ac:dyDescent="0.35">
      <c r="A48" t="s">
        <v>123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5">
      <c r="A49" t="s">
        <v>124</v>
      </c>
      <c r="B49">
        <v>0</v>
      </c>
      <c r="C49">
        <v>0</v>
      </c>
      <c r="D49" s="4">
        <v>0</v>
      </c>
      <c r="E49" s="4">
        <v>0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4">
        <v>0</v>
      </c>
      <c r="U49" s="4">
        <v>0</v>
      </c>
      <c r="V49" s="4">
        <v>0</v>
      </c>
      <c r="W49" s="4">
        <v>0</v>
      </c>
      <c r="X49" s="4">
        <v>0</v>
      </c>
      <c r="Y49" s="4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  <c r="AF49" s="4">
        <v>0</v>
      </c>
    </row>
    <row r="50" spans="1:32" x14ac:dyDescent="0.35">
      <c r="A50" t="s">
        <v>125</v>
      </c>
      <c r="B50" s="4">
        <v>190000000000000</v>
      </c>
      <c r="C50" s="4">
        <v>192000000000000</v>
      </c>
      <c r="D50" s="4">
        <v>194000000000000</v>
      </c>
      <c r="E50" s="4">
        <v>195000000000000</v>
      </c>
      <c r="F50" s="4">
        <v>196000000000000</v>
      </c>
      <c r="G50" s="4">
        <v>196000000000000</v>
      </c>
      <c r="H50" s="4">
        <v>198000000000000</v>
      </c>
      <c r="I50" s="4">
        <v>200000000000000</v>
      </c>
      <c r="J50" s="4">
        <v>201000000000000</v>
      </c>
      <c r="K50" s="4">
        <v>202000000000000</v>
      </c>
      <c r="L50" s="4">
        <v>203000000000000</v>
      </c>
      <c r="M50" s="4">
        <v>203000000000000</v>
      </c>
      <c r="N50" s="4">
        <v>204000000000000</v>
      </c>
      <c r="O50" s="4">
        <v>205000000000000</v>
      </c>
      <c r="P50" s="4">
        <v>207000000000000</v>
      </c>
      <c r="Q50" s="4">
        <v>209000000000000</v>
      </c>
      <c r="R50" s="4">
        <v>211000000000000</v>
      </c>
      <c r="S50" s="4">
        <v>212000000000000</v>
      </c>
      <c r="T50" s="4">
        <v>214000000000000</v>
      </c>
      <c r="U50" s="4">
        <v>216000000000000</v>
      </c>
      <c r="V50" s="4">
        <v>217000000000000</v>
      </c>
      <c r="W50" s="4">
        <v>218000000000000</v>
      </c>
      <c r="X50" s="4">
        <v>220000000000000</v>
      </c>
      <c r="Y50" s="4">
        <v>221000000000000</v>
      </c>
      <c r="Z50" s="4">
        <v>223000000000000</v>
      </c>
      <c r="AA50" s="4">
        <v>224000000000000</v>
      </c>
      <c r="AB50" s="4">
        <v>226000000000000</v>
      </c>
      <c r="AC50" s="4">
        <v>227000000000000</v>
      </c>
      <c r="AD50" s="4">
        <v>229000000000000</v>
      </c>
      <c r="AE50" s="4">
        <v>231000000000000</v>
      </c>
      <c r="AF50" s="4">
        <v>233000000000000</v>
      </c>
    </row>
    <row r="51" spans="1:32" x14ac:dyDescent="0.35">
      <c r="A51" t="s">
        <v>126</v>
      </c>
      <c r="B51" s="4">
        <v>41300000000000</v>
      </c>
      <c r="C51" s="4">
        <v>41800000000000</v>
      </c>
      <c r="D51" s="4">
        <v>42800000000000</v>
      </c>
      <c r="E51" s="4">
        <v>43100000000000</v>
      </c>
      <c r="F51" s="4">
        <v>43300000000000</v>
      </c>
      <c r="G51" s="4">
        <v>43200000000000</v>
      </c>
      <c r="H51" s="4">
        <v>42700000000000</v>
      </c>
      <c r="I51" s="4">
        <v>42300000000000</v>
      </c>
      <c r="J51" s="4">
        <v>41900000000000</v>
      </c>
      <c r="K51" s="4">
        <v>42100000000000</v>
      </c>
      <c r="L51" s="4">
        <v>42100000000000</v>
      </c>
      <c r="M51" s="4">
        <v>41900000000000</v>
      </c>
      <c r="N51" s="4">
        <v>42400000000000</v>
      </c>
      <c r="O51" s="4">
        <v>42400000000000</v>
      </c>
      <c r="P51" s="4">
        <v>42800000000000</v>
      </c>
      <c r="Q51" s="4">
        <v>42900000000000</v>
      </c>
      <c r="R51" s="4">
        <v>42800000000000</v>
      </c>
      <c r="S51" s="4">
        <v>42900000000000</v>
      </c>
      <c r="T51" s="4">
        <v>43000000000000</v>
      </c>
      <c r="U51" s="4">
        <v>43000000000000</v>
      </c>
      <c r="V51" s="4">
        <v>42900000000000</v>
      </c>
      <c r="W51" s="4">
        <v>42700000000000</v>
      </c>
      <c r="X51" s="4">
        <v>42700000000000</v>
      </c>
      <c r="Y51" s="4">
        <v>42300000000000</v>
      </c>
      <c r="Z51" s="4">
        <v>42200000000000</v>
      </c>
      <c r="AA51" s="4">
        <v>41900000000000</v>
      </c>
      <c r="AB51" s="4">
        <v>41300000000000</v>
      </c>
      <c r="AC51" s="4">
        <v>41300000000000</v>
      </c>
      <c r="AD51" s="4">
        <v>40600000000000</v>
      </c>
      <c r="AE51" s="4">
        <v>40700000000000</v>
      </c>
      <c r="AF51" s="4">
        <v>40500000000000</v>
      </c>
    </row>
    <row r="52" spans="1:32" x14ac:dyDescent="0.35">
      <c r="A52" t="s">
        <v>127</v>
      </c>
      <c r="B52" s="4">
        <v>30500000000000</v>
      </c>
      <c r="C52" s="4">
        <v>30900000000000</v>
      </c>
      <c r="D52" s="4">
        <v>31600000000000</v>
      </c>
      <c r="E52" s="4">
        <v>31800000000000</v>
      </c>
      <c r="F52" s="4">
        <v>32000000000000</v>
      </c>
      <c r="G52" s="4">
        <v>31900000000000</v>
      </c>
      <c r="H52" s="4">
        <v>31600000000000</v>
      </c>
      <c r="I52" s="4">
        <v>31300000000000</v>
      </c>
      <c r="J52" s="4">
        <v>30900000000000</v>
      </c>
      <c r="K52" s="4">
        <v>31100000000000</v>
      </c>
      <c r="L52" s="4">
        <v>31100000000000</v>
      </c>
      <c r="M52" s="4">
        <v>30900000000000</v>
      </c>
      <c r="N52" s="4">
        <v>31300000000000</v>
      </c>
      <c r="O52" s="4">
        <v>31300000000000</v>
      </c>
      <c r="P52" s="4">
        <v>31600000000000</v>
      </c>
      <c r="Q52" s="4">
        <v>31600000000000</v>
      </c>
      <c r="R52" s="4">
        <v>31600000000000</v>
      </c>
      <c r="S52" s="4">
        <v>31700000000000</v>
      </c>
      <c r="T52" s="4">
        <v>31800000000000</v>
      </c>
      <c r="U52" s="4">
        <v>31700000000000</v>
      </c>
      <c r="V52" s="4">
        <v>31700000000000</v>
      </c>
      <c r="W52" s="4">
        <v>31500000000000</v>
      </c>
      <c r="X52" s="4">
        <v>31500000000000</v>
      </c>
      <c r="Y52" s="4">
        <v>31200000000000</v>
      </c>
      <c r="Z52" s="4">
        <v>31200000000000</v>
      </c>
      <c r="AA52" s="4">
        <v>30900000000000</v>
      </c>
      <c r="AB52" s="4">
        <v>30500000000000</v>
      </c>
      <c r="AC52" s="4">
        <v>30500000000000</v>
      </c>
      <c r="AD52" s="4">
        <v>30000000000000</v>
      </c>
      <c r="AE52" s="4">
        <v>30100000000000</v>
      </c>
      <c r="AF52" s="4">
        <v>29900000000000</v>
      </c>
    </row>
    <row r="53" spans="1:32" x14ac:dyDescent="0.35">
      <c r="A53" t="s">
        <v>128</v>
      </c>
      <c r="B53" s="4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</row>
    <row r="54" spans="1:32" x14ac:dyDescent="0.35">
      <c r="A54" t="s">
        <v>129</v>
      </c>
      <c r="B54" s="4">
        <v>384000000000000</v>
      </c>
      <c r="C54" s="4">
        <v>387000000000000</v>
      </c>
      <c r="D54" s="4">
        <v>391000000000000</v>
      </c>
      <c r="E54" s="4">
        <v>396000000000000</v>
      </c>
      <c r="F54" s="4">
        <v>401000000000000</v>
      </c>
      <c r="G54" s="4">
        <v>401000000000000</v>
      </c>
      <c r="H54" s="4">
        <v>406000000000000</v>
      </c>
      <c r="I54" s="4">
        <v>411000000000000</v>
      </c>
      <c r="J54" s="4">
        <v>415000000000000</v>
      </c>
      <c r="K54" s="4">
        <v>419000000000000</v>
      </c>
      <c r="L54" s="4">
        <v>424000000000000</v>
      </c>
      <c r="M54" s="4">
        <v>427000000000000</v>
      </c>
      <c r="N54" s="4">
        <v>432000000000000</v>
      </c>
      <c r="O54" s="4">
        <v>437000000000000</v>
      </c>
      <c r="P54" s="4">
        <v>442000000000000</v>
      </c>
      <c r="Q54" s="4">
        <v>447000000000000</v>
      </c>
      <c r="R54" s="4">
        <v>451000000000000</v>
      </c>
      <c r="S54" s="4">
        <v>455000000000000</v>
      </c>
      <c r="T54" s="4">
        <v>460000000000000</v>
      </c>
      <c r="U54" s="4">
        <v>465000000000000</v>
      </c>
      <c r="V54" s="4">
        <v>470000000000000</v>
      </c>
      <c r="W54" s="4">
        <v>475000000000000</v>
      </c>
      <c r="X54" s="4">
        <v>479000000000000</v>
      </c>
      <c r="Y54" s="4">
        <v>483000000000000</v>
      </c>
      <c r="Z54" s="4">
        <v>486000000000000</v>
      </c>
      <c r="AA54" s="4">
        <v>490000000000000</v>
      </c>
      <c r="AB54" s="4">
        <v>494000000000000</v>
      </c>
      <c r="AC54" s="4">
        <v>498000000000000</v>
      </c>
      <c r="AD54" s="4">
        <v>503000000000000</v>
      </c>
      <c r="AE54" s="4">
        <v>506000000000000</v>
      </c>
      <c r="AF54" s="4">
        <v>510000000000000</v>
      </c>
    </row>
    <row r="55" spans="1:32" x14ac:dyDescent="0.35">
      <c r="A55" t="s">
        <v>130</v>
      </c>
      <c r="B55" s="4">
        <v>65000000000000</v>
      </c>
      <c r="C55" s="4">
        <v>64100000000000</v>
      </c>
      <c r="D55" s="4">
        <v>63900000000000</v>
      </c>
      <c r="E55" s="4">
        <v>64200000000000</v>
      </c>
      <c r="F55" s="4">
        <v>64800000000000</v>
      </c>
      <c r="G55" s="4">
        <v>63800000000000</v>
      </c>
      <c r="H55" s="4">
        <v>63900000000000</v>
      </c>
      <c r="I55" s="4">
        <v>64100000000000</v>
      </c>
      <c r="J55" s="4">
        <v>64500000000000</v>
      </c>
      <c r="K55" s="4">
        <v>64400000000000</v>
      </c>
      <c r="L55" s="4">
        <v>64800000000000</v>
      </c>
      <c r="M55" s="4">
        <v>65000000000000</v>
      </c>
      <c r="N55" s="4">
        <v>65300000000000</v>
      </c>
      <c r="O55" s="4">
        <v>65800000000000</v>
      </c>
      <c r="P55" s="4">
        <v>66200000000000</v>
      </c>
      <c r="Q55" s="4">
        <v>66500000000000</v>
      </c>
      <c r="R55" s="4">
        <v>66800000000000</v>
      </c>
      <c r="S55" s="4">
        <v>66900000000000</v>
      </c>
      <c r="T55" s="4">
        <v>67200000000000</v>
      </c>
      <c r="U55" s="4">
        <v>67500000000000</v>
      </c>
      <c r="V55" s="4">
        <v>67800000000000</v>
      </c>
      <c r="W55" s="4">
        <v>68100000000000</v>
      </c>
      <c r="X55" s="4">
        <v>68300000000000</v>
      </c>
      <c r="Y55" s="4">
        <v>68400000000000</v>
      </c>
      <c r="Z55" s="4">
        <v>68700000000000</v>
      </c>
      <c r="AA55" s="4">
        <v>68900000000000</v>
      </c>
      <c r="AB55" s="4">
        <v>69200000000000</v>
      </c>
      <c r="AC55" s="4">
        <v>69400000000000</v>
      </c>
      <c r="AD55" s="4">
        <v>69800000000000</v>
      </c>
      <c r="AE55" s="4">
        <v>70100000000000</v>
      </c>
      <c r="AF55" s="4">
        <v>70400000000000</v>
      </c>
    </row>
    <row r="56" spans="1:32" x14ac:dyDescent="0.35">
      <c r="A56" t="s">
        <v>131</v>
      </c>
      <c r="B56" s="4">
        <v>71700000000000</v>
      </c>
      <c r="C56" s="4">
        <v>71600000000000</v>
      </c>
      <c r="D56" s="4">
        <v>71800000000000</v>
      </c>
      <c r="E56" s="4">
        <v>72700000000000</v>
      </c>
      <c r="F56" s="4">
        <v>73100000000000</v>
      </c>
      <c r="G56" s="4">
        <v>72800000000000</v>
      </c>
      <c r="H56" s="4">
        <v>73500000000000</v>
      </c>
      <c r="I56" s="4">
        <v>74000000000000</v>
      </c>
      <c r="J56" s="4">
        <v>74600000000000</v>
      </c>
      <c r="K56" s="4">
        <v>75200000000000</v>
      </c>
      <c r="L56" s="4">
        <v>75800000000000</v>
      </c>
      <c r="M56" s="4">
        <v>75000000000000</v>
      </c>
      <c r="N56" s="4">
        <v>75700000000000</v>
      </c>
      <c r="O56" s="4">
        <v>76200000000000</v>
      </c>
      <c r="P56" s="4">
        <v>76500000000000</v>
      </c>
      <c r="Q56" s="4">
        <v>77500000000000</v>
      </c>
      <c r="R56" s="4">
        <v>77800000000000</v>
      </c>
      <c r="S56" s="4">
        <v>78100000000000</v>
      </c>
      <c r="T56" s="4">
        <v>78900000000000</v>
      </c>
      <c r="U56" s="4">
        <v>79600000000000</v>
      </c>
      <c r="V56" s="4">
        <v>80600000000000</v>
      </c>
      <c r="W56" s="4">
        <v>80800000000000</v>
      </c>
      <c r="X56" s="4">
        <v>81600000000000</v>
      </c>
      <c r="Y56" s="4">
        <v>82000000000000</v>
      </c>
      <c r="Z56" s="4">
        <v>82400000000000</v>
      </c>
      <c r="AA56" s="4">
        <v>82800000000000</v>
      </c>
      <c r="AB56" s="4">
        <v>83400000000000</v>
      </c>
      <c r="AC56" s="4">
        <v>84000000000000</v>
      </c>
      <c r="AD56" s="4">
        <v>84800000000000</v>
      </c>
      <c r="AE56" s="4">
        <v>85200000000000</v>
      </c>
      <c r="AF56" s="4">
        <v>85800000000000</v>
      </c>
    </row>
    <row r="57" spans="1:32" x14ac:dyDescent="0.35">
      <c r="A57" t="s">
        <v>132</v>
      </c>
      <c r="B57" s="4">
        <v>341000000000000</v>
      </c>
      <c r="C57" s="4">
        <v>345000000000000</v>
      </c>
      <c r="D57" s="4">
        <v>349000000000000</v>
      </c>
      <c r="E57" s="4">
        <v>350000000000000</v>
      </c>
      <c r="F57" s="4">
        <v>348000000000000</v>
      </c>
      <c r="G57" s="4">
        <v>350000000000000</v>
      </c>
      <c r="H57" s="4">
        <v>351000000000000</v>
      </c>
      <c r="I57" s="4">
        <v>354000000000000</v>
      </c>
      <c r="J57" s="4">
        <v>357000000000000</v>
      </c>
      <c r="K57" s="4">
        <v>359000000000000</v>
      </c>
      <c r="L57" s="4">
        <v>361000000000000</v>
      </c>
      <c r="M57" s="4">
        <v>362000000000000</v>
      </c>
      <c r="N57" s="4">
        <v>364000000000000</v>
      </c>
      <c r="O57" s="4">
        <v>365000000000000</v>
      </c>
      <c r="P57" s="4">
        <v>365000000000000</v>
      </c>
      <c r="Q57" s="4">
        <v>369000000000000</v>
      </c>
      <c r="R57" s="4">
        <v>372000000000000</v>
      </c>
      <c r="S57" s="4">
        <v>373000000000000</v>
      </c>
      <c r="T57" s="4">
        <v>377000000000000</v>
      </c>
      <c r="U57" s="4">
        <v>381000000000000</v>
      </c>
      <c r="V57" s="4">
        <v>385000000000000</v>
      </c>
      <c r="W57" s="4">
        <v>389000000000000</v>
      </c>
      <c r="X57" s="4">
        <v>390000000000000</v>
      </c>
      <c r="Y57" s="4">
        <v>391000000000000</v>
      </c>
      <c r="Z57" s="4">
        <v>392000000000000</v>
      </c>
      <c r="AA57" s="4">
        <v>393000000000000</v>
      </c>
      <c r="AB57" s="4">
        <v>398000000000000</v>
      </c>
      <c r="AC57" s="4">
        <v>400000000000000</v>
      </c>
      <c r="AD57" s="4">
        <v>404000000000000</v>
      </c>
      <c r="AE57" s="4">
        <v>406000000000000</v>
      </c>
      <c r="AF57" s="4">
        <v>407000000000000</v>
      </c>
    </row>
    <row r="58" spans="1:32" x14ac:dyDescent="0.35">
      <c r="A58" t="s">
        <v>133</v>
      </c>
      <c r="B58" s="4">
        <v>62000000000000</v>
      </c>
      <c r="C58" s="4">
        <v>66400000000000</v>
      </c>
      <c r="D58" s="4">
        <v>68300000000000</v>
      </c>
      <c r="E58" s="4">
        <v>71500000000000</v>
      </c>
      <c r="F58" s="4">
        <v>71100000000000</v>
      </c>
      <c r="G58" s="4">
        <v>71100000000000</v>
      </c>
      <c r="H58" s="4">
        <v>73000000000000</v>
      </c>
      <c r="I58" s="4">
        <v>73600000000000</v>
      </c>
      <c r="J58" s="4">
        <v>73000000000000</v>
      </c>
      <c r="K58" s="4">
        <v>75000000000000</v>
      </c>
      <c r="L58" s="4">
        <v>74800000000000</v>
      </c>
      <c r="M58" s="4">
        <v>76100000000000</v>
      </c>
      <c r="N58" s="4">
        <v>78000000000000</v>
      </c>
      <c r="O58" s="4">
        <v>78600000000000</v>
      </c>
      <c r="P58" s="4">
        <v>80400000000000</v>
      </c>
      <c r="Q58" s="4">
        <v>84000000000000</v>
      </c>
      <c r="R58" s="4">
        <v>85900000000000</v>
      </c>
      <c r="S58" s="4">
        <v>90300000000000</v>
      </c>
      <c r="T58" s="4">
        <v>95600000000000</v>
      </c>
      <c r="U58" s="4">
        <v>108000000000000</v>
      </c>
      <c r="V58" s="4">
        <v>109000000000000</v>
      </c>
      <c r="W58" s="4">
        <v>119000000000000</v>
      </c>
      <c r="X58" s="4">
        <v>135000000000000</v>
      </c>
      <c r="Y58" s="4">
        <v>147000000000000</v>
      </c>
      <c r="Z58" s="4">
        <v>148000000000000</v>
      </c>
      <c r="AA58" s="4">
        <v>146000000000000</v>
      </c>
      <c r="AB58" s="4">
        <v>145000000000000</v>
      </c>
      <c r="AC58" s="4">
        <v>140000000000000</v>
      </c>
      <c r="AD58" s="4">
        <v>139000000000000</v>
      </c>
      <c r="AE58" s="4">
        <v>137000000000000</v>
      </c>
      <c r="AF58" s="4">
        <v>132000000000000</v>
      </c>
    </row>
    <row r="59" spans="1:32" x14ac:dyDescent="0.35">
      <c r="A59" t="s">
        <v>134</v>
      </c>
      <c r="B59" s="4">
        <v>390000000000000</v>
      </c>
      <c r="C59" s="4">
        <v>393000000000000</v>
      </c>
      <c r="D59" s="4">
        <v>382000000000000</v>
      </c>
      <c r="E59" s="4">
        <v>373000000000000</v>
      </c>
      <c r="F59" s="4">
        <v>369000000000000</v>
      </c>
      <c r="G59" s="4">
        <v>365000000000000</v>
      </c>
      <c r="H59" s="4">
        <v>373000000000000</v>
      </c>
      <c r="I59" s="4">
        <v>371000000000000</v>
      </c>
      <c r="J59" s="4">
        <v>372000000000000</v>
      </c>
      <c r="K59" s="4">
        <v>380000000000000</v>
      </c>
      <c r="L59" s="4">
        <v>374000000000000</v>
      </c>
      <c r="M59" s="4">
        <v>372000000000000</v>
      </c>
      <c r="N59" s="4">
        <v>376000000000000</v>
      </c>
      <c r="O59" s="4">
        <v>373000000000000</v>
      </c>
      <c r="P59" s="4">
        <v>377000000000000</v>
      </c>
      <c r="Q59" s="4">
        <v>391000000000000</v>
      </c>
      <c r="R59" s="4">
        <v>395000000000000</v>
      </c>
      <c r="S59" s="4">
        <v>396000000000000</v>
      </c>
      <c r="T59" s="4">
        <v>401000000000000</v>
      </c>
      <c r="U59" s="4">
        <v>405000000000000</v>
      </c>
      <c r="V59" s="4">
        <v>415000000000000</v>
      </c>
      <c r="W59" s="4">
        <v>412000000000000</v>
      </c>
      <c r="X59" s="4">
        <v>416000000000000</v>
      </c>
      <c r="Y59" s="4">
        <v>410000000000000</v>
      </c>
      <c r="Z59" s="4">
        <v>415000000000000</v>
      </c>
      <c r="AA59" s="4">
        <v>418000000000000</v>
      </c>
      <c r="AB59" s="4">
        <v>423000000000000</v>
      </c>
      <c r="AC59" s="4">
        <v>423000000000000</v>
      </c>
      <c r="AD59" s="4">
        <v>426000000000000</v>
      </c>
      <c r="AE59" s="4">
        <v>428000000000000</v>
      </c>
      <c r="AF59" s="4">
        <v>429000000000000</v>
      </c>
    </row>
    <row r="60" spans="1:32" x14ac:dyDescent="0.35">
      <c r="A60" t="s">
        <v>135</v>
      </c>
      <c r="B60" s="4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</row>
    <row r="61" spans="1:32" x14ac:dyDescent="0.35">
      <c r="A61" t="s">
        <v>136</v>
      </c>
      <c r="B61" s="4">
        <v>90400000000000</v>
      </c>
      <c r="C61" s="4">
        <v>88700000000000</v>
      </c>
      <c r="D61" s="4">
        <v>88800000000000</v>
      </c>
      <c r="E61" s="4">
        <v>87100000000000</v>
      </c>
      <c r="F61" s="4">
        <v>85500000000000</v>
      </c>
      <c r="G61" s="4">
        <v>84000000000000</v>
      </c>
      <c r="H61" s="4">
        <v>82900000000000</v>
      </c>
      <c r="I61" s="4">
        <v>83400000000000</v>
      </c>
      <c r="J61" s="4">
        <v>85500000000000</v>
      </c>
      <c r="K61" s="4">
        <v>87400000000000</v>
      </c>
      <c r="L61" s="4">
        <v>90100000000000</v>
      </c>
      <c r="M61" s="4">
        <v>91800000000000</v>
      </c>
      <c r="N61" s="4">
        <v>93800000000000</v>
      </c>
      <c r="O61" s="4">
        <v>94200000000000</v>
      </c>
      <c r="P61" s="4">
        <v>95700000000000</v>
      </c>
      <c r="Q61" s="4">
        <v>98000000000000</v>
      </c>
      <c r="R61" s="4">
        <v>98600000000000</v>
      </c>
      <c r="S61" s="4">
        <v>101000000000000</v>
      </c>
      <c r="T61" s="4">
        <v>103000000000000</v>
      </c>
      <c r="U61" s="4">
        <v>107000000000000</v>
      </c>
      <c r="V61" s="4">
        <v>108000000000000</v>
      </c>
      <c r="W61" s="4">
        <v>109000000000000</v>
      </c>
      <c r="X61" s="4">
        <v>111000000000000</v>
      </c>
      <c r="Y61" s="4">
        <v>112000000000000</v>
      </c>
      <c r="Z61" s="4">
        <v>114000000000000</v>
      </c>
      <c r="AA61" s="4">
        <v>113000000000000</v>
      </c>
      <c r="AB61" s="4">
        <v>115000000000000</v>
      </c>
      <c r="AC61" s="4">
        <v>118000000000000</v>
      </c>
      <c r="AD61" s="4">
        <v>119000000000000</v>
      </c>
      <c r="AE61" s="4">
        <v>123000000000000</v>
      </c>
      <c r="AF61" s="4">
        <v>127000000000000</v>
      </c>
    </row>
    <row r="62" spans="1:32" x14ac:dyDescent="0.35">
      <c r="A62" t="s">
        <v>137</v>
      </c>
      <c r="B62" s="4">
        <v>114000000000000</v>
      </c>
      <c r="C62" s="4">
        <v>114000000000000</v>
      </c>
      <c r="D62" s="4">
        <v>115000000000000</v>
      </c>
      <c r="E62" s="4">
        <v>115000000000000</v>
      </c>
      <c r="F62" s="4">
        <v>116000000000000</v>
      </c>
      <c r="G62" s="4">
        <v>117000000000000</v>
      </c>
      <c r="H62" s="4">
        <v>118000000000000</v>
      </c>
      <c r="I62" s="4">
        <v>120000000000000</v>
      </c>
      <c r="J62" s="4">
        <v>122000000000000</v>
      </c>
      <c r="K62" s="4">
        <v>123000000000000</v>
      </c>
      <c r="L62" s="4">
        <v>124000000000000</v>
      </c>
      <c r="M62" s="4">
        <v>126000000000000</v>
      </c>
      <c r="N62" s="4">
        <v>127000000000000</v>
      </c>
      <c r="O62" s="4">
        <v>128000000000000</v>
      </c>
      <c r="P62" s="4">
        <v>128000000000000</v>
      </c>
      <c r="Q62" s="4">
        <v>127000000000000</v>
      </c>
      <c r="R62" s="4">
        <v>126000000000000</v>
      </c>
      <c r="S62" s="4">
        <v>123000000000000</v>
      </c>
      <c r="T62" s="4">
        <v>119000000000000</v>
      </c>
      <c r="U62" s="4">
        <v>116000000000000</v>
      </c>
      <c r="V62" s="4">
        <v>113000000000000</v>
      </c>
      <c r="W62" s="4">
        <v>113000000000000</v>
      </c>
      <c r="X62" s="4">
        <v>113000000000000</v>
      </c>
      <c r="Y62" s="4">
        <v>116000000000000</v>
      </c>
      <c r="Z62" s="4">
        <v>116000000000000</v>
      </c>
      <c r="AA62" s="4">
        <v>121000000000000</v>
      </c>
      <c r="AB62" s="4">
        <v>122000000000000</v>
      </c>
      <c r="AC62" s="4">
        <v>121000000000000</v>
      </c>
      <c r="AD62" s="4">
        <v>129000000000000</v>
      </c>
      <c r="AE62" s="4">
        <v>129000000000000</v>
      </c>
      <c r="AF62" s="4">
        <v>135000000000000</v>
      </c>
    </row>
    <row r="63" spans="1:32" x14ac:dyDescent="0.35">
      <c r="A63" t="s">
        <v>138</v>
      </c>
      <c r="B63" s="4">
        <v>398000000000000</v>
      </c>
      <c r="C63" s="4">
        <v>398000000000000</v>
      </c>
      <c r="D63" s="4">
        <v>399000000000000</v>
      </c>
      <c r="E63" s="4">
        <v>395000000000000</v>
      </c>
      <c r="F63" s="4">
        <v>392000000000000</v>
      </c>
      <c r="G63" s="4">
        <v>390000000000000</v>
      </c>
      <c r="H63" s="4">
        <v>392000000000000</v>
      </c>
      <c r="I63" s="4">
        <v>393000000000000</v>
      </c>
      <c r="J63" s="4">
        <v>395000000000000</v>
      </c>
      <c r="K63" s="4">
        <v>397000000000000</v>
      </c>
      <c r="L63" s="4">
        <v>397000000000000</v>
      </c>
      <c r="M63" s="4">
        <v>396000000000000</v>
      </c>
      <c r="N63" s="4">
        <v>399000000000000</v>
      </c>
      <c r="O63" s="4">
        <v>398000000000000</v>
      </c>
      <c r="P63" s="4">
        <v>397000000000000</v>
      </c>
      <c r="Q63" s="4">
        <v>397000000000000</v>
      </c>
      <c r="R63" s="4">
        <v>396000000000000</v>
      </c>
      <c r="S63" s="4">
        <v>397000000000000</v>
      </c>
      <c r="T63" s="4">
        <v>396000000000000</v>
      </c>
      <c r="U63" s="4">
        <v>397000000000000</v>
      </c>
      <c r="V63" s="4">
        <v>398000000000000</v>
      </c>
      <c r="W63" s="4">
        <v>400000000000000</v>
      </c>
      <c r="X63" s="4">
        <v>403000000000000</v>
      </c>
      <c r="Y63" s="4">
        <v>405000000000000</v>
      </c>
      <c r="Z63" s="4">
        <v>408000000000000</v>
      </c>
      <c r="AA63" s="4">
        <v>411000000000000</v>
      </c>
      <c r="AB63" s="4">
        <v>416000000000000</v>
      </c>
      <c r="AC63" s="4">
        <v>420000000000000</v>
      </c>
      <c r="AD63" s="4">
        <v>424000000000000</v>
      </c>
      <c r="AE63" s="4">
        <v>437000000000000</v>
      </c>
      <c r="AF63" s="4">
        <v>443000000000000</v>
      </c>
    </row>
    <row r="64" spans="1:32" x14ac:dyDescent="0.35">
      <c r="A64" t="s">
        <v>139</v>
      </c>
      <c r="B64" s="4">
        <v>228000000000000</v>
      </c>
      <c r="C64" s="4">
        <v>228000000000000</v>
      </c>
      <c r="D64" s="4">
        <v>231000000000000</v>
      </c>
      <c r="E64" s="4">
        <v>231000000000000</v>
      </c>
      <c r="F64" s="4">
        <v>231000000000000</v>
      </c>
      <c r="G64" s="4">
        <v>232000000000000</v>
      </c>
      <c r="H64" s="4">
        <v>233000000000000</v>
      </c>
      <c r="I64" s="4">
        <v>234000000000000</v>
      </c>
      <c r="J64" s="4">
        <v>235000000000000</v>
      </c>
      <c r="K64" s="4">
        <v>236000000000000</v>
      </c>
      <c r="L64" s="4">
        <v>237000000000000</v>
      </c>
      <c r="M64" s="4">
        <v>237000000000000</v>
      </c>
      <c r="N64" s="4">
        <v>239000000000000</v>
      </c>
      <c r="O64" s="4">
        <v>240000000000000</v>
      </c>
      <c r="P64" s="4">
        <v>240000000000000</v>
      </c>
      <c r="Q64" s="4">
        <v>241000000000000</v>
      </c>
      <c r="R64" s="4">
        <v>242000000000000</v>
      </c>
      <c r="S64" s="4">
        <v>243000000000000</v>
      </c>
      <c r="T64" s="4">
        <v>245000000000000</v>
      </c>
      <c r="U64" s="4">
        <v>246000000000000</v>
      </c>
      <c r="V64" s="4">
        <v>247000000000000</v>
      </c>
      <c r="W64" s="4">
        <v>248000000000000</v>
      </c>
      <c r="X64" s="4">
        <v>249000000000000</v>
      </c>
      <c r="Y64" s="4">
        <v>251000000000000</v>
      </c>
      <c r="Z64" s="4">
        <v>252000000000000</v>
      </c>
      <c r="AA64" s="4">
        <v>253000000000000</v>
      </c>
      <c r="AB64" s="4">
        <v>255000000000000</v>
      </c>
      <c r="AC64" s="4">
        <v>256000000000000</v>
      </c>
      <c r="AD64" s="4">
        <v>258000000000000</v>
      </c>
      <c r="AE64" s="4">
        <v>259000000000000</v>
      </c>
      <c r="AF64" s="4">
        <v>262000000000000</v>
      </c>
    </row>
    <row r="65" spans="1:32" x14ac:dyDescent="0.35">
      <c r="A65" t="s">
        <v>140</v>
      </c>
      <c r="B65" s="4">
        <v>0</v>
      </c>
      <c r="C65" s="4">
        <v>0</v>
      </c>
      <c r="D65" s="4">
        <v>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</row>
    <row r="66" spans="1:32" x14ac:dyDescent="0.35">
      <c r="A66" t="s">
        <v>141</v>
      </c>
      <c r="B66" s="4">
        <v>0</v>
      </c>
      <c r="C66" s="4">
        <v>0</v>
      </c>
      <c r="D66" s="4">
        <v>0</v>
      </c>
      <c r="E66" s="4">
        <v>0</v>
      </c>
      <c r="F66" s="4">
        <v>0</v>
      </c>
      <c r="G66" s="4">
        <v>0</v>
      </c>
      <c r="H66" s="4">
        <v>0</v>
      </c>
      <c r="I66" s="4">
        <v>0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0</v>
      </c>
      <c r="AF66" s="4">
        <v>0</v>
      </c>
    </row>
    <row r="67" spans="1:32" x14ac:dyDescent="0.35">
      <c r="A67" t="s">
        <v>142</v>
      </c>
      <c r="B67" s="4">
        <v>0</v>
      </c>
      <c r="C67" s="4">
        <v>0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  <c r="M67" s="4">
        <v>0</v>
      </c>
      <c r="N67" s="4">
        <v>0</v>
      </c>
      <c r="O67" s="4">
        <v>0</v>
      </c>
      <c r="P67" s="4">
        <v>0</v>
      </c>
      <c r="Q67" s="4">
        <v>0</v>
      </c>
      <c r="R67" s="4">
        <v>0</v>
      </c>
      <c r="S67" s="4">
        <v>0</v>
      </c>
      <c r="T67" s="4">
        <v>0</v>
      </c>
      <c r="U67" s="4">
        <v>0</v>
      </c>
      <c r="V67" s="4">
        <v>0</v>
      </c>
      <c r="W67" s="4">
        <v>0</v>
      </c>
      <c r="X67" s="4">
        <v>0</v>
      </c>
      <c r="Y67" s="4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0</v>
      </c>
      <c r="AF67" s="4">
        <v>0</v>
      </c>
    </row>
    <row r="68" spans="1:32" x14ac:dyDescent="0.35">
      <c r="A68" t="s">
        <v>143</v>
      </c>
      <c r="B68" s="4">
        <v>398000000000000</v>
      </c>
      <c r="C68" s="4">
        <v>399000000000000</v>
      </c>
      <c r="D68" s="4">
        <v>407000000000000</v>
      </c>
      <c r="E68" s="4">
        <v>405000000000000</v>
      </c>
      <c r="F68" s="4">
        <v>404000000000000</v>
      </c>
      <c r="G68" s="4">
        <v>408000000000000</v>
      </c>
      <c r="H68" s="4">
        <v>406000000000000</v>
      </c>
      <c r="I68" s="4">
        <v>407000000000000</v>
      </c>
      <c r="J68" s="4">
        <v>411000000000000</v>
      </c>
      <c r="K68" s="4">
        <v>409000000000000</v>
      </c>
      <c r="L68" s="4">
        <v>410000000000000</v>
      </c>
      <c r="M68" s="4">
        <v>411000000000000</v>
      </c>
      <c r="N68" s="4">
        <v>412000000000000</v>
      </c>
      <c r="O68" s="4">
        <v>412000000000000</v>
      </c>
      <c r="P68" s="4">
        <v>412000000000000</v>
      </c>
      <c r="Q68" s="4">
        <v>413000000000000</v>
      </c>
      <c r="R68" s="4">
        <v>415000000000000</v>
      </c>
      <c r="S68" s="4">
        <v>416000000000000</v>
      </c>
      <c r="T68" s="4">
        <v>416000000000000</v>
      </c>
      <c r="U68" s="4">
        <v>417000000000000</v>
      </c>
      <c r="V68" s="4">
        <v>419000000000000</v>
      </c>
      <c r="W68" s="4">
        <v>420000000000000</v>
      </c>
      <c r="X68" s="4">
        <v>421000000000000</v>
      </c>
      <c r="Y68" s="4">
        <v>422000000000000</v>
      </c>
      <c r="Z68" s="4">
        <v>423000000000000</v>
      </c>
      <c r="AA68" s="4">
        <v>424000000000000</v>
      </c>
      <c r="AB68" s="4">
        <v>425000000000000</v>
      </c>
      <c r="AC68" s="4">
        <v>427000000000000</v>
      </c>
      <c r="AD68" s="4">
        <v>427000000000000</v>
      </c>
      <c r="AE68" s="4">
        <v>428000000000000</v>
      </c>
      <c r="AF68" s="4">
        <v>429000000000000</v>
      </c>
    </row>
    <row r="69" spans="1:32" x14ac:dyDescent="0.35">
      <c r="A69" t="s">
        <v>144</v>
      </c>
      <c r="B69" s="4">
        <v>181000000000000</v>
      </c>
      <c r="C69" s="4">
        <v>182000000000000</v>
      </c>
      <c r="D69" s="4">
        <v>187000000000000</v>
      </c>
      <c r="E69" s="4">
        <v>187000000000000</v>
      </c>
      <c r="F69" s="4">
        <v>186000000000000</v>
      </c>
      <c r="G69" s="4">
        <v>189000000000000</v>
      </c>
      <c r="H69" s="4">
        <v>189000000000000</v>
      </c>
      <c r="I69" s="4">
        <v>190000000000000</v>
      </c>
      <c r="J69" s="4">
        <v>194000000000000</v>
      </c>
      <c r="K69" s="4">
        <v>194000000000000</v>
      </c>
      <c r="L69" s="4">
        <v>195000000000000</v>
      </c>
      <c r="M69" s="4">
        <v>197000000000000</v>
      </c>
      <c r="N69" s="4">
        <v>199000000000000</v>
      </c>
      <c r="O69" s="4">
        <v>201000000000000</v>
      </c>
      <c r="P69" s="4">
        <v>203000000000000</v>
      </c>
      <c r="Q69" s="4">
        <v>206000000000000</v>
      </c>
      <c r="R69" s="4">
        <v>208000000000000</v>
      </c>
      <c r="S69" s="4">
        <v>210000000000000</v>
      </c>
      <c r="T69" s="4">
        <v>213000000000000</v>
      </c>
      <c r="U69" s="4">
        <v>215000000000000</v>
      </c>
      <c r="V69" s="4">
        <v>218000000000000</v>
      </c>
      <c r="W69" s="4">
        <v>220000000000000</v>
      </c>
      <c r="X69" s="4">
        <v>222000000000000</v>
      </c>
      <c r="Y69" s="4">
        <v>224000000000000</v>
      </c>
      <c r="Z69" s="4">
        <v>226000000000000</v>
      </c>
      <c r="AA69" s="4">
        <v>228000000000000</v>
      </c>
      <c r="AB69" s="4">
        <v>230000000000000</v>
      </c>
      <c r="AC69" s="4">
        <v>232000000000000</v>
      </c>
      <c r="AD69" s="4">
        <v>234000000000000</v>
      </c>
      <c r="AE69" s="4">
        <v>236000000000000</v>
      </c>
      <c r="AF69" s="4">
        <v>238000000000000</v>
      </c>
    </row>
    <row r="70" spans="1:32" x14ac:dyDescent="0.35">
      <c r="A70" t="s">
        <v>145</v>
      </c>
      <c r="B70" s="4">
        <v>0</v>
      </c>
      <c r="C70" s="4">
        <v>0</v>
      </c>
      <c r="D70" s="4">
        <v>0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</row>
    <row r="71" spans="1:32" x14ac:dyDescent="0.35">
      <c r="A71" t="s">
        <v>146</v>
      </c>
      <c r="B71" s="4">
        <v>381000000000000</v>
      </c>
      <c r="C71" s="4">
        <v>380000000000000</v>
      </c>
      <c r="D71" s="4">
        <v>379000000000000</v>
      </c>
      <c r="E71" s="4">
        <v>383000000000000</v>
      </c>
      <c r="F71" s="4">
        <v>386000000000000</v>
      </c>
      <c r="G71" s="4">
        <v>383000000000000</v>
      </c>
      <c r="H71" s="4">
        <v>385000000000000</v>
      </c>
      <c r="I71" s="4">
        <v>389000000000000</v>
      </c>
      <c r="J71" s="4">
        <v>391000000000000</v>
      </c>
      <c r="K71" s="4">
        <v>393000000000000</v>
      </c>
      <c r="L71" s="4">
        <v>396000000000000</v>
      </c>
      <c r="M71" s="4">
        <v>398000000000000</v>
      </c>
      <c r="N71" s="4">
        <v>401000000000000</v>
      </c>
      <c r="O71" s="4">
        <v>402000000000000</v>
      </c>
      <c r="P71" s="4">
        <v>405000000000000</v>
      </c>
      <c r="Q71" s="4">
        <v>409000000000000</v>
      </c>
      <c r="R71" s="4">
        <v>411000000000000</v>
      </c>
      <c r="S71" s="4">
        <v>415000000000000</v>
      </c>
      <c r="T71" s="4">
        <v>418000000000000</v>
      </c>
      <c r="U71" s="4">
        <v>422000000000000</v>
      </c>
      <c r="V71" s="4">
        <v>426000000000000</v>
      </c>
      <c r="W71" s="4">
        <v>429000000000000</v>
      </c>
      <c r="X71" s="4">
        <v>433000000000000</v>
      </c>
      <c r="Y71" s="4">
        <v>433000000000000</v>
      </c>
      <c r="Z71" s="4">
        <v>435000000000000</v>
      </c>
      <c r="AA71" s="4">
        <v>437000000000000</v>
      </c>
      <c r="AB71" s="4">
        <v>439000000000000</v>
      </c>
      <c r="AC71" s="4">
        <v>441000000000000</v>
      </c>
      <c r="AD71" s="4">
        <v>443000000000000</v>
      </c>
      <c r="AE71" s="4">
        <v>445000000000000</v>
      </c>
      <c r="AF71" s="4">
        <v>446000000000000</v>
      </c>
    </row>
    <row r="72" spans="1:32" x14ac:dyDescent="0.35">
      <c r="A72" t="s">
        <v>147</v>
      </c>
      <c r="B72" s="4">
        <v>3760000000000</v>
      </c>
      <c r="C72" s="4">
        <v>3780000000000</v>
      </c>
      <c r="D72" s="4">
        <v>3810000000000</v>
      </c>
      <c r="E72" s="4">
        <v>3850000000000</v>
      </c>
      <c r="F72" s="4">
        <v>3840000000000</v>
      </c>
      <c r="G72" s="4">
        <v>3840000000000</v>
      </c>
      <c r="H72" s="4">
        <v>3870000000000</v>
      </c>
      <c r="I72" s="4">
        <v>3930000000000</v>
      </c>
      <c r="J72" s="4">
        <v>3950000000000</v>
      </c>
      <c r="K72" s="4">
        <v>3980000000000</v>
      </c>
      <c r="L72" s="4">
        <v>4010000000000</v>
      </c>
      <c r="M72" s="4">
        <v>4040000000000</v>
      </c>
      <c r="N72" s="4">
        <v>4050000000000</v>
      </c>
      <c r="O72" s="4">
        <v>4070000000000</v>
      </c>
      <c r="P72" s="4">
        <v>4080000000000</v>
      </c>
      <c r="Q72" s="4">
        <v>4080000000000</v>
      </c>
      <c r="R72" s="4">
        <v>4090000000000</v>
      </c>
      <c r="S72" s="4">
        <v>4090000000000</v>
      </c>
      <c r="T72" s="4">
        <v>4100000000000</v>
      </c>
      <c r="U72" s="4">
        <v>4090000000000</v>
      </c>
      <c r="V72" s="4">
        <v>4100000000000</v>
      </c>
      <c r="W72" s="4">
        <v>4100000000000</v>
      </c>
      <c r="X72" s="4">
        <v>4100000000000</v>
      </c>
      <c r="Y72" s="4">
        <v>4100000000000</v>
      </c>
      <c r="Z72" s="4">
        <v>4100000000000</v>
      </c>
      <c r="AA72" s="4">
        <v>4090000000000</v>
      </c>
      <c r="AB72" s="4">
        <v>4090000000000</v>
      </c>
      <c r="AC72" s="4">
        <v>4070000000000</v>
      </c>
      <c r="AD72" s="4">
        <v>4060000000000</v>
      </c>
      <c r="AE72" s="4">
        <v>4040000000000</v>
      </c>
      <c r="AF72" s="4">
        <v>4020000000000</v>
      </c>
    </row>
    <row r="73" spans="1:32" x14ac:dyDescent="0.35">
      <c r="A73" t="s">
        <v>148</v>
      </c>
      <c r="B73" s="4">
        <v>85100000000000</v>
      </c>
      <c r="C73" s="4">
        <v>85300000000000</v>
      </c>
      <c r="D73" s="4">
        <v>85400000000000</v>
      </c>
      <c r="E73" s="4">
        <v>85600000000000</v>
      </c>
      <c r="F73" s="4">
        <v>85700000000000</v>
      </c>
      <c r="G73" s="4">
        <v>85900000000000</v>
      </c>
      <c r="H73" s="4">
        <v>86000000000000</v>
      </c>
      <c r="I73" s="4">
        <v>86100000000000</v>
      </c>
      <c r="J73" s="4">
        <v>86200000000000</v>
      </c>
      <c r="K73" s="4">
        <v>86300000000000</v>
      </c>
      <c r="L73" s="4">
        <v>86400000000000</v>
      </c>
      <c r="M73" s="4">
        <v>86500000000000</v>
      </c>
      <c r="N73" s="4">
        <v>86600000000000</v>
      </c>
      <c r="O73" s="4">
        <v>86700000000000</v>
      </c>
      <c r="P73" s="4">
        <v>86800000000000</v>
      </c>
      <c r="Q73" s="4">
        <v>86900000000000</v>
      </c>
      <c r="R73" s="4">
        <v>87000000000000</v>
      </c>
      <c r="S73" s="4">
        <v>87000000000000</v>
      </c>
      <c r="T73" s="4">
        <v>87100000000000</v>
      </c>
      <c r="U73" s="4">
        <v>87100000000000</v>
      </c>
      <c r="V73" s="4">
        <v>87200000000000</v>
      </c>
      <c r="W73" s="4">
        <v>87200000000000</v>
      </c>
      <c r="X73" s="4">
        <v>87300000000000</v>
      </c>
      <c r="Y73" s="4">
        <v>87300000000000</v>
      </c>
      <c r="Z73" s="4">
        <v>87300000000000</v>
      </c>
      <c r="AA73" s="4">
        <v>87300000000000</v>
      </c>
      <c r="AB73" s="4">
        <v>87300000000000</v>
      </c>
      <c r="AC73" s="4">
        <v>87300000000000</v>
      </c>
      <c r="AD73" s="4">
        <v>87300000000000</v>
      </c>
      <c r="AE73" s="4">
        <v>87300000000000</v>
      </c>
      <c r="AF73" s="4">
        <v>87200000000000</v>
      </c>
    </row>
    <row r="74" spans="1:32" x14ac:dyDescent="0.35">
      <c r="A74" t="s">
        <v>149</v>
      </c>
      <c r="B74" s="4">
        <v>0</v>
      </c>
      <c r="C74" s="4">
        <v>0</v>
      </c>
      <c r="D74" s="4">
        <v>0</v>
      </c>
      <c r="E74" s="4">
        <v>0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4">
        <v>0</v>
      </c>
      <c r="U74" s="4">
        <v>0</v>
      </c>
      <c r="V74" s="4">
        <v>0</v>
      </c>
      <c r="W74" s="4">
        <v>0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</row>
    <row r="75" spans="1:32" x14ac:dyDescent="0.35">
      <c r="A75" t="s">
        <v>150</v>
      </c>
      <c r="B75" s="4">
        <v>46800000000000</v>
      </c>
      <c r="C75" s="4">
        <v>47200000000000</v>
      </c>
      <c r="D75" s="4">
        <v>47800000000000</v>
      </c>
      <c r="E75" s="4">
        <v>48400000000000</v>
      </c>
      <c r="F75" s="4">
        <v>48500000000000</v>
      </c>
      <c r="G75" s="4">
        <v>48400000000000</v>
      </c>
      <c r="H75" s="4">
        <v>48900000000000</v>
      </c>
      <c r="I75" s="4">
        <v>49300000000000</v>
      </c>
      <c r="J75" s="4">
        <v>49100000000000</v>
      </c>
      <c r="K75" s="4">
        <v>49300000000000</v>
      </c>
      <c r="L75" s="4">
        <v>48400000000000</v>
      </c>
      <c r="M75" s="4">
        <v>46500000000000</v>
      </c>
      <c r="N75" s="4">
        <v>45900000000000</v>
      </c>
      <c r="O75" s="4">
        <v>45300000000000</v>
      </c>
      <c r="P75" s="4">
        <v>43900000000000</v>
      </c>
      <c r="Q75" s="4">
        <v>43200000000000</v>
      </c>
      <c r="R75" s="4">
        <v>43000000000000</v>
      </c>
      <c r="S75" s="4">
        <v>42400000000000</v>
      </c>
      <c r="T75" s="4">
        <v>41400000000000</v>
      </c>
      <c r="U75" s="4">
        <v>40600000000000</v>
      </c>
      <c r="V75" s="4">
        <v>39100000000000</v>
      </c>
      <c r="W75" s="4">
        <v>37100000000000</v>
      </c>
      <c r="X75" s="4">
        <v>35800000000000</v>
      </c>
      <c r="Y75" s="4">
        <v>34600000000000</v>
      </c>
      <c r="Z75" s="4">
        <v>33400000000000</v>
      </c>
      <c r="AA75" s="4">
        <v>32800000000000</v>
      </c>
      <c r="AB75" s="4">
        <v>32000000000000</v>
      </c>
      <c r="AC75" s="4">
        <v>30900000000000</v>
      </c>
      <c r="AD75" s="4">
        <v>30000000000000</v>
      </c>
      <c r="AE75" s="4">
        <v>29100000000000</v>
      </c>
      <c r="AF75" s="4">
        <v>28200000000000</v>
      </c>
    </row>
    <row r="76" spans="1:32" x14ac:dyDescent="0.35">
      <c r="A76" t="s">
        <v>151</v>
      </c>
      <c r="B76" s="4">
        <v>11200000000000</v>
      </c>
      <c r="C76" s="4">
        <v>11200000000000</v>
      </c>
      <c r="D76" s="4">
        <v>10900000000000</v>
      </c>
      <c r="E76" s="4">
        <v>10700000000000</v>
      </c>
      <c r="F76" s="4">
        <v>10700000000000</v>
      </c>
      <c r="G76" s="4">
        <v>10800000000000</v>
      </c>
      <c r="H76" s="4">
        <v>10700000000000</v>
      </c>
      <c r="I76" s="4">
        <v>10600000000000</v>
      </c>
      <c r="J76" s="4">
        <v>10500000000000</v>
      </c>
      <c r="K76" s="4">
        <v>10200000000000</v>
      </c>
      <c r="L76" s="4">
        <v>9980000000000</v>
      </c>
      <c r="M76" s="4">
        <v>9980000000000</v>
      </c>
      <c r="N76" s="4">
        <v>9670000000000</v>
      </c>
      <c r="O76" s="4">
        <v>9450000000000</v>
      </c>
      <c r="P76" s="4">
        <v>9180000000000</v>
      </c>
      <c r="Q76" s="4">
        <v>8840000000000</v>
      </c>
      <c r="R76" s="4">
        <v>8800000000000</v>
      </c>
      <c r="S76" s="4">
        <v>8600000000000</v>
      </c>
      <c r="T76" s="4">
        <v>8420000000000</v>
      </c>
      <c r="U76" s="4">
        <v>8240000000000</v>
      </c>
      <c r="V76" s="4">
        <v>8060000000000</v>
      </c>
      <c r="W76" s="4">
        <v>8040000000000</v>
      </c>
      <c r="X76" s="4">
        <v>7940000000000</v>
      </c>
      <c r="Y76" s="4">
        <v>7670000000000</v>
      </c>
      <c r="Z76" s="4">
        <v>7510000000000</v>
      </c>
      <c r="AA76" s="4">
        <v>7470000000000</v>
      </c>
      <c r="AB76" s="4">
        <v>7270000000000</v>
      </c>
      <c r="AC76" s="4">
        <v>6950000000000</v>
      </c>
      <c r="AD76" s="4">
        <v>6810000000000</v>
      </c>
      <c r="AE76" s="4">
        <v>6560000000000</v>
      </c>
      <c r="AF76" s="4">
        <v>6320000000000</v>
      </c>
    </row>
    <row r="77" spans="1:32" x14ac:dyDescent="0.35">
      <c r="A77" t="s">
        <v>152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</row>
    <row r="78" spans="1:32" x14ac:dyDescent="0.35">
      <c r="A78" t="s">
        <v>153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</row>
    <row r="79" spans="1:32" x14ac:dyDescent="0.35">
      <c r="A79" t="s">
        <v>154</v>
      </c>
      <c r="B79" s="4">
        <v>50300000000000</v>
      </c>
      <c r="C79" s="4">
        <v>50700000000000</v>
      </c>
      <c r="D79" s="4">
        <v>50900000000000</v>
      </c>
      <c r="E79" s="4">
        <v>50600000000000</v>
      </c>
      <c r="F79" s="4">
        <v>49400000000000</v>
      </c>
      <c r="G79" s="4">
        <v>48700000000000</v>
      </c>
      <c r="H79" s="4">
        <v>48400000000000</v>
      </c>
      <c r="I79" s="4">
        <v>46800000000000</v>
      </c>
      <c r="J79" s="4">
        <v>46600000000000</v>
      </c>
      <c r="K79" s="4">
        <v>45600000000000</v>
      </c>
      <c r="L79" s="4">
        <v>44500000000000</v>
      </c>
      <c r="M79" s="4">
        <v>43100000000000</v>
      </c>
      <c r="N79" s="4">
        <v>40200000000000</v>
      </c>
      <c r="O79" s="4">
        <v>37800000000000</v>
      </c>
      <c r="P79" s="4">
        <v>36800000000000</v>
      </c>
      <c r="Q79" s="4">
        <v>33800000000000</v>
      </c>
      <c r="R79" s="4">
        <v>33700000000000</v>
      </c>
      <c r="S79" s="4">
        <v>32200000000000</v>
      </c>
      <c r="T79" s="4">
        <v>30700000000000</v>
      </c>
      <c r="U79" s="4">
        <v>29400000000000</v>
      </c>
      <c r="V79" s="4">
        <v>28100000000000</v>
      </c>
      <c r="W79" s="4">
        <v>27800000000000</v>
      </c>
      <c r="X79" s="4">
        <v>27000000000000</v>
      </c>
      <c r="Y79" s="4">
        <v>25800000000000</v>
      </c>
      <c r="Z79" s="4">
        <v>24100000000000</v>
      </c>
      <c r="AA79" s="4">
        <v>22700000000000</v>
      </c>
      <c r="AB79" s="4">
        <v>21400000000000</v>
      </c>
      <c r="AC79" s="4">
        <v>19300000000000</v>
      </c>
      <c r="AD79" s="4">
        <v>18600000000000</v>
      </c>
      <c r="AE79" s="4">
        <v>17400000000000</v>
      </c>
      <c r="AF79" s="4">
        <v>16300000000000</v>
      </c>
    </row>
    <row r="80" spans="1:32" x14ac:dyDescent="0.35">
      <c r="A80" t="s">
        <v>155</v>
      </c>
      <c r="B80" s="4">
        <v>2400000000000</v>
      </c>
      <c r="C80" s="4">
        <v>2410000000000</v>
      </c>
      <c r="D80" s="4">
        <v>2430000000000</v>
      </c>
      <c r="E80" s="4">
        <v>2360000000000</v>
      </c>
      <c r="F80" s="4">
        <v>2370000000000</v>
      </c>
      <c r="G80" s="4">
        <v>2370000000000</v>
      </c>
      <c r="H80" s="4">
        <v>2340000000000</v>
      </c>
      <c r="I80" s="4">
        <v>2220000000000</v>
      </c>
      <c r="J80" s="4">
        <v>2180000000000</v>
      </c>
      <c r="K80" s="4">
        <v>2190000000000</v>
      </c>
      <c r="L80" s="4">
        <v>2120000000000</v>
      </c>
      <c r="M80" s="4">
        <v>1980000000000</v>
      </c>
      <c r="N80" s="4">
        <v>1930000000000</v>
      </c>
      <c r="O80" s="4">
        <v>1770000000000</v>
      </c>
      <c r="P80" s="4">
        <v>1670000000000</v>
      </c>
      <c r="Q80" s="4">
        <v>1590000000000</v>
      </c>
      <c r="R80" s="4">
        <v>1590000000000</v>
      </c>
      <c r="S80" s="4">
        <v>1570000000000</v>
      </c>
      <c r="T80" s="4">
        <v>1550000000000</v>
      </c>
      <c r="U80" s="4">
        <v>1530000000000</v>
      </c>
      <c r="V80" s="4">
        <v>1500000000000</v>
      </c>
      <c r="W80" s="4">
        <v>1500000000000</v>
      </c>
      <c r="X80" s="4">
        <v>1450000000000</v>
      </c>
      <c r="Y80" s="4">
        <v>1340000000000</v>
      </c>
      <c r="Z80" s="4">
        <v>1330000000000</v>
      </c>
      <c r="AA80" s="4">
        <v>1320000000000</v>
      </c>
      <c r="AB80" s="4">
        <v>1240000000000</v>
      </c>
      <c r="AC80" s="4">
        <v>1100000000000</v>
      </c>
      <c r="AD80" s="4">
        <v>1050000000000</v>
      </c>
      <c r="AE80" s="4">
        <v>1040000000000</v>
      </c>
      <c r="AF80" s="4">
        <v>979000000000</v>
      </c>
    </row>
    <row r="81" spans="1:32" x14ac:dyDescent="0.35">
      <c r="A81" t="s">
        <v>156</v>
      </c>
      <c r="B81" s="4">
        <v>1930000000000</v>
      </c>
      <c r="C81" s="4">
        <v>1900000000000</v>
      </c>
      <c r="D81" s="4">
        <v>1910000000000</v>
      </c>
      <c r="E81" s="4">
        <v>1940000000000</v>
      </c>
      <c r="F81" s="4">
        <v>1950000000000</v>
      </c>
      <c r="G81" s="4">
        <v>1960000000000</v>
      </c>
      <c r="H81" s="4">
        <v>1950000000000</v>
      </c>
      <c r="I81" s="4">
        <v>1880000000000</v>
      </c>
      <c r="J81" s="4">
        <v>1840000000000</v>
      </c>
      <c r="K81" s="4">
        <v>1840000000000</v>
      </c>
      <c r="L81" s="4">
        <v>1810000000000</v>
      </c>
      <c r="M81" s="4">
        <v>1790000000000</v>
      </c>
      <c r="N81" s="4">
        <v>1790000000000</v>
      </c>
      <c r="O81" s="4">
        <v>1690000000000</v>
      </c>
      <c r="P81" s="4">
        <v>1700000000000</v>
      </c>
      <c r="Q81" s="4">
        <v>1670000000000</v>
      </c>
      <c r="R81" s="4">
        <v>1650000000000</v>
      </c>
      <c r="S81" s="4">
        <v>1610000000000</v>
      </c>
      <c r="T81" s="4">
        <v>1610000000000</v>
      </c>
      <c r="U81" s="4">
        <v>1600000000000</v>
      </c>
      <c r="V81" s="4">
        <v>1600000000000</v>
      </c>
      <c r="W81" s="4">
        <v>1390000000000</v>
      </c>
      <c r="X81" s="4">
        <v>1340000000000</v>
      </c>
      <c r="Y81" s="4">
        <v>1320000000000</v>
      </c>
      <c r="Z81" s="4">
        <v>1260000000000</v>
      </c>
      <c r="AA81" s="4">
        <v>1220000000000</v>
      </c>
      <c r="AB81" s="4">
        <v>1160000000000</v>
      </c>
      <c r="AC81" s="4">
        <v>1020000000000</v>
      </c>
      <c r="AD81" s="4">
        <v>955000000000</v>
      </c>
      <c r="AE81" s="4">
        <v>923000000000</v>
      </c>
      <c r="AF81" s="4">
        <v>876000000000</v>
      </c>
    </row>
    <row r="82" spans="1:32" x14ac:dyDescent="0.35">
      <c r="A82" t="s">
        <v>157</v>
      </c>
      <c r="B82" s="4">
        <v>41900000000000</v>
      </c>
      <c r="C82" s="4">
        <v>41500000000000</v>
      </c>
      <c r="D82" s="4">
        <v>40400000000000</v>
      </c>
      <c r="E82" s="4">
        <v>39500000000000</v>
      </c>
      <c r="F82" s="4">
        <v>38700000000000</v>
      </c>
      <c r="G82" s="4">
        <v>37900000000000</v>
      </c>
      <c r="H82" s="4">
        <v>37300000000000</v>
      </c>
      <c r="I82" s="4">
        <v>36600000000000</v>
      </c>
      <c r="J82" s="4">
        <v>36000000000000</v>
      </c>
      <c r="K82" s="4">
        <v>35100000000000</v>
      </c>
      <c r="L82" s="4">
        <v>34200000000000</v>
      </c>
      <c r="M82" s="4">
        <v>33400000000000</v>
      </c>
      <c r="N82" s="4">
        <v>32000000000000</v>
      </c>
      <c r="O82" s="4">
        <v>29600000000000</v>
      </c>
      <c r="P82" s="4">
        <v>27400000000000</v>
      </c>
      <c r="Q82" s="4">
        <v>24700000000000</v>
      </c>
      <c r="R82" s="4">
        <v>23100000000000</v>
      </c>
      <c r="S82" s="4">
        <v>19900000000000</v>
      </c>
      <c r="T82" s="4">
        <v>19200000000000</v>
      </c>
      <c r="U82" s="4">
        <v>18700000000000</v>
      </c>
      <c r="V82" s="4">
        <v>16400000000000</v>
      </c>
      <c r="W82" s="4">
        <v>16400000000000</v>
      </c>
      <c r="X82" s="4">
        <v>14800000000000</v>
      </c>
      <c r="Y82" s="4">
        <v>14200000000000</v>
      </c>
      <c r="Z82" s="4">
        <v>12800000000000</v>
      </c>
      <c r="AA82" s="4">
        <v>12100000000000</v>
      </c>
      <c r="AB82" s="4">
        <v>12000000000000</v>
      </c>
      <c r="AC82" s="4">
        <v>10800000000000</v>
      </c>
      <c r="AD82" s="4">
        <v>10000000000000</v>
      </c>
      <c r="AE82" s="4">
        <v>9120000000000</v>
      </c>
      <c r="AF82" s="4">
        <v>8360000000000</v>
      </c>
    </row>
    <row r="83" spans="1:32" x14ac:dyDescent="0.35">
      <c r="A83" t="s">
        <v>158</v>
      </c>
      <c r="B83" s="4">
        <v>883000000000</v>
      </c>
      <c r="C83" s="4">
        <v>917000000000</v>
      </c>
      <c r="D83" s="4">
        <v>885000000000</v>
      </c>
      <c r="E83" s="4">
        <v>877000000000</v>
      </c>
      <c r="F83" s="4">
        <v>890000000000</v>
      </c>
      <c r="G83" s="4">
        <v>910000000000</v>
      </c>
      <c r="H83" s="4">
        <v>907000000000</v>
      </c>
      <c r="I83" s="4">
        <v>904000000000</v>
      </c>
      <c r="J83" s="4">
        <v>900000000000</v>
      </c>
      <c r="K83" s="4">
        <v>878000000000</v>
      </c>
      <c r="L83" s="4">
        <v>848000000000</v>
      </c>
      <c r="M83" s="4">
        <v>837000000000</v>
      </c>
      <c r="N83" s="4">
        <v>794000000000</v>
      </c>
      <c r="O83" s="4">
        <v>750000000000</v>
      </c>
      <c r="P83" s="4">
        <v>721000000000</v>
      </c>
      <c r="Q83" s="4">
        <v>705000000000</v>
      </c>
      <c r="R83" s="4">
        <v>703000000000</v>
      </c>
      <c r="S83" s="4">
        <v>676000000000</v>
      </c>
      <c r="T83" s="4">
        <v>651000000000</v>
      </c>
      <c r="U83" s="4">
        <v>634000000000</v>
      </c>
      <c r="V83" s="4">
        <v>614000000000</v>
      </c>
      <c r="W83" s="4">
        <v>605000000000</v>
      </c>
      <c r="X83" s="4">
        <v>590000000000</v>
      </c>
      <c r="Y83" s="4">
        <v>567000000000</v>
      </c>
      <c r="Z83" s="4">
        <v>550000000000</v>
      </c>
      <c r="AA83" s="4">
        <v>537000000000</v>
      </c>
      <c r="AB83" s="4">
        <v>515000000000</v>
      </c>
      <c r="AC83" s="4">
        <v>484000000000</v>
      </c>
      <c r="AD83" s="4">
        <v>472000000000</v>
      </c>
      <c r="AE83" s="4">
        <v>448000000000</v>
      </c>
      <c r="AF83" s="4">
        <v>423000000000</v>
      </c>
    </row>
    <row r="84" spans="1:32" x14ac:dyDescent="0.35">
      <c r="A84" t="s">
        <v>159</v>
      </c>
      <c r="B84" s="4">
        <v>147000000000000</v>
      </c>
      <c r="C84" s="4">
        <v>146000000000000</v>
      </c>
      <c r="D84" s="4">
        <v>140000000000000</v>
      </c>
      <c r="E84" s="4">
        <v>133000000000000</v>
      </c>
      <c r="F84" s="4">
        <v>127000000000000</v>
      </c>
      <c r="G84" s="4">
        <v>126000000000000</v>
      </c>
      <c r="H84" s="4">
        <v>124000000000000</v>
      </c>
      <c r="I84" s="4">
        <v>121000000000000</v>
      </c>
      <c r="J84" s="4">
        <v>118000000000000</v>
      </c>
      <c r="K84" s="4">
        <v>117000000000000</v>
      </c>
      <c r="L84" s="4">
        <v>113000000000000</v>
      </c>
      <c r="M84" s="4">
        <v>108000000000000</v>
      </c>
      <c r="N84" s="4">
        <v>103000000000000</v>
      </c>
      <c r="O84" s="4">
        <v>92500000000000</v>
      </c>
      <c r="P84" s="4">
        <v>89200000000000</v>
      </c>
      <c r="Q84" s="4">
        <v>85400000000000</v>
      </c>
      <c r="R84" s="4">
        <v>85300000000000</v>
      </c>
      <c r="S84" s="4">
        <v>83200000000000</v>
      </c>
      <c r="T84" s="4">
        <v>79500000000000</v>
      </c>
      <c r="U84" s="4">
        <v>76500000000000</v>
      </c>
      <c r="V84" s="4">
        <v>72500000000000</v>
      </c>
      <c r="W84" s="4">
        <v>69000000000000</v>
      </c>
      <c r="X84" s="4">
        <v>63100000000000</v>
      </c>
      <c r="Y84" s="4">
        <v>56900000000000</v>
      </c>
      <c r="Z84" s="4">
        <v>48900000000000</v>
      </c>
      <c r="AA84" s="4">
        <v>46600000000000</v>
      </c>
      <c r="AB84" s="4">
        <v>42900000000000</v>
      </c>
      <c r="AC84" s="4">
        <v>38600000000000</v>
      </c>
      <c r="AD84" s="4">
        <v>31700000000000</v>
      </c>
      <c r="AE84" s="4">
        <v>29100000000000</v>
      </c>
      <c r="AF84" s="4">
        <v>26400000000000</v>
      </c>
    </row>
    <row r="85" spans="1:32" x14ac:dyDescent="0.35">
      <c r="A85" t="s">
        <v>160</v>
      </c>
      <c r="B85" s="4">
        <v>0</v>
      </c>
      <c r="C85" s="4">
        <v>0</v>
      </c>
      <c r="D85" s="4">
        <v>0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R85" s="4">
        <v>0</v>
      </c>
      <c r="S85" s="4">
        <v>0</v>
      </c>
      <c r="T85" s="4">
        <v>0</v>
      </c>
      <c r="U85" s="4">
        <v>0</v>
      </c>
      <c r="V85" s="4">
        <v>0</v>
      </c>
      <c r="W85" s="4">
        <v>0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</row>
    <row r="86" spans="1:32" x14ac:dyDescent="0.35">
      <c r="A86" t="s">
        <v>161</v>
      </c>
      <c r="B86" s="4">
        <v>3910000000</v>
      </c>
      <c r="C86" s="4">
        <v>4320000000</v>
      </c>
      <c r="D86" s="4">
        <v>4490000000</v>
      </c>
      <c r="E86" s="4">
        <v>5240000000</v>
      </c>
      <c r="F86" s="4">
        <v>5790000000</v>
      </c>
      <c r="G86" s="4">
        <v>6460000000</v>
      </c>
      <c r="H86" s="4">
        <v>7270000000</v>
      </c>
      <c r="I86" s="4">
        <v>8090000000</v>
      </c>
      <c r="J86" s="4">
        <v>8670000000</v>
      </c>
      <c r="K86" s="4">
        <v>7190000000</v>
      </c>
      <c r="L86" s="4">
        <v>6400000000</v>
      </c>
      <c r="M86" s="4">
        <v>5860000000</v>
      </c>
      <c r="N86" s="4">
        <v>5150000000</v>
      </c>
      <c r="O86" s="4">
        <v>4360000000</v>
      </c>
      <c r="P86" s="4">
        <v>4290000000</v>
      </c>
      <c r="Q86" s="4">
        <v>4310000000</v>
      </c>
      <c r="R86" s="4">
        <v>4310000000</v>
      </c>
      <c r="S86" s="4">
        <v>4190000000</v>
      </c>
      <c r="T86" s="4">
        <v>4010000000</v>
      </c>
      <c r="U86" s="4">
        <v>3800000000</v>
      </c>
      <c r="V86" s="4">
        <v>3300000000</v>
      </c>
      <c r="W86" s="4">
        <v>2800000000</v>
      </c>
      <c r="X86" s="4">
        <v>2250000000</v>
      </c>
      <c r="Y86" s="4">
        <v>1830000000</v>
      </c>
      <c r="Z86" s="4">
        <v>1550000000</v>
      </c>
      <c r="AA86" s="4">
        <v>1440000000</v>
      </c>
      <c r="AB86" s="4">
        <v>1260000000</v>
      </c>
      <c r="AC86" s="4">
        <v>1070000000</v>
      </c>
      <c r="AD86" s="4">
        <v>937000000</v>
      </c>
      <c r="AE86" s="4">
        <v>810000000</v>
      </c>
      <c r="AF86" s="4">
        <v>699000000</v>
      </c>
    </row>
    <row r="87" spans="1:32" x14ac:dyDescent="0.35">
      <c r="A87" t="s">
        <v>162</v>
      </c>
      <c r="B87" s="4">
        <v>162000000000000</v>
      </c>
      <c r="C87" s="4">
        <v>162000000000000</v>
      </c>
      <c r="D87" s="4">
        <v>159000000000000</v>
      </c>
      <c r="E87" s="4">
        <v>156000000000000</v>
      </c>
      <c r="F87" s="4">
        <v>153000000000000</v>
      </c>
      <c r="G87" s="4">
        <v>152000000000000</v>
      </c>
      <c r="H87" s="4">
        <v>152000000000000</v>
      </c>
      <c r="I87" s="4">
        <v>149000000000000</v>
      </c>
      <c r="J87" s="4">
        <v>148000000000000</v>
      </c>
      <c r="K87" s="4">
        <v>147000000000000</v>
      </c>
      <c r="L87" s="4">
        <v>143000000000000</v>
      </c>
      <c r="M87" s="4">
        <v>141000000000000</v>
      </c>
      <c r="N87" s="4">
        <v>137000000000000</v>
      </c>
      <c r="O87" s="4">
        <v>132000000000000</v>
      </c>
      <c r="P87" s="4">
        <v>128000000000000</v>
      </c>
      <c r="Q87" s="4">
        <v>125000000000000</v>
      </c>
      <c r="R87" s="4">
        <v>124000000000000</v>
      </c>
      <c r="S87" s="4">
        <v>121000000000000</v>
      </c>
      <c r="T87" s="4">
        <v>120000000000000</v>
      </c>
      <c r="U87" s="4">
        <v>116000000000000</v>
      </c>
      <c r="V87" s="4">
        <v>112000000000000</v>
      </c>
      <c r="W87" s="4">
        <v>102000000000000</v>
      </c>
      <c r="X87" s="4">
        <v>94400000000000</v>
      </c>
      <c r="Y87" s="4">
        <v>81600000000000</v>
      </c>
      <c r="Z87" s="4">
        <v>75200000000000</v>
      </c>
      <c r="AA87" s="4">
        <v>73200000000000</v>
      </c>
      <c r="AB87" s="4">
        <v>72300000000000</v>
      </c>
      <c r="AC87" s="4">
        <v>59300000000000</v>
      </c>
      <c r="AD87" s="4">
        <v>55700000000000</v>
      </c>
      <c r="AE87" s="4">
        <v>52100000000000</v>
      </c>
      <c r="AF87" s="4">
        <v>45500000000000</v>
      </c>
    </row>
    <row r="88" spans="1:32" x14ac:dyDescent="0.35">
      <c r="A88" t="s">
        <v>163</v>
      </c>
      <c r="B88" s="4">
        <v>902000000000000</v>
      </c>
      <c r="C88" s="4">
        <v>900000000000000</v>
      </c>
      <c r="D88" s="4">
        <v>895000000000000</v>
      </c>
      <c r="E88" s="4">
        <v>873000000000000</v>
      </c>
      <c r="F88" s="4">
        <v>869000000000000</v>
      </c>
      <c r="G88" s="4">
        <v>870000000000000</v>
      </c>
      <c r="H88" s="4">
        <v>874000000000000</v>
      </c>
      <c r="I88" s="4">
        <v>879000000000000</v>
      </c>
      <c r="J88" s="4">
        <v>883000000000000</v>
      </c>
      <c r="K88" s="4">
        <v>884000000000000</v>
      </c>
      <c r="L88" s="4">
        <v>878000000000000</v>
      </c>
      <c r="M88" s="4">
        <v>877000000000000</v>
      </c>
      <c r="N88" s="4">
        <v>871000000000000</v>
      </c>
      <c r="O88" s="4">
        <v>860000000000000</v>
      </c>
      <c r="P88" s="4">
        <v>847000000000000</v>
      </c>
      <c r="Q88" s="4">
        <v>837000000000000</v>
      </c>
      <c r="R88" s="4">
        <v>832000000000000</v>
      </c>
      <c r="S88" s="4">
        <v>825000000000000</v>
      </c>
      <c r="T88" s="4">
        <v>813000000000000</v>
      </c>
      <c r="U88" s="4">
        <v>804000000000000</v>
      </c>
      <c r="V88" s="4">
        <v>795000000000000</v>
      </c>
      <c r="W88" s="4">
        <v>788000000000000</v>
      </c>
      <c r="X88" s="4">
        <v>781000000000000</v>
      </c>
      <c r="Y88" s="4">
        <v>770000000000000</v>
      </c>
      <c r="Z88" s="4">
        <v>755000000000000</v>
      </c>
      <c r="AA88" s="4">
        <v>744000000000000</v>
      </c>
      <c r="AB88" s="4">
        <v>731000000000000</v>
      </c>
      <c r="AC88" s="4">
        <v>709000000000000</v>
      </c>
      <c r="AD88" s="4">
        <v>691000000000000</v>
      </c>
      <c r="AE88" s="4">
        <v>653000000000000</v>
      </c>
      <c r="AF88" s="4">
        <v>625000000000000</v>
      </c>
    </row>
    <row r="89" spans="1:32" x14ac:dyDescent="0.35">
      <c r="A89" t="s">
        <v>164</v>
      </c>
      <c r="B89" s="4">
        <v>12400000000000</v>
      </c>
      <c r="C89" s="4">
        <v>12300000000000</v>
      </c>
      <c r="D89" s="4">
        <v>12100000000000</v>
      </c>
      <c r="E89" s="4">
        <v>11900000000000</v>
      </c>
      <c r="F89" s="4">
        <v>11700000000000</v>
      </c>
      <c r="G89" s="4">
        <v>11600000000000</v>
      </c>
      <c r="H89" s="4">
        <v>11500000000000</v>
      </c>
      <c r="I89" s="4">
        <v>11400000000000</v>
      </c>
      <c r="J89" s="4">
        <v>11300000000000</v>
      </c>
      <c r="K89" s="4">
        <v>11100000000000</v>
      </c>
      <c r="L89" s="4">
        <v>10900000000000</v>
      </c>
      <c r="M89" s="4">
        <v>10700000000000</v>
      </c>
      <c r="N89" s="4">
        <v>10400000000000</v>
      </c>
      <c r="O89" s="4">
        <v>10200000000000</v>
      </c>
      <c r="P89" s="4">
        <v>9910000000000</v>
      </c>
      <c r="Q89" s="4">
        <v>9560000000000</v>
      </c>
      <c r="R89" s="4">
        <v>9260000000000</v>
      </c>
      <c r="S89" s="4">
        <v>8860000000000</v>
      </c>
      <c r="T89" s="4">
        <v>8550000000000</v>
      </c>
      <c r="U89" s="4">
        <v>8250000000000</v>
      </c>
      <c r="V89" s="4">
        <v>7940000000000</v>
      </c>
      <c r="W89" s="4">
        <v>7590000000000</v>
      </c>
      <c r="X89" s="4">
        <v>7070000000000</v>
      </c>
      <c r="Y89" s="4">
        <v>6900000000000</v>
      </c>
      <c r="Z89" s="4">
        <v>6690000000000</v>
      </c>
      <c r="AA89" s="4">
        <v>6180000000000</v>
      </c>
      <c r="AB89" s="4">
        <v>5590000000000</v>
      </c>
      <c r="AC89" s="4">
        <v>5080000000000</v>
      </c>
      <c r="AD89" s="4">
        <v>4600000000000</v>
      </c>
      <c r="AE89" s="4">
        <v>4420000000000</v>
      </c>
      <c r="AF89" s="4">
        <v>3880000000000</v>
      </c>
    </row>
    <row r="90" spans="1:32" x14ac:dyDescent="0.35">
      <c r="A90" t="s">
        <v>165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</row>
    <row r="91" spans="1:32" x14ac:dyDescent="0.35">
      <c r="A91" t="s">
        <v>166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</row>
    <row r="92" spans="1:32" x14ac:dyDescent="0.35">
      <c r="A92" t="s">
        <v>167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</row>
    <row r="93" spans="1:32" x14ac:dyDescent="0.35">
      <c r="A93" t="s">
        <v>168</v>
      </c>
      <c r="B93" s="4">
        <v>4140000000000</v>
      </c>
      <c r="C93" s="4">
        <v>4160000000000</v>
      </c>
      <c r="D93" s="4">
        <v>4180000000000</v>
      </c>
      <c r="E93" s="4">
        <v>4200000000000</v>
      </c>
      <c r="F93" s="4">
        <v>4190000000000</v>
      </c>
      <c r="G93" s="4">
        <v>4200000000000</v>
      </c>
      <c r="H93" s="4">
        <v>4180000000000</v>
      </c>
      <c r="I93" s="4">
        <v>4160000000000</v>
      </c>
      <c r="J93" s="4">
        <v>4130000000000</v>
      </c>
      <c r="K93" s="4">
        <v>4090000000000</v>
      </c>
      <c r="L93" s="4">
        <v>4050000000000</v>
      </c>
      <c r="M93" s="4">
        <v>4040000000000</v>
      </c>
      <c r="N93" s="4">
        <v>4020000000000</v>
      </c>
      <c r="O93" s="4">
        <v>3950000000000</v>
      </c>
      <c r="P93" s="4">
        <v>3950000000000</v>
      </c>
      <c r="Q93" s="4">
        <v>3860000000000</v>
      </c>
      <c r="R93" s="4">
        <v>3740000000000</v>
      </c>
      <c r="S93" s="4">
        <v>3550000000000</v>
      </c>
      <c r="T93" s="4">
        <v>3520000000000</v>
      </c>
      <c r="U93" s="4">
        <v>3490000000000</v>
      </c>
      <c r="V93" s="4">
        <v>3460000000000</v>
      </c>
      <c r="W93" s="4">
        <v>3350000000000</v>
      </c>
      <c r="X93" s="4">
        <v>3140000000000</v>
      </c>
      <c r="Y93" s="4">
        <v>3030000000000</v>
      </c>
      <c r="Z93" s="4">
        <v>2780000000000</v>
      </c>
      <c r="AA93" s="4">
        <v>2540000000000</v>
      </c>
      <c r="AB93" s="4">
        <v>2540000000000</v>
      </c>
      <c r="AC93" s="4">
        <v>2500000000000</v>
      </c>
      <c r="AD93" s="4">
        <v>2440000000000</v>
      </c>
      <c r="AE93" s="4">
        <v>2380000000000</v>
      </c>
      <c r="AF93" s="4">
        <v>2320000000000</v>
      </c>
    </row>
    <row r="94" spans="1:32" x14ac:dyDescent="0.35">
      <c r="A94" t="s">
        <v>169</v>
      </c>
      <c r="B94" s="4">
        <v>2760000000000</v>
      </c>
      <c r="C94" s="4">
        <v>2770000000000</v>
      </c>
      <c r="D94" s="4">
        <v>2790000000000</v>
      </c>
      <c r="E94" s="4">
        <v>2810000000000</v>
      </c>
      <c r="F94" s="4">
        <v>2820000000000</v>
      </c>
      <c r="G94" s="4">
        <v>2840000000000</v>
      </c>
      <c r="H94" s="4">
        <v>2840000000000</v>
      </c>
      <c r="I94" s="4">
        <v>2860000000000</v>
      </c>
      <c r="J94" s="4">
        <v>2860000000000</v>
      </c>
      <c r="K94" s="4">
        <v>2860000000000</v>
      </c>
      <c r="L94" s="4">
        <v>2860000000000</v>
      </c>
      <c r="M94" s="4">
        <v>2880000000000</v>
      </c>
      <c r="N94" s="4">
        <v>2900000000000</v>
      </c>
      <c r="O94" s="4">
        <v>2900000000000</v>
      </c>
      <c r="P94" s="4">
        <v>2870000000000</v>
      </c>
      <c r="Q94" s="4">
        <v>2770000000000</v>
      </c>
      <c r="R94" s="4">
        <v>2710000000000</v>
      </c>
      <c r="S94" s="4">
        <v>2700000000000</v>
      </c>
      <c r="T94" s="4">
        <v>2670000000000</v>
      </c>
      <c r="U94" s="4">
        <v>2690000000000</v>
      </c>
      <c r="V94" s="4">
        <v>2640000000000</v>
      </c>
      <c r="W94" s="4">
        <v>2490000000000</v>
      </c>
      <c r="X94" s="4">
        <v>2410000000000</v>
      </c>
      <c r="Y94" s="4">
        <v>2240000000000</v>
      </c>
      <c r="Z94" s="4">
        <v>2000000000000</v>
      </c>
      <c r="AA94" s="4">
        <v>1850000000000</v>
      </c>
      <c r="AB94" s="4">
        <v>1850000000000</v>
      </c>
      <c r="AC94" s="4">
        <v>1830000000000</v>
      </c>
      <c r="AD94" s="4">
        <v>1790000000000</v>
      </c>
      <c r="AE94" s="4">
        <v>1770000000000</v>
      </c>
      <c r="AF94" s="4">
        <v>1750000000000</v>
      </c>
    </row>
    <row r="95" spans="1:32" x14ac:dyDescent="0.35">
      <c r="A95" t="s">
        <v>170</v>
      </c>
      <c r="B95" s="4">
        <v>0</v>
      </c>
      <c r="C95" s="4">
        <v>0</v>
      </c>
      <c r="D95" s="4">
        <v>0</v>
      </c>
      <c r="E95" s="4">
        <v>0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0</v>
      </c>
      <c r="M95" s="4">
        <v>0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4">
        <v>0</v>
      </c>
      <c r="U95" s="4">
        <v>0</v>
      </c>
      <c r="V95" s="4">
        <v>0</v>
      </c>
      <c r="W95" s="4">
        <v>0</v>
      </c>
      <c r="X95" s="4">
        <v>0</v>
      </c>
      <c r="Y95" s="4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  <c r="AF95" s="4">
        <v>0</v>
      </c>
    </row>
    <row r="96" spans="1:32" x14ac:dyDescent="0.35">
      <c r="A96" t="s">
        <v>171</v>
      </c>
      <c r="B96" s="4">
        <v>26300000000000</v>
      </c>
      <c r="C96" s="4">
        <v>26500000000000</v>
      </c>
      <c r="D96" s="4">
        <v>26700000000000</v>
      </c>
      <c r="E96" s="4">
        <v>26000000000000</v>
      </c>
      <c r="F96" s="4">
        <v>25500000000000</v>
      </c>
      <c r="G96" s="4">
        <v>25800000000000</v>
      </c>
      <c r="H96" s="4">
        <v>26000000000000</v>
      </c>
      <c r="I96" s="4">
        <v>26300000000000</v>
      </c>
      <c r="J96" s="4">
        <v>25600000000000</v>
      </c>
      <c r="K96" s="4">
        <v>25400000000000</v>
      </c>
      <c r="L96" s="4">
        <v>25600000000000</v>
      </c>
      <c r="M96" s="4">
        <v>25700000000000</v>
      </c>
      <c r="N96" s="4">
        <v>25100000000000</v>
      </c>
      <c r="O96" s="4">
        <v>24200000000000</v>
      </c>
      <c r="P96" s="4">
        <v>24000000000000</v>
      </c>
      <c r="Q96" s="4">
        <v>23400000000000</v>
      </c>
      <c r="R96" s="4">
        <v>23500000000000</v>
      </c>
      <c r="S96" s="4">
        <v>23500000000000</v>
      </c>
      <c r="T96" s="4">
        <v>23600000000000</v>
      </c>
      <c r="U96" s="4">
        <v>23600000000000</v>
      </c>
      <c r="V96" s="4">
        <v>23600000000000</v>
      </c>
      <c r="W96" s="4">
        <v>23700000000000</v>
      </c>
      <c r="X96" s="4">
        <v>23700000000000</v>
      </c>
      <c r="Y96" s="4">
        <v>21800000000000</v>
      </c>
      <c r="Z96" s="4">
        <v>20200000000000</v>
      </c>
      <c r="AA96" s="4">
        <v>19600000000000</v>
      </c>
      <c r="AB96" s="4">
        <v>18900000000000</v>
      </c>
      <c r="AC96" s="4">
        <v>18000000000000</v>
      </c>
      <c r="AD96" s="4">
        <v>16600000000000</v>
      </c>
      <c r="AE96" s="4">
        <v>15700000000000</v>
      </c>
      <c r="AF96" s="4">
        <v>14800000000000</v>
      </c>
    </row>
    <row r="97" spans="1:32" x14ac:dyDescent="0.35">
      <c r="A97" t="s">
        <v>172</v>
      </c>
      <c r="B97">
        <v>0</v>
      </c>
      <c r="C97" s="4">
        <v>0</v>
      </c>
      <c r="D97" s="4">
        <v>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4">
        <v>0</v>
      </c>
      <c r="U97" s="4">
        <v>0</v>
      </c>
      <c r="V97" s="4">
        <v>0</v>
      </c>
      <c r="W97" s="4">
        <v>0</v>
      </c>
      <c r="X97" s="4">
        <v>0</v>
      </c>
      <c r="Y97" s="4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  <c r="AF97" s="4">
        <v>0</v>
      </c>
    </row>
    <row r="98" spans="1:32" x14ac:dyDescent="0.35">
      <c r="A98" t="s">
        <v>173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</row>
    <row r="99" spans="1:32" x14ac:dyDescent="0.35">
      <c r="A99" t="s">
        <v>174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</row>
    <row r="100" spans="1:32" x14ac:dyDescent="0.35">
      <c r="A100" t="s">
        <v>175</v>
      </c>
      <c r="B100" s="4">
        <v>150300000000000</v>
      </c>
      <c r="C100" s="4">
        <v>150300000000000</v>
      </c>
      <c r="D100" s="4">
        <v>152000000000000</v>
      </c>
      <c r="E100" s="4">
        <v>154100000000000</v>
      </c>
      <c r="F100" s="4">
        <v>156700000000000</v>
      </c>
      <c r="G100" s="4">
        <v>159800000000000</v>
      </c>
      <c r="H100" s="4">
        <v>161100000000000</v>
      </c>
      <c r="I100" s="4">
        <v>163300000000000</v>
      </c>
      <c r="J100" s="4">
        <v>165800000000000</v>
      </c>
      <c r="K100" s="4">
        <v>168900000000000</v>
      </c>
      <c r="L100" s="4">
        <v>171200000000000</v>
      </c>
      <c r="M100" s="4">
        <v>176500000000000</v>
      </c>
      <c r="N100" s="4">
        <v>179300000000000</v>
      </c>
      <c r="O100" s="4">
        <v>185300000000000</v>
      </c>
      <c r="P100" s="4">
        <v>190100000000000</v>
      </c>
      <c r="Q100" s="4">
        <v>194400000000000</v>
      </c>
      <c r="R100" s="4">
        <v>195900000000000</v>
      </c>
      <c r="S100" s="4">
        <v>197900000000000</v>
      </c>
      <c r="T100" s="4">
        <v>200000000000000</v>
      </c>
      <c r="U100" s="4">
        <v>202400000000000</v>
      </c>
      <c r="V100" s="4">
        <v>204500000000000</v>
      </c>
      <c r="W100" s="4">
        <v>207700000000000</v>
      </c>
      <c r="X100" s="4">
        <v>210000000000000</v>
      </c>
      <c r="Y100" s="4">
        <v>213300000000000</v>
      </c>
      <c r="Z100" s="4">
        <v>216000000000000</v>
      </c>
      <c r="AA100" s="4">
        <v>218300000000000</v>
      </c>
      <c r="AB100" s="4">
        <v>220500000000000</v>
      </c>
      <c r="AC100" s="4">
        <v>222600000000000</v>
      </c>
      <c r="AD100" s="4">
        <v>224700000000000</v>
      </c>
      <c r="AE100" s="4">
        <v>226800000000000</v>
      </c>
      <c r="AF100" s="4">
        <v>229000000000000</v>
      </c>
    </row>
    <row r="101" spans="1:32" x14ac:dyDescent="0.35">
      <c r="A101" t="s">
        <v>176</v>
      </c>
      <c r="B101" s="4">
        <v>2582000000000</v>
      </c>
      <c r="C101" s="4">
        <v>2582000000000</v>
      </c>
      <c r="D101" s="4">
        <v>2564000000000</v>
      </c>
      <c r="E101" s="4">
        <v>2529000000000</v>
      </c>
      <c r="F101" s="4">
        <v>2491000000000</v>
      </c>
      <c r="G101" s="4">
        <v>2476000000000</v>
      </c>
      <c r="H101" s="4">
        <v>2463000000000</v>
      </c>
      <c r="I101" s="4">
        <v>2453000000000</v>
      </c>
      <c r="J101" s="4">
        <v>2425000000000</v>
      </c>
      <c r="K101" s="4">
        <v>2409000000000</v>
      </c>
      <c r="L101" s="4">
        <v>2397000000000</v>
      </c>
      <c r="M101" s="4">
        <v>2388000000000</v>
      </c>
      <c r="N101" s="4">
        <v>2359000000000</v>
      </c>
      <c r="O101" s="4">
        <v>2329000000000</v>
      </c>
      <c r="P101" s="4">
        <v>2307000000000</v>
      </c>
      <c r="Q101" s="4">
        <v>2280000000000</v>
      </c>
      <c r="R101" s="4">
        <v>2273000000000</v>
      </c>
      <c r="S101" s="4">
        <v>2258000000000</v>
      </c>
      <c r="T101" s="4">
        <v>2244000000000</v>
      </c>
      <c r="U101" s="4">
        <v>2232000000000</v>
      </c>
      <c r="V101" s="4">
        <v>2221000000000</v>
      </c>
      <c r="W101" s="4">
        <v>2213000000000</v>
      </c>
      <c r="X101" s="4">
        <v>2204000000000</v>
      </c>
      <c r="Y101" s="4">
        <v>2161000000000</v>
      </c>
      <c r="Z101" s="4">
        <v>2114000000000</v>
      </c>
      <c r="AA101" s="4">
        <v>2098000000000</v>
      </c>
      <c r="AB101" s="4">
        <v>2075000000000</v>
      </c>
      <c r="AC101" s="4">
        <v>2050000000000</v>
      </c>
      <c r="AD101" s="4">
        <v>2012000000000</v>
      </c>
      <c r="AE101" s="4">
        <v>1986000000000</v>
      </c>
      <c r="AF101" s="4">
        <v>1967000000000</v>
      </c>
    </row>
    <row r="102" spans="1:32" x14ac:dyDescent="0.35">
      <c r="A102" t="s">
        <v>177</v>
      </c>
      <c r="B102" s="4">
        <v>278700000000000</v>
      </c>
      <c r="C102" s="4">
        <v>278700000000000</v>
      </c>
      <c r="D102" s="4">
        <v>276800000000000</v>
      </c>
      <c r="E102" s="4">
        <v>273000000000000</v>
      </c>
      <c r="F102" s="4">
        <v>268900000000000</v>
      </c>
      <c r="G102" s="4">
        <v>267300000000000</v>
      </c>
      <c r="H102" s="4">
        <v>265800000000000</v>
      </c>
      <c r="I102" s="4">
        <v>264900000000000</v>
      </c>
      <c r="J102" s="4">
        <v>261700000000000</v>
      </c>
      <c r="K102" s="4">
        <v>260000000000000</v>
      </c>
      <c r="L102" s="4">
        <v>258800000000000</v>
      </c>
      <c r="M102" s="4">
        <v>257800000000000</v>
      </c>
      <c r="N102" s="4">
        <v>254700000000000</v>
      </c>
      <c r="O102" s="4">
        <v>251400000000000</v>
      </c>
      <c r="P102" s="4">
        <v>249100000000000</v>
      </c>
      <c r="Q102" s="4">
        <v>246100000000000</v>
      </c>
      <c r="R102" s="4">
        <v>245300000000000</v>
      </c>
      <c r="S102" s="4">
        <v>243800000000000</v>
      </c>
      <c r="T102" s="4">
        <v>242300000000000</v>
      </c>
      <c r="U102" s="4">
        <v>240900000000000</v>
      </c>
      <c r="V102" s="4">
        <v>239800000000000</v>
      </c>
      <c r="W102" s="4">
        <v>238900000000000</v>
      </c>
      <c r="X102" s="4">
        <v>238000000000000</v>
      </c>
      <c r="Y102" s="4">
        <v>233300000000000</v>
      </c>
      <c r="Z102" s="4">
        <v>228200000000000</v>
      </c>
      <c r="AA102" s="4">
        <v>226500000000000</v>
      </c>
      <c r="AB102" s="4">
        <v>224100000000000</v>
      </c>
      <c r="AC102" s="4">
        <v>221300000000000</v>
      </c>
      <c r="AD102" s="4">
        <v>217200000000000</v>
      </c>
      <c r="AE102" s="4">
        <v>214400000000000</v>
      </c>
      <c r="AF102" s="4">
        <v>212300000000000</v>
      </c>
    </row>
    <row r="103" spans="1:32" x14ac:dyDescent="0.35">
      <c r="A103" t="s">
        <v>178</v>
      </c>
      <c r="B103" s="4">
        <v>0</v>
      </c>
      <c r="C103" s="4">
        <v>0</v>
      </c>
      <c r="D103" s="4">
        <v>0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4">
        <v>0</v>
      </c>
      <c r="U103" s="4">
        <v>0</v>
      </c>
      <c r="V103" s="4">
        <v>0</v>
      </c>
      <c r="W103" s="4">
        <v>0</v>
      </c>
      <c r="X103" s="4">
        <v>0</v>
      </c>
      <c r="Y103" s="4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  <c r="AF103" s="4">
        <v>0</v>
      </c>
    </row>
    <row r="104" spans="1:32" x14ac:dyDescent="0.35">
      <c r="A104" t="s">
        <v>179</v>
      </c>
      <c r="B104" s="4">
        <v>599700000000000</v>
      </c>
      <c r="C104" s="4">
        <v>599700000000000</v>
      </c>
      <c r="D104" s="4">
        <v>606000000000000</v>
      </c>
      <c r="E104" s="4">
        <v>610200000000000</v>
      </c>
      <c r="F104" s="4">
        <v>611900000000000</v>
      </c>
      <c r="G104" s="4">
        <v>615400000000000</v>
      </c>
      <c r="H104" s="4">
        <v>620000000000000</v>
      </c>
      <c r="I104" s="4">
        <v>626000000000000</v>
      </c>
      <c r="J104" s="4">
        <v>630500000000000</v>
      </c>
      <c r="K104" s="4">
        <v>634500000000000</v>
      </c>
      <c r="L104" s="4">
        <v>638500000000000</v>
      </c>
      <c r="M104" s="4">
        <v>641700000000000</v>
      </c>
      <c r="N104" s="4">
        <v>644600000000000</v>
      </c>
      <c r="O104" s="4">
        <v>646700000000000</v>
      </c>
      <c r="P104" s="4">
        <v>648400000000000</v>
      </c>
      <c r="Q104" s="4">
        <v>651400000000000</v>
      </c>
      <c r="R104" s="4">
        <v>656600000000000</v>
      </c>
      <c r="S104" s="4">
        <v>658700000000000</v>
      </c>
      <c r="T104" s="4">
        <v>660300000000000</v>
      </c>
      <c r="U104" s="4">
        <v>661800000000000</v>
      </c>
      <c r="V104" s="4">
        <v>663100000000000</v>
      </c>
      <c r="W104" s="4">
        <v>668400000000000</v>
      </c>
      <c r="X104" s="4">
        <v>672100000000000</v>
      </c>
      <c r="Y104" s="4">
        <v>674900000000000</v>
      </c>
      <c r="Z104" s="4">
        <v>675500000000000</v>
      </c>
      <c r="AA104" s="4">
        <v>676100000000000</v>
      </c>
      <c r="AB104" s="4">
        <v>676800000000000</v>
      </c>
      <c r="AC104" s="4">
        <v>679200000000000</v>
      </c>
      <c r="AD104" s="4">
        <v>681700000000000</v>
      </c>
      <c r="AE104" s="4">
        <v>683300000000000</v>
      </c>
      <c r="AF104" s="4">
        <v>685300000000000</v>
      </c>
    </row>
    <row r="105" spans="1:32" x14ac:dyDescent="0.35">
      <c r="A105" t="s">
        <v>180</v>
      </c>
      <c r="B105" s="4">
        <v>83030000000000</v>
      </c>
      <c r="C105" s="4">
        <v>83030000000000</v>
      </c>
      <c r="D105" s="4">
        <v>82540000000000</v>
      </c>
      <c r="E105" s="4">
        <v>82340000000000</v>
      </c>
      <c r="F105" s="4">
        <v>81890000000000</v>
      </c>
      <c r="G105" s="4">
        <v>81670000000000</v>
      </c>
      <c r="H105" s="4">
        <v>81520000000000</v>
      </c>
      <c r="I105" s="4">
        <v>81160000000000</v>
      </c>
      <c r="J105" s="4">
        <v>81210000000000</v>
      </c>
      <c r="K105" s="4">
        <v>81240000000000</v>
      </c>
      <c r="L105" s="4">
        <v>80990000000000</v>
      </c>
      <c r="M105" s="4">
        <v>80590000000000</v>
      </c>
      <c r="N105" s="4">
        <v>80370000000000</v>
      </c>
      <c r="O105" s="4">
        <v>80000000000000</v>
      </c>
      <c r="P105" s="4">
        <v>79910000000000</v>
      </c>
      <c r="Q105" s="4">
        <v>79370000000000</v>
      </c>
      <c r="R105" s="4">
        <v>79560000000000</v>
      </c>
      <c r="S105" s="4">
        <v>79430000000000</v>
      </c>
      <c r="T105" s="4">
        <v>79340000000000</v>
      </c>
      <c r="U105" s="4">
        <v>79240000000000</v>
      </c>
      <c r="V105" s="4">
        <v>79160000000000</v>
      </c>
      <c r="W105" s="4">
        <v>79430000000000</v>
      </c>
      <c r="X105" s="4">
        <v>79160000000000</v>
      </c>
      <c r="Y105" s="4">
        <v>79300000000000</v>
      </c>
      <c r="Z105" s="4">
        <v>79570000000000</v>
      </c>
      <c r="AA105" s="4">
        <v>79850000000000</v>
      </c>
      <c r="AB105" s="4">
        <v>79860000000000</v>
      </c>
      <c r="AC105" s="4">
        <v>79670000000000</v>
      </c>
      <c r="AD105" s="4">
        <v>79960000000000</v>
      </c>
      <c r="AE105" s="4">
        <v>80290000000000</v>
      </c>
      <c r="AF105" s="4">
        <v>80340000000000</v>
      </c>
    </row>
    <row r="106" spans="1:32" x14ac:dyDescent="0.35">
      <c r="A106" t="s">
        <v>181</v>
      </c>
      <c r="B106" s="4">
        <v>21350000000000</v>
      </c>
      <c r="C106" s="4">
        <v>21350000000000</v>
      </c>
      <c r="D106" s="4">
        <v>21540000000000</v>
      </c>
      <c r="E106" s="4">
        <v>21610000000000</v>
      </c>
      <c r="F106" s="4">
        <v>21570000000000</v>
      </c>
      <c r="G106" s="4">
        <v>21410000000000</v>
      </c>
      <c r="H106" s="4">
        <v>21330000000000</v>
      </c>
      <c r="I106" s="4">
        <v>21370000000000</v>
      </c>
      <c r="J106" s="4">
        <v>21470000000000</v>
      </c>
      <c r="K106" s="4">
        <v>21470000000000</v>
      </c>
      <c r="L106" s="4">
        <v>21530000000000</v>
      </c>
      <c r="M106" s="4">
        <v>21490000000000</v>
      </c>
      <c r="N106" s="4">
        <v>21510000000000</v>
      </c>
      <c r="O106" s="4">
        <v>21600000000000</v>
      </c>
      <c r="P106" s="4">
        <v>21520000000000</v>
      </c>
      <c r="Q106" s="4">
        <v>21630000000000</v>
      </c>
      <c r="R106" s="4">
        <v>21660000000000</v>
      </c>
      <c r="S106" s="4">
        <v>21760000000000</v>
      </c>
      <c r="T106" s="4">
        <v>21860000000000</v>
      </c>
      <c r="U106" s="4">
        <v>21920000000000</v>
      </c>
      <c r="V106" s="4">
        <v>22010000000000</v>
      </c>
      <c r="W106" s="4">
        <v>21970000000000</v>
      </c>
      <c r="X106" s="4">
        <v>22080000000000</v>
      </c>
      <c r="Y106" s="4">
        <v>22110000000000</v>
      </c>
      <c r="Z106" s="4">
        <v>22130000000000</v>
      </c>
      <c r="AA106" s="4">
        <v>22090000000000</v>
      </c>
      <c r="AB106" s="4">
        <v>22090000000000</v>
      </c>
      <c r="AC106" s="4">
        <v>22150000000000</v>
      </c>
      <c r="AD106" s="4">
        <v>22240000000000</v>
      </c>
      <c r="AE106" s="4">
        <v>22270000000000</v>
      </c>
      <c r="AF106" s="4">
        <v>22370000000000</v>
      </c>
    </row>
    <row r="107" spans="1:32" x14ac:dyDescent="0.35">
      <c r="A107" t="s">
        <v>182</v>
      </c>
      <c r="B107" s="4">
        <v>287600000000000</v>
      </c>
      <c r="C107" s="4">
        <v>287600000000000</v>
      </c>
      <c r="D107" s="4">
        <v>284700000000000</v>
      </c>
      <c r="E107" s="4">
        <v>282200000000000</v>
      </c>
      <c r="F107" s="4">
        <v>279400000000000</v>
      </c>
      <c r="G107" s="4">
        <v>277700000000000</v>
      </c>
      <c r="H107" s="4">
        <v>277000000000000</v>
      </c>
      <c r="I107" s="4">
        <v>276500000000000</v>
      </c>
      <c r="J107" s="4">
        <v>275900000000000</v>
      </c>
      <c r="K107" s="4">
        <v>274500000000000</v>
      </c>
      <c r="L107" s="4">
        <v>272700000000000</v>
      </c>
      <c r="M107" s="4">
        <v>271200000000000</v>
      </c>
      <c r="N107" s="4">
        <v>268800000000000</v>
      </c>
      <c r="O107" s="4">
        <v>265900000000000</v>
      </c>
      <c r="P107" s="4">
        <v>257900000000000</v>
      </c>
      <c r="Q107" s="4">
        <v>251800000000000</v>
      </c>
      <c r="R107" s="4">
        <v>247000000000000</v>
      </c>
      <c r="S107" s="4">
        <v>239600000000000</v>
      </c>
      <c r="T107" s="4">
        <v>239200000000000</v>
      </c>
      <c r="U107" s="4">
        <v>238900000000000</v>
      </c>
      <c r="V107" s="4">
        <v>235600000000000</v>
      </c>
      <c r="W107" s="4">
        <v>234700000000000</v>
      </c>
      <c r="X107" s="4">
        <v>231900000000000</v>
      </c>
      <c r="Y107" s="4">
        <v>230700000000000</v>
      </c>
      <c r="Z107" s="4">
        <v>224100000000000</v>
      </c>
      <c r="AA107" s="4">
        <v>219900000000000</v>
      </c>
      <c r="AB107" s="4">
        <v>219800000000000</v>
      </c>
      <c r="AC107" s="4">
        <v>216200000000000</v>
      </c>
      <c r="AD107" s="4">
        <v>212400000000000</v>
      </c>
      <c r="AE107" s="4">
        <v>204700000000000</v>
      </c>
      <c r="AF107" s="4">
        <v>196800000000000</v>
      </c>
    </row>
    <row r="108" spans="1:32" x14ac:dyDescent="0.35">
      <c r="A108" t="s">
        <v>183</v>
      </c>
      <c r="B108" s="4">
        <v>342900000000000</v>
      </c>
      <c r="C108" s="4">
        <v>342900000000000</v>
      </c>
      <c r="D108" s="4">
        <v>338700000000000</v>
      </c>
      <c r="E108" s="4">
        <v>331000000000000</v>
      </c>
      <c r="F108" s="4">
        <v>323800000000000</v>
      </c>
      <c r="G108" s="4">
        <v>317900000000000</v>
      </c>
      <c r="H108" s="4">
        <v>313000000000000</v>
      </c>
      <c r="I108" s="4">
        <v>303500000000000</v>
      </c>
      <c r="J108" s="4">
        <v>298100000000000</v>
      </c>
      <c r="K108" s="4">
        <v>292100000000000</v>
      </c>
      <c r="L108" s="4">
        <v>279500000000000</v>
      </c>
      <c r="M108" s="4">
        <v>275400000000000</v>
      </c>
      <c r="N108" s="4">
        <v>269500000000000</v>
      </c>
      <c r="O108" s="4">
        <v>263000000000000</v>
      </c>
      <c r="P108" s="4">
        <v>257200000000000</v>
      </c>
      <c r="Q108" s="4">
        <v>251400000000000</v>
      </c>
      <c r="R108" s="4">
        <v>248700000000000</v>
      </c>
      <c r="S108" s="4">
        <v>242100000000000</v>
      </c>
      <c r="T108" s="4">
        <v>237200000000000</v>
      </c>
      <c r="U108" s="4">
        <v>225200000000000</v>
      </c>
      <c r="V108" s="4">
        <v>220300000000000</v>
      </c>
      <c r="W108" s="4">
        <v>209600000000000</v>
      </c>
      <c r="X108" s="4">
        <v>194400000000000</v>
      </c>
      <c r="Y108" s="4">
        <v>176100000000000</v>
      </c>
      <c r="Z108" s="4">
        <v>171500000000000</v>
      </c>
      <c r="AA108" s="4">
        <v>167000000000000</v>
      </c>
      <c r="AB108" s="4">
        <v>161400000000000</v>
      </c>
      <c r="AC108" s="4">
        <v>154500000000000</v>
      </c>
      <c r="AD108" s="4">
        <v>149100000000000</v>
      </c>
      <c r="AE108" s="4">
        <v>144700000000000</v>
      </c>
      <c r="AF108" s="4">
        <v>137600000000000</v>
      </c>
    </row>
    <row r="109" spans="1:32" x14ac:dyDescent="0.35">
      <c r="A109" t="s">
        <v>184</v>
      </c>
      <c r="B109" s="4">
        <v>1314000000000000</v>
      </c>
      <c r="C109" s="4">
        <v>1314000000000000</v>
      </c>
      <c r="D109" s="4">
        <v>1327000000000000</v>
      </c>
      <c r="E109" s="4">
        <v>1335000000000000</v>
      </c>
      <c r="F109" s="4">
        <v>1345000000000000</v>
      </c>
      <c r="G109" s="4">
        <v>1357000000000000</v>
      </c>
      <c r="H109" s="4">
        <v>1371000000000000</v>
      </c>
      <c r="I109" s="4">
        <v>1389000000000000</v>
      </c>
      <c r="J109" s="4">
        <v>1407000000000000</v>
      </c>
      <c r="K109" s="4">
        <v>1414000000000000</v>
      </c>
      <c r="L109" s="4">
        <v>1427000000000000</v>
      </c>
      <c r="M109" s="4">
        <v>1441000000000000</v>
      </c>
      <c r="N109" s="4">
        <v>1449000000000000</v>
      </c>
      <c r="O109" s="4">
        <v>1457000000000000</v>
      </c>
      <c r="P109" s="4">
        <v>1458000000000000</v>
      </c>
      <c r="Q109" s="4">
        <v>1455000000000000</v>
      </c>
      <c r="R109" s="4">
        <v>1462000000000000</v>
      </c>
      <c r="S109" s="4">
        <v>1458000000000000</v>
      </c>
      <c r="T109" s="4">
        <v>1455000000000000</v>
      </c>
      <c r="U109" s="4">
        <v>1449000000000000</v>
      </c>
      <c r="V109" s="4">
        <v>1444000000000000</v>
      </c>
      <c r="W109" s="4">
        <v>1433000000000000</v>
      </c>
      <c r="X109" s="4">
        <v>1427000000000000</v>
      </c>
      <c r="Y109" s="4">
        <v>1406000000000000</v>
      </c>
      <c r="Z109" s="4">
        <v>1399000000000000</v>
      </c>
      <c r="AA109" s="4">
        <v>1392000000000000</v>
      </c>
      <c r="AB109" s="4">
        <v>1380000000000000</v>
      </c>
      <c r="AC109" s="4">
        <v>1354000000000000</v>
      </c>
      <c r="AD109" s="4">
        <v>1340000000000000</v>
      </c>
      <c r="AE109" s="4">
        <v>1331000000000000</v>
      </c>
      <c r="AF109" s="4">
        <v>1311000000000000</v>
      </c>
    </row>
    <row r="110" spans="1:32" x14ac:dyDescent="0.35">
      <c r="A110" t="s">
        <v>185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0</v>
      </c>
      <c r="W110" s="4">
        <v>0</v>
      </c>
      <c r="X110" s="4">
        <v>0</v>
      </c>
      <c r="Y110" s="4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  <c r="AF110" s="4">
        <v>0</v>
      </c>
    </row>
    <row r="111" spans="1:32" x14ac:dyDescent="0.35">
      <c r="A111" t="s">
        <v>186</v>
      </c>
      <c r="B111" s="4">
        <v>241400000000000</v>
      </c>
      <c r="C111" s="4">
        <v>241400000000000</v>
      </c>
      <c r="D111" s="4">
        <v>241700000000000</v>
      </c>
      <c r="E111" s="4">
        <v>242000000000000</v>
      </c>
      <c r="F111" s="4">
        <v>243400000000000</v>
      </c>
      <c r="G111" s="4">
        <v>245400000000000</v>
      </c>
      <c r="H111" s="4">
        <v>248100000000000</v>
      </c>
      <c r="I111" s="4">
        <v>249300000000000</v>
      </c>
      <c r="J111" s="4">
        <v>249500000000000</v>
      </c>
      <c r="K111" s="4">
        <v>248400000000000</v>
      </c>
      <c r="L111" s="4">
        <v>245600000000000</v>
      </c>
      <c r="M111" s="4">
        <v>244800000000000</v>
      </c>
      <c r="N111" s="4">
        <v>242900000000000</v>
      </c>
      <c r="O111" s="4">
        <v>243100000000000</v>
      </c>
      <c r="P111" s="4">
        <v>240600000000000</v>
      </c>
      <c r="Q111" s="4">
        <v>237800000000000</v>
      </c>
      <c r="R111" s="4">
        <v>238700000000000</v>
      </c>
      <c r="S111" s="4">
        <v>237100000000000</v>
      </c>
      <c r="T111" s="4">
        <v>235100000000000</v>
      </c>
      <c r="U111" s="4">
        <v>231600000000000</v>
      </c>
      <c r="V111" s="4">
        <v>231600000000000</v>
      </c>
      <c r="W111" s="4">
        <v>232500000000000</v>
      </c>
      <c r="X111" s="4">
        <v>230700000000000</v>
      </c>
      <c r="Y111" s="4">
        <v>230500000000000</v>
      </c>
      <c r="Z111" s="4">
        <v>229500000000000</v>
      </c>
      <c r="AA111" s="4">
        <v>232300000000000</v>
      </c>
      <c r="AB111" s="4">
        <v>231000000000000</v>
      </c>
      <c r="AC111" s="4">
        <v>226600000000000</v>
      </c>
      <c r="AD111" s="4">
        <v>226000000000000</v>
      </c>
      <c r="AE111" s="4">
        <v>221700000000000</v>
      </c>
      <c r="AF111" s="4">
        <v>216300000000000</v>
      </c>
    </row>
    <row r="112" spans="1:32" x14ac:dyDescent="0.35">
      <c r="A112" t="s">
        <v>187</v>
      </c>
      <c r="B112" s="4">
        <v>253800000000000</v>
      </c>
      <c r="C112" s="4">
        <v>253800000000000</v>
      </c>
      <c r="D112" s="4">
        <v>254600000000000</v>
      </c>
      <c r="E112" s="4">
        <v>254000000000000</v>
      </c>
      <c r="F112" s="4">
        <v>255200000000000</v>
      </c>
      <c r="G112" s="4">
        <v>256000000000000</v>
      </c>
      <c r="H112" s="4">
        <v>259300000000000</v>
      </c>
      <c r="I112" s="4">
        <v>263700000000000</v>
      </c>
      <c r="J112" s="4">
        <v>266400000000000</v>
      </c>
      <c r="K112" s="4">
        <v>268500000000000</v>
      </c>
      <c r="L112" s="4">
        <v>270700000000000</v>
      </c>
      <c r="M112" s="4">
        <v>273700000000000</v>
      </c>
      <c r="N112" s="4">
        <v>275000000000000</v>
      </c>
      <c r="O112" s="4">
        <v>275400000000000</v>
      </c>
      <c r="P112" s="4">
        <v>276000000000000</v>
      </c>
      <c r="Q112" s="4">
        <v>276000000000000</v>
      </c>
      <c r="R112" s="4">
        <v>277700000000000</v>
      </c>
      <c r="S112" s="4">
        <v>278500000000000</v>
      </c>
      <c r="T112" s="4">
        <v>279100000000000</v>
      </c>
      <c r="U112" s="4">
        <v>280500000000000</v>
      </c>
      <c r="V112" s="4">
        <v>283100000000000</v>
      </c>
      <c r="W112" s="4">
        <v>283800000000000</v>
      </c>
      <c r="X112" s="4">
        <v>287400000000000</v>
      </c>
      <c r="Y112" s="4">
        <v>283500000000000</v>
      </c>
      <c r="Z112" s="4">
        <v>285500000000000</v>
      </c>
      <c r="AA112" s="4">
        <v>282100000000000</v>
      </c>
      <c r="AB112" s="4">
        <v>283500000000000</v>
      </c>
      <c r="AC112" s="4">
        <v>283000000000000</v>
      </c>
      <c r="AD112" s="4">
        <v>279600000000000</v>
      </c>
      <c r="AE112" s="4">
        <v>278800000000000</v>
      </c>
      <c r="AF112" s="4">
        <v>274600000000000</v>
      </c>
    </row>
    <row r="113" spans="1:32" x14ac:dyDescent="0.35">
      <c r="A113" t="s">
        <v>188</v>
      </c>
      <c r="B113" s="4">
        <v>305300000000000</v>
      </c>
      <c r="C113" s="4">
        <v>305300000000000</v>
      </c>
      <c r="D113" s="4">
        <v>304500000000000</v>
      </c>
      <c r="E113" s="4">
        <v>298400000000000</v>
      </c>
      <c r="F113" s="4">
        <v>296200000000000</v>
      </c>
      <c r="G113" s="4">
        <v>296000000000000</v>
      </c>
      <c r="H113" s="4">
        <v>297900000000000</v>
      </c>
      <c r="I113" s="4">
        <v>299300000000000</v>
      </c>
      <c r="J113" s="4">
        <v>301200000000000</v>
      </c>
      <c r="K113" s="4">
        <v>302600000000000</v>
      </c>
      <c r="L113" s="4">
        <v>301900000000000</v>
      </c>
      <c r="M113" s="4">
        <v>301900000000000</v>
      </c>
      <c r="N113" s="4">
        <v>302500000000000</v>
      </c>
      <c r="O113" s="4">
        <v>300500000000000</v>
      </c>
      <c r="P113" s="4">
        <v>299000000000000</v>
      </c>
      <c r="Q113" s="4">
        <v>297500000000000</v>
      </c>
      <c r="R113" s="4">
        <v>297600000000000</v>
      </c>
      <c r="S113" s="4">
        <v>299100000000000</v>
      </c>
      <c r="T113" s="4">
        <v>298300000000000</v>
      </c>
      <c r="U113" s="4">
        <v>298900000000000</v>
      </c>
      <c r="V113" s="4">
        <v>299300000000000</v>
      </c>
      <c r="W113" s="4">
        <v>302100000000000</v>
      </c>
      <c r="X113" s="4">
        <v>304600000000000</v>
      </c>
      <c r="Y113" s="4">
        <v>307100000000000</v>
      </c>
      <c r="Z113" s="4">
        <v>310600000000000</v>
      </c>
      <c r="AA113" s="4">
        <v>314300000000000</v>
      </c>
      <c r="AB113" s="4">
        <v>320600000000000</v>
      </c>
      <c r="AC113" s="4">
        <v>325100000000000</v>
      </c>
      <c r="AD113" s="4">
        <v>330700000000000</v>
      </c>
      <c r="AE113" s="4">
        <v>344100000000000</v>
      </c>
      <c r="AF113" s="4">
        <v>348800000000000</v>
      </c>
    </row>
    <row r="114" spans="1:32" x14ac:dyDescent="0.35">
      <c r="A114" t="s">
        <v>189</v>
      </c>
      <c r="B114" s="4">
        <v>126200000000000</v>
      </c>
      <c r="C114" s="4">
        <v>126200000000000</v>
      </c>
      <c r="D114" s="4">
        <v>126000000000000</v>
      </c>
      <c r="E114" s="4">
        <v>125500000000000</v>
      </c>
      <c r="F114" s="4">
        <v>125000000000000</v>
      </c>
      <c r="G114" s="4">
        <v>125000000000000</v>
      </c>
      <c r="H114" s="4">
        <v>125200000000000</v>
      </c>
      <c r="I114" s="4">
        <v>125700000000000</v>
      </c>
      <c r="J114" s="4">
        <v>125900000000000</v>
      </c>
      <c r="K114" s="4">
        <v>125900000000000</v>
      </c>
      <c r="L114" s="4">
        <v>125600000000000</v>
      </c>
      <c r="M114" s="4">
        <v>125800000000000</v>
      </c>
      <c r="N114" s="4">
        <v>125600000000000</v>
      </c>
      <c r="O114" s="4">
        <v>125400000000000</v>
      </c>
      <c r="P114" s="4">
        <v>124600000000000</v>
      </c>
      <c r="Q114" s="4">
        <v>123500000000000</v>
      </c>
      <c r="R114" s="4">
        <v>123100000000000</v>
      </c>
      <c r="S114" s="4">
        <v>122600000000000</v>
      </c>
      <c r="T114" s="4">
        <v>121500000000000</v>
      </c>
      <c r="U114" s="4">
        <v>120900000000000</v>
      </c>
      <c r="V114" s="4">
        <v>120200000000000</v>
      </c>
      <c r="W114" s="4">
        <v>120000000000000</v>
      </c>
      <c r="X114" s="4">
        <v>119300000000000</v>
      </c>
      <c r="Y114" s="4">
        <v>118800000000000</v>
      </c>
      <c r="Z114" s="4">
        <v>116900000000000</v>
      </c>
      <c r="AA114" s="4">
        <v>115300000000000</v>
      </c>
      <c r="AB114" s="4">
        <v>114100000000000</v>
      </c>
      <c r="AC114" s="4">
        <v>110400000000000</v>
      </c>
      <c r="AD114" s="4">
        <v>109400000000000</v>
      </c>
      <c r="AE114" s="4">
        <v>107800000000000</v>
      </c>
      <c r="AF114" s="4">
        <v>104900000000000</v>
      </c>
    </row>
    <row r="115" spans="1:32" x14ac:dyDescent="0.35">
      <c r="A115" t="s">
        <v>190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0</v>
      </c>
      <c r="W115" s="4">
        <v>0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</row>
    <row r="116" spans="1:32" x14ac:dyDescent="0.35">
      <c r="A116" t="s">
        <v>191</v>
      </c>
      <c r="B116" s="4">
        <v>0</v>
      </c>
      <c r="C116" s="4">
        <v>0</v>
      </c>
      <c r="D116" s="4">
        <v>0</v>
      </c>
      <c r="E116" s="4">
        <v>0</v>
      </c>
      <c r="F116" s="4">
        <v>0</v>
      </c>
      <c r="G116" s="4">
        <v>0</v>
      </c>
      <c r="H116" s="4">
        <v>0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0</v>
      </c>
      <c r="W116" s="4">
        <v>0</v>
      </c>
      <c r="X116" s="4">
        <v>0</v>
      </c>
      <c r="Y116" s="4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  <c r="AF116" s="4">
        <v>0</v>
      </c>
    </row>
    <row r="117" spans="1:32" x14ac:dyDescent="0.35">
      <c r="A117" t="s">
        <v>192</v>
      </c>
      <c r="B117" s="4">
        <v>0</v>
      </c>
      <c r="C117" s="4">
        <v>0</v>
      </c>
      <c r="D117" s="4">
        <v>0</v>
      </c>
      <c r="E117" s="4">
        <v>0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0</v>
      </c>
      <c r="W117" s="4">
        <v>0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</row>
    <row r="118" spans="1:32" x14ac:dyDescent="0.35">
      <c r="A118" t="s">
        <v>193</v>
      </c>
      <c r="B118" s="4">
        <v>262500000000000</v>
      </c>
      <c r="C118" s="4">
        <v>262500000000000</v>
      </c>
      <c r="D118" s="4">
        <v>263400000000000</v>
      </c>
      <c r="E118" s="4">
        <v>263700000000000</v>
      </c>
      <c r="F118" s="4">
        <v>263800000000000</v>
      </c>
      <c r="G118" s="4">
        <v>264300000000000</v>
      </c>
      <c r="H118" s="4">
        <v>265000000000000</v>
      </c>
      <c r="I118" s="4">
        <v>265900000000000</v>
      </c>
      <c r="J118" s="4">
        <v>266200000000000</v>
      </c>
      <c r="K118" s="4">
        <v>266500000000000</v>
      </c>
      <c r="L118" s="4">
        <v>266800000000000</v>
      </c>
      <c r="M118" s="4">
        <v>267000000000000</v>
      </c>
      <c r="N118" s="4">
        <v>267400000000000</v>
      </c>
      <c r="O118" s="4">
        <v>267500000000000</v>
      </c>
      <c r="P118" s="4">
        <v>268400000000000</v>
      </c>
      <c r="Q118" s="4">
        <v>268800000000000</v>
      </c>
      <c r="R118" s="4">
        <v>270000000000000</v>
      </c>
      <c r="S118" s="4">
        <v>270300000000000</v>
      </c>
      <c r="T118" s="4">
        <v>271700000000000</v>
      </c>
      <c r="U118" s="4">
        <v>272900000000000</v>
      </c>
      <c r="V118" s="4">
        <v>273700000000000</v>
      </c>
      <c r="W118" s="4">
        <v>274600000000000</v>
      </c>
      <c r="X118" s="4">
        <v>275600000000000</v>
      </c>
      <c r="Y118" s="4">
        <v>276000000000000</v>
      </c>
      <c r="Z118" s="4">
        <v>276000000000000</v>
      </c>
      <c r="AA118" s="4">
        <v>276000000000000</v>
      </c>
      <c r="AB118" s="4">
        <v>276600000000000</v>
      </c>
      <c r="AC118" s="4">
        <v>276900000000000</v>
      </c>
      <c r="AD118" s="4">
        <v>277300000000000</v>
      </c>
      <c r="AE118" s="4">
        <v>277700000000000</v>
      </c>
      <c r="AF118" s="4">
        <v>278300000000000</v>
      </c>
    </row>
    <row r="119" spans="1:32" x14ac:dyDescent="0.35">
      <c r="A119" t="s">
        <v>194</v>
      </c>
      <c r="B119" s="4">
        <v>104000000000000</v>
      </c>
      <c r="C119" s="4">
        <v>104000000000000</v>
      </c>
      <c r="D119" s="4">
        <v>105000000000000</v>
      </c>
      <c r="E119" s="4">
        <v>105700000000000</v>
      </c>
      <c r="F119" s="4">
        <v>106400000000000</v>
      </c>
      <c r="G119" s="4">
        <v>107200000000000</v>
      </c>
      <c r="H119" s="4">
        <v>108200000000000</v>
      </c>
      <c r="I119" s="4">
        <v>109300000000000</v>
      </c>
      <c r="J119" s="4">
        <v>110200000000000</v>
      </c>
      <c r="K119" s="4">
        <v>111300000000000</v>
      </c>
      <c r="L119" s="4">
        <v>112200000000000</v>
      </c>
      <c r="M119" s="4">
        <v>113200000000000</v>
      </c>
      <c r="N119" s="4">
        <v>114100000000000</v>
      </c>
      <c r="O119" s="4">
        <v>114700000000000</v>
      </c>
      <c r="P119" s="4">
        <v>115800000000000</v>
      </c>
      <c r="Q119" s="4">
        <v>116700000000000</v>
      </c>
      <c r="R119" s="4">
        <v>117400000000000</v>
      </c>
      <c r="S119" s="4">
        <v>118200000000000</v>
      </c>
      <c r="T119" s="4">
        <v>119300000000000</v>
      </c>
      <c r="U119" s="4">
        <v>120500000000000</v>
      </c>
      <c r="V119" s="4">
        <v>121200000000000</v>
      </c>
      <c r="W119" s="4">
        <v>121700000000000</v>
      </c>
      <c r="X119" s="4">
        <v>122400000000000</v>
      </c>
      <c r="Y119" s="4">
        <v>123100000000000</v>
      </c>
      <c r="Z119" s="4">
        <v>124100000000000</v>
      </c>
      <c r="AA119" s="4">
        <v>124800000000000</v>
      </c>
      <c r="AB119" s="4">
        <v>125600000000000</v>
      </c>
      <c r="AC119" s="4">
        <v>126700000000000</v>
      </c>
      <c r="AD119" s="4">
        <v>127800000000000</v>
      </c>
      <c r="AE119" s="4">
        <v>128800000000000</v>
      </c>
      <c r="AF119" s="4">
        <v>130000000000000</v>
      </c>
    </row>
    <row r="120" spans="1:32" x14ac:dyDescent="0.35">
      <c r="A120" t="s">
        <v>195</v>
      </c>
      <c r="B120" s="4">
        <v>0</v>
      </c>
      <c r="C120" s="4">
        <v>0</v>
      </c>
      <c r="D120" s="4">
        <v>0</v>
      </c>
      <c r="E120" s="4">
        <v>0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0</v>
      </c>
      <c r="W120" s="4">
        <v>0</v>
      </c>
      <c r="X120" s="4">
        <v>0</v>
      </c>
      <c r="Y120" s="4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  <c r="AF120" s="4">
        <v>0</v>
      </c>
    </row>
    <row r="121" spans="1:32" x14ac:dyDescent="0.35">
      <c r="A121" t="s">
        <v>196</v>
      </c>
      <c r="B121" s="4">
        <v>206000000000000</v>
      </c>
      <c r="C121" s="4">
        <v>206000000000000</v>
      </c>
      <c r="D121" s="4">
        <v>207500000000000</v>
      </c>
      <c r="E121" s="4">
        <v>209000000000000</v>
      </c>
      <c r="F121" s="4">
        <v>210500000000000</v>
      </c>
      <c r="G121" s="4">
        <v>211600000000000</v>
      </c>
      <c r="H121" s="4">
        <v>213500000000000</v>
      </c>
      <c r="I121" s="4">
        <v>214900000000000</v>
      </c>
      <c r="J121" s="4">
        <v>217500000000000</v>
      </c>
      <c r="K121" s="4">
        <v>219800000000000</v>
      </c>
      <c r="L121" s="4">
        <v>221600000000000</v>
      </c>
      <c r="M121" s="4">
        <v>223500000000000</v>
      </c>
      <c r="N121" s="4">
        <v>225900000000000</v>
      </c>
      <c r="O121" s="4">
        <v>228300000000000</v>
      </c>
      <c r="P121" s="4">
        <v>230300000000000</v>
      </c>
      <c r="Q121" s="4">
        <v>232800000000000</v>
      </c>
      <c r="R121" s="4">
        <v>234300000000000</v>
      </c>
      <c r="S121" s="4">
        <v>235600000000000</v>
      </c>
      <c r="T121" s="4">
        <v>237300000000000</v>
      </c>
      <c r="U121" s="4">
        <v>238800000000000</v>
      </c>
      <c r="V121" s="4">
        <v>240400000000000</v>
      </c>
      <c r="W121" s="4">
        <v>242200000000000</v>
      </c>
      <c r="X121" s="4">
        <v>243900000000000</v>
      </c>
      <c r="Y121" s="4">
        <v>244600000000000</v>
      </c>
      <c r="Z121" s="4">
        <v>246500000000000</v>
      </c>
      <c r="AA121" s="4">
        <v>248000000000000</v>
      </c>
      <c r="AB121" s="4">
        <v>249300000000000</v>
      </c>
      <c r="AC121" s="4">
        <v>249800000000000</v>
      </c>
      <c r="AD121" s="4">
        <v>250900000000000</v>
      </c>
      <c r="AE121" s="4">
        <v>252100000000000</v>
      </c>
      <c r="AF121" s="4">
        <v>252300000000000</v>
      </c>
    </row>
    <row r="122" spans="1:32" x14ac:dyDescent="0.35">
      <c r="A122" t="s">
        <v>197</v>
      </c>
      <c r="B122" s="4">
        <v>58120000000000</v>
      </c>
      <c r="C122" s="4">
        <v>58120000000000</v>
      </c>
      <c r="D122" s="4">
        <v>58570000000000</v>
      </c>
      <c r="E122" s="4">
        <v>58850000000000</v>
      </c>
      <c r="F122" s="4">
        <v>58990000000000</v>
      </c>
      <c r="G122" s="4">
        <v>59240000000000</v>
      </c>
      <c r="H122" s="4">
        <v>59970000000000</v>
      </c>
      <c r="I122" s="4">
        <v>60820000000000</v>
      </c>
      <c r="J122" s="4">
        <v>61390000000000</v>
      </c>
      <c r="K122" s="4">
        <v>61960000000000</v>
      </c>
      <c r="L122" s="4">
        <v>62680000000000</v>
      </c>
      <c r="M122" s="4">
        <v>63230000000000</v>
      </c>
      <c r="N122" s="4">
        <v>63430000000000</v>
      </c>
      <c r="O122" s="4">
        <v>63750000000000</v>
      </c>
      <c r="P122" s="4">
        <v>63900000000000</v>
      </c>
      <c r="Q122" s="4">
        <v>64020000000000</v>
      </c>
      <c r="R122" s="4">
        <v>64300000000000</v>
      </c>
      <c r="S122" s="4">
        <v>64440000000000</v>
      </c>
      <c r="T122" s="4">
        <v>64540000000000</v>
      </c>
      <c r="U122" s="4">
        <v>64570000000000</v>
      </c>
      <c r="V122" s="4">
        <v>64640000000000</v>
      </c>
      <c r="W122" s="4">
        <v>64820000000000</v>
      </c>
      <c r="X122" s="4">
        <v>64880000000000</v>
      </c>
      <c r="Y122" s="4">
        <v>64890000000000</v>
      </c>
      <c r="Z122" s="4">
        <v>64880000000000</v>
      </c>
      <c r="AA122" s="4">
        <v>64870000000000</v>
      </c>
      <c r="AB122" s="4">
        <v>64840000000000</v>
      </c>
      <c r="AC122" s="4">
        <v>64570000000000</v>
      </c>
      <c r="AD122" s="4">
        <v>64430000000000</v>
      </c>
      <c r="AE122" s="4">
        <v>64110000000000</v>
      </c>
      <c r="AF122" s="4">
        <v>63810000000000</v>
      </c>
    </row>
    <row r="123" spans="1:32" x14ac:dyDescent="0.35">
      <c r="A123" t="s">
        <v>198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</row>
    <row r="124" spans="1:32" x14ac:dyDescent="0.35">
      <c r="A124" t="s">
        <v>199</v>
      </c>
      <c r="B124" s="4">
        <v>0</v>
      </c>
      <c r="C124" s="4">
        <v>0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0</v>
      </c>
      <c r="W124" s="4">
        <v>0</v>
      </c>
      <c r="X124" s="4">
        <v>0</v>
      </c>
      <c r="Y124" s="4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  <c r="AF124" s="4">
        <v>0</v>
      </c>
    </row>
    <row r="125" spans="1:32" x14ac:dyDescent="0.35">
      <c r="A125" t="s">
        <v>200</v>
      </c>
      <c r="B125" s="4">
        <v>88000000000000</v>
      </c>
      <c r="C125" s="4">
        <v>90900000000000</v>
      </c>
      <c r="D125" s="4">
        <v>93100000000000</v>
      </c>
      <c r="E125" s="4">
        <v>95800000000000</v>
      </c>
      <c r="F125" s="4">
        <v>100000000000000</v>
      </c>
      <c r="G125" s="4">
        <v>106000000000000</v>
      </c>
      <c r="H125" s="4">
        <v>108000000000000</v>
      </c>
      <c r="I125" s="4">
        <v>112000000000000</v>
      </c>
      <c r="J125" s="4">
        <v>117000000000000</v>
      </c>
      <c r="K125" s="4">
        <v>122000000000000</v>
      </c>
      <c r="L125" s="4">
        <v>129000000000000</v>
      </c>
      <c r="M125" s="4">
        <v>139000000000000</v>
      </c>
      <c r="N125" s="4">
        <v>145000000000000</v>
      </c>
      <c r="O125" s="4">
        <v>154000000000000</v>
      </c>
      <c r="P125" s="4">
        <v>162000000000000</v>
      </c>
      <c r="Q125" s="4">
        <v>169000000000000</v>
      </c>
      <c r="R125" s="4">
        <v>172000000000000</v>
      </c>
      <c r="S125" s="4">
        <v>177000000000000</v>
      </c>
      <c r="T125" s="4">
        <v>182000000000000</v>
      </c>
      <c r="U125" s="4">
        <v>187000000000000</v>
      </c>
      <c r="V125" s="4">
        <v>193000000000000</v>
      </c>
      <c r="W125" s="4">
        <v>200000000000000</v>
      </c>
      <c r="X125" s="4">
        <v>205000000000000</v>
      </c>
      <c r="Y125" s="4">
        <v>211000000000000</v>
      </c>
      <c r="Z125" s="4">
        <v>216000000000000</v>
      </c>
      <c r="AA125" s="4">
        <v>221000000000000</v>
      </c>
      <c r="AB125" s="4">
        <v>225000000000000</v>
      </c>
      <c r="AC125" s="4">
        <v>230000000000000</v>
      </c>
      <c r="AD125" s="4">
        <v>235000000000000</v>
      </c>
      <c r="AE125" s="4">
        <v>240000000000000</v>
      </c>
      <c r="AF125" s="4">
        <v>245000000000000</v>
      </c>
    </row>
    <row r="126" spans="1:32" x14ac:dyDescent="0.35">
      <c r="A126" t="s">
        <v>201</v>
      </c>
      <c r="B126" s="4">
        <v>424000000000</v>
      </c>
      <c r="C126" s="4">
        <v>428000000000</v>
      </c>
      <c r="D126" s="4">
        <v>435000000000</v>
      </c>
      <c r="E126" s="4">
        <v>432000000000</v>
      </c>
      <c r="F126" s="4">
        <v>430000000000</v>
      </c>
      <c r="G126" s="4">
        <v>426000000000</v>
      </c>
      <c r="H126" s="4">
        <v>421000000000</v>
      </c>
      <c r="I126" s="4">
        <v>413000000000</v>
      </c>
      <c r="J126" s="4">
        <v>406000000000</v>
      </c>
      <c r="K126" s="4">
        <v>404000000000</v>
      </c>
      <c r="L126" s="4">
        <v>401000000000</v>
      </c>
      <c r="M126" s="4">
        <v>396000000000</v>
      </c>
      <c r="N126" s="4">
        <v>397000000000</v>
      </c>
      <c r="O126" s="4">
        <v>394000000000</v>
      </c>
      <c r="P126" s="4">
        <v>395000000000</v>
      </c>
      <c r="Q126" s="4">
        <v>393000000000</v>
      </c>
      <c r="R126" s="4">
        <v>391000000000</v>
      </c>
      <c r="S126" s="4">
        <v>392000000000</v>
      </c>
      <c r="T126" s="4">
        <v>392000000000</v>
      </c>
      <c r="U126" s="4">
        <v>391000000000</v>
      </c>
      <c r="V126" s="4">
        <v>390000000000</v>
      </c>
      <c r="W126" s="4">
        <v>388000000000</v>
      </c>
      <c r="X126" s="4">
        <v>387000000000</v>
      </c>
      <c r="Y126" s="4">
        <v>378000000000</v>
      </c>
      <c r="Z126" s="4">
        <v>377000000000</v>
      </c>
      <c r="AA126" s="4">
        <v>374000000000</v>
      </c>
      <c r="AB126" s="4">
        <v>372000000000</v>
      </c>
      <c r="AC126" s="4">
        <v>371000000000</v>
      </c>
      <c r="AD126" s="4">
        <v>366000000000</v>
      </c>
      <c r="AE126" s="4">
        <v>367000000000</v>
      </c>
      <c r="AF126" s="4">
        <v>366000000000</v>
      </c>
    </row>
    <row r="127" spans="1:32" x14ac:dyDescent="0.35">
      <c r="A127" t="s">
        <v>202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</row>
    <row r="128" spans="1:32" x14ac:dyDescent="0.35">
      <c r="A128" t="s">
        <v>203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</row>
    <row r="129" spans="1:32" x14ac:dyDescent="0.35">
      <c r="A129" t="s">
        <v>204</v>
      </c>
      <c r="B129" s="4">
        <v>35300000000000</v>
      </c>
      <c r="C129" s="4">
        <v>35900000000000</v>
      </c>
      <c r="D129" s="4">
        <v>36900000000000</v>
      </c>
      <c r="E129" s="4">
        <v>38500000000000</v>
      </c>
      <c r="F129" s="4">
        <v>39400000000000</v>
      </c>
      <c r="G129" s="4">
        <v>40600000000000</v>
      </c>
      <c r="H129" s="4">
        <v>42100000000000</v>
      </c>
      <c r="I129" s="4">
        <v>43000000000000</v>
      </c>
      <c r="J129" s="4">
        <v>44000000000000</v>
      </c>
      <c r="K129" s="4">
        <v>45300000000000</v>
      </c>
      <c r="L129" s="4">
        <v>46400000000000</v>
      </c>
      <c r="M129" s="4">
        <v>47700000000000</v>
      </c>
      <c r="N129" s="4">
        <v>49200000000000</v>
      </c>
      <c r="O129" s="4">
        <v>50800000000000</v>
      </c>
      <c r="P129" s="4">
        <v>52500000000000</v>
      </c>
      <c r="Q129" s="4">
        <v>54200000000000</v>
      </c>
      <c r="R129" s="4">
        <v>55000000000000</v>
      </c>
      <c r="S129" s="4">
        <v>56800000000000</v>
      </c>
      <c r="T129" s="4">
        <v>58900000000000</v>
      </c>
      <c r="U129" s="4">
        <v>61000000000000</v>
      </c>
      <c r="V129" s="4">
        <v>63100000000000</v>
      </c>
      <c r="W129" s="4">
        <v>63900000000000</v>
      </c>
      <c r="X129" s="4">
        <v>65000000000000</v>
      </c>
      <c r="Y129" s="4">
        <v>65800000000000</v>
      </c>
      <c r="Z129" s="4">
        <v>66600000000000</v>
      </c>
      <c r="AA129" s="4">
        <v>67700000000000</v>
      </c>
      <c r="AB129" s="4">
        <v>68200000000000</v>
      </c>
      <c r="AC129" s="4">
        <v>69100000000000</v>
      </c>
      <c r="AD129" s="4">
        <v>69300000000000</v>
      </c>
      <c r="AE129" s="4">
        <v>69700000000000</v>
      </c>
      <c r="AF129" s="4">
        <v>70300000000000</v>
      </c>
    </row>
    <row r="130" spans="1:32" x14ac:dyDescent="0.35">
      <c r="A130" t="s">
        <v>205</v>
      </c>
      <c r="B130" s="4">
        <v>633000000000</v>
      </c>
      <c r="C130" s="4">
        <v>636000000000</v>
      </c>
      <c r="D130" s="4">
        <v>650000000000</v>
      </c>
      <c r="E130" s="4">
        <v>670000000000</v>
      </c>
      <c r="F130" s="4">
        <v>672000000000</v>
      </c>
      <c r="G130" s="4">
        <v>680000000000</v>
      </c>
      <c r="H130" s="4">
        <v>696000000000</v>
      </c>
      <c r="I130" s="4">
        <v>721000000000</v>
      </c>
      <c r="J130" s="4">
        <v>727000000000</v>
      </c>
      <c r="K130" s="4">
        <v>728000000000</v>
      </c>
      <c r="L130" s="4">
        <v>740000000000</v>
      </c>
      <c r="M130" s="4">
        <v>766000000000</v>
      </c>
      <c r="N130" s="4">
        <v>779000000000</v>
      </c>
      <c r="O130" s="4">
        <v>799000000000</v>
      </c>
      <c r="P130" s="4">
        <v>818000000000</v>
      </c>
      <c r="Q130" s="4">
        <v>843000000000</v>
      </c>
      <c r="R130" s="4">
        <v>857000000000</v>
      </c>
      <c r="S130" s="4">
        <v>863000000000</v>
      </c>
      <c r="T130" s="4">
        <v>878000000000</v>
      </c>
      <c r="U130" s="4">
        <v>900000000000</v>
      </c>
      <c r="V130" s="4">
        <v>921000000000</v>
      </c>
      <c r="W130" s="4">
        <v>925000000000</v>
      </c>
      <c r="X130" s="4">
        <v>934000000000</v>
      </c>
      <c r="Y130" s="4">
        <v>946000000000</v>
      </c>
      <c r="Z130" s="4">
        <v>950000000000</v>
      </c>
      <c r="AA130" s="4">
        <v>953000000000</v>
      </c>
      <c r="AB130" s="4">
        <v>958000000000</v>
      </c>
      <c r="AC130" s="4">
        <v>962000000000</v>
      </c>
      <c r="AD130" s="4">
        <v>966000000000</v>
      </c>
      <c r="AE130" s="4">
        <v>968000000000</v>
      </c>
      <c r="AF130" s="4">
        <v>969000000000</v>
      </c>
    </row>
    <row r="131" spans="1:32" x14ac:dyDescent="0.35">
      <c r="A131" t="s">
        <v>206</v>
      </c>
      <c r="B131" s="4">
        <v>204000000000000</v>
      </c>
      <c r="C131" s="4">
        <v>203000000000000</v>
      </c>
      <c r="D131" s="4">
        <v>206000000000000</v>
      </c>
      <c r="E131" s="4">
        <v>207000000000000</v>
      </c>
      <c r="F131" s="4">
        <v>208000000000000</v>
      </c>
      <c r="G131" s="4">
        <v>209000000000000</v>
      </c>
      <c r="H131" s="4">
        <v>210000000000000</v>
      </c>
      <c r="I131" s="4">
        <v>210000000000000</v>
      </c>
      <c r="J131" s="4">
        <v>211000000000000</v>
      </c>
      <c r="K131" s="4">
        <v>212000000000000</v>
      </c>
      <c r="L131" s="4">
        <v>212000000000000</v>
      </c>
      <c r="M131" s="4">
        <v>213000000000000</v>
      </c>
      <c r="N131" s="4">
        <v>214000000000000</v>
      </c>
      <c r="O131" s="4">
        <v>215000000000000</v>
      </c>
      <c r="P131" s="4">
        <v>216000000000000</v>
      </c>
      <c r="Q131" s="4">
        <v>216000000000000</v>
      </c>
      <c r="R131" s="4">
        <v>217000000000000</v>
      </c>
      <c r="S131" s="4">
        <v>218000000000000</v>
      </c>
      <c r="T131" s="4">
        <v>220000000000000</v>
      </c>
      <c r="U131" s="4">
        <v>221000000000000</v>
      </c>
      <c r="V131" s="4">
        <v>222000000000000</v>
      </c>
      <c r="W131" s="4">
        <v>221000000000000</v>
      </c>
      <c r="X131" s="4">
        <v>222000000000000</v>
      </c>
      <c r="Y131" s="4">
        <v>222000000000000</v>
      </c>
      <c r="Z131" s="4">
        <v>222000000000000</v>
      </c>
      <c r="AA131" s="4">
        <v>222000000000000</v>
      </c>
      <c r="AB131" s="4">
        <v>222000000000000</v>
      </c>
      <c r="AC131" s="4">
        <v>222000000000000</v>
      </c>
      <c r="AD131" s="4">
        <v>222000000000000</v>
      </c>
      <c r="AE131" s="4">
        <v>222000000000000</v>
      </c>
      <c r="AF131" s="4">
        <v>223000000000000</v>
      </c>
    </row>
    <row r="132" spans="1:32" x14ac:dyDescent="0.35">
      <c r="A132" t="s">
        <v>207</v>
      </c>
      <c r="B132" s="4">
        <v>503000000000000</v>
      </c>
      <c r="C132" s="4">
        <v>508000000000000</v>
      </c>
      <c r="D132" s="4">
        <v>513000000000000</v>
      </c>
      <c r="E132" s="4">
        <v>517000000000000</v>
      </c>
      <c r="F132" s="4">
        <v>520000000000000</v>
      </c>
      <c r="G132" s="4">
        <v>524000000000000</v>
      </c>
      <c r="H132" s="4">
        <v>528000000000000</v>
      </c>
      <c r="I132" s="4">
        <v>532000000000000</v>
      </c>
      <c r="J132" s="4">
        <v>536000000000000</v>
      </c>
      <c r="K132" s="4">
        <v>539000000000000</v>
      </c>
      <c r="L132" s="4">
        <v>543000000000000</v>
      </c>
      <c r="M132" s="4">
        <v>548000000000000</v>
      </c>
      <c r="N132" s="4">
        <v>552000000000000</v>
      </c>
      <c r="O132" s="4">
        <v>558000000000000</v>
      </c>
      <c r="P132" s="4">
        <v>567000000000000</v>
      </c>
      <c r="Q132" s="4">
        <v>574000000000000</v>
      </c>
      <c r="R132" s="4">
        <v>581000000000000</v>
      </c>
      <c r="S132" s="4">
        <v>592000000000000</v>
      </c>
      <c r="T132" s="4">
        <v>597000000000000</v>
      </c>
      <c r="U132" s="4">
        <v>600000000000000</v>
      </c>
      <c r="V132" s="4">
        <v>606000000000000</v>
      </c>
      <c r="W132" s="4">
        <v>612000000000000</v>
      </c>
      <c r="X132" s="4">
        <v>616000000000000</v>
      </c>
      <c r="Y132" s="4">
        <v>614000000000000</v>
      </c>
      <c r="Z132" s="4">
        <v>622000000000000</v>
      </c>
      <c r="AA132" s="4">
        <v>630000000000000</v>
      </c>
      <c r="AB132" s="4">
        <v>636000000000000</v>
      </c>
      <c r="AC132" s="4">
        <v>644000000000000</v>
      </c>
      <c r="AD132" s="4">
        <v>653000000000000</v>
      </c>
      <c r="AE132" s="4">
        <v>663000000000000</v>
      </c>
      <c r="AF132" s="4">
        <v>672000000000000</v>
      </c>
    </row>
    <row r="133" spans="1:32" x14ac:dyDescent="0.35">
      <c r="A133" t="s">
        <v>208</v>
      </c>
      <c r="B133" s="4">
        <v>1490000000000</v>
      </c>
      <c r="C133" s="4">
        <v>1460000000000</v>
      </c>
      <c r="D133" s="4">
        <v>1460000000000</v>
      </c>
      <c r="E133" s="4">
        <v>1430000000000</v>
      </c>
      <c r="F133" s="4">
        <v>1400000000000</v>
      </c>
      <c r="G133" s="4">
        <v>1360000000000</v>
      </c>
      <c r="H133" s="4">
        <v>1280000000000</v>
      </c>
      <c r="I133" s="4">
        <v>1230000000000</v>
      </c>
      <c r="J133" s="4">
        <v>1190000000000</v>
      </c>
      <c r="K133" s="4">
        <v>1180000000000</v>
      </c>
      <c r="L133" s="4">
        <v>1130000000000</v>
      </c>
      <c r="M133" s="4">
        <v>1100000000000</v>
      </c>
      <c r="N133" s="4">
        <v>1090000000000</v>
      </c>
      <c r="O133" s="4">
        <v>1080000000000</v>
      </c>
      <c r="P133" s="4">
        <v>1070000000000</v>
      </c>
      <c r="Q133" s="4">
        <v>1050000000000</v>
      </c>
      <c r="R133" s="4">
        <v>1030000000000</v>
      </c>
      <c r="S133" s="4">
        <v>1030000000000</v>
      </c>
      <c r="T133" s="4">
        <v>1020000000000</v>
      </c>
      <c r="U133" s="4">
        <v>1010000000000</v>
      </c>
      <c r="V133" s="4">
        <v>1000000000000</v>
      </c>
      <c r="W133" s="4">
        <v>991000000000</v>
      </c>
      <c r="X133" s="4">
        <v>982000000000</v>
      </c>
      <c r="Y133" s="4">
        <v>974000000000</v>
      </c>
      <c r="Z133" s="4">
        <v>966000000000</v>
      </c>
      <c r="AA133" s="4">
        <v>954000000000</v>
      </c>
      <c r="AB133" s="4">
        <v>904000000000</v>
      </c>
      <c r="AC133" s="4">
        <v>886000000000</v>
      </c>
      <c r="AD133" s="4">
        <v>859000000000</v>
      </c>
      <c r="AE133" s="4">
        <v>858000000000</v>
      </c>
      <c r="AF133" s="4">
        <v>820000000000</v>
      </c>
    </row>
    <row r="134" spans="1:32" x14ac:dyDescent="0.35">
      <c r="A134" t="s">
        <v>209</v>
      </c>
      <c r="B134" s="4">
        <v>25800000000000</v>
      </c>
      <c r="C134" s="4">
        <v>25900000000000</v>
      </c>
      <c r="D134" s="4">
        <v>25200000000000</v>
      </c>
      <c r="E134" s="4">
        <v>25400000000000</v>
      </c>
      <c r="F134" s="4">
        <v>25500000000000</v>
      </c>
      <c r="G134" s="4">
        <v>25000000000000</v>
      </c>
      <c r="H134" s="4">
        <v>24900000000000</v>
      </c>
      <c r="I134" s="4">
        <v>24200000000000</v>
      </c>
      <c r="J134" s="4">
        <v>24400000000000</v>
      </c>
      <c r="K134" s="4">
        <v>24500000000000</v>
      </c>
      <c r="L134" s="4">
        <v>23700000000000</v>
      </c>
      <c r="M134" s="4">
        <v>23900000000000</v>
      </c>
      <c r="N134" s="4">
        <v>23500000000000</v>
      </c>
      <c r="O134" s="4">
        <v>24400000000000</v>
      </c>
      <c r="P134" s="4">
        <v>24500000000000</v>
      </c>
      <c r="Q134" s="4">
        <v>23700000000000</v>
      </c>
      <c r="R134" s="4">
        <v>23800000000000</v>
      </c>
      <c r="S134" s="4">
        <v>23200000000000</v>
      </c>
      <c r="T134" s="4">
        <v>22900000000000</v>
      </c>
      <c r="U134" s="4">
        <v>22800000000000</v>
      </c>
      <c r="V134" s="4">
        <v>22800000000000</v>
      </c>
      <c r="W134" s="4">
        <v>23600000000000</v>
      </c>
      <c r="X134" s="4">
        <v>24200000000000</v>
      </c>
      <c r="Y134" s="4">
        <v>26300000000000</v>
      </c>
      <c r="Z134" s="4">
        <v>28000000000000</v>
      </c>
      <c r="AA134" s="4">
        <v>28100000000000</v>
      </c>
      <c r="AB134" s="4">
        <v>28500000000000</v>
      </c>
      <c r="AC134" s="4">
        <v>28000000000000</v>
      </c>
      <c r="AD134" s="4">
        <v>29000000000000</v>
      </c>
      <c r="AE134" s="4">
        <v>29900000000000</v>
      </c>
      <c r="AF134" s="4">
        <v>29700000000000</v>
      </c>
    </row>
    <row r="135" spans="1:32" x14ac:dyDescent="0.35">
      <c r="A135" t="s">
        <v>210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211</v>
      </c>
      <c r="B136" s="4">
        <v>428000000000</v>
      </c>
      <c r="C136" s="4">
        <v>439000000000</v>
      </c>
      <c r="D136" s="4">
        <v>526000000000</v>
      </c>
      <c r="E136" s="4">
        <v>571000000000</v>
      </c>
      <c r="F136" s="4">
        <v>607000000000</v>
      </c>
      <c r="G136" s="4">
        <v>619000000000</v>
      </c>
      <c r="H136" s="4">
        <v>648000000000</v>
      </c>
      <c r="I136" s="4">
        <v>679000000000</v>
      </c>
      <c r="J136" s="4">
        <v>713000000000</v>
      </c>
      <c r="K136" s="4">
        <v>797000000000</v>
      </c>
      <c r="L136" s="4">
        <v>873000000000</v>
      </c>
      <c r="M136" s="4">
        <v>946000000000</v>
      </c>
      <c r="N136" s="4">
        <v>1160000000000</v>
      </c>
      <c r="O136" s="4">
        <v>1350000000000</v>
      </c>
      <c r="P136" s="4">
        <v>1610000000000</v>
      </c>
      <c r="Q136" s="4">
        <v>1820000000000</v>
      </c>
      <c r="R136" s="4">
        <v>1960000000000</v>
      </c>
      <c r="S136" s="4">
        <v>2260000000000</v>
      </c>
      <c r="T136" s="4">
        <v>2560000000000</v>
      </c>
      <c r="U136" s="4">
        <v>2800000000000</v>
      </c>
      <c r="V136" s="4">
        <v>3140000000000</v>
      </c>
      <c r="W136" s="4">
        <v>3360000000000</v>
      </c>
      <c r="X136" s="4">
        <v>3660000000000</v>
      </c>
      <c r="Y136" s="4">
        <v>4030000000000</v>
      </c>
      <c r="Z136" s="4">
        <v>4580000000000</v>
      </c>
      <c r="AA136" s="4">
        <v>4880000000000</v>
      </c>
      <c r="AB136" s="4">
        <v>5320000000000</v>
      </c>
      <c r="AC136" s="4">
        <v>6260000000000</v>
      </c>
      <c r="AD136" s="4">
        <v>6550000000000</v>
      </c>
      <c r="AE136" s="4">
        <v>7600000000000</v>
      </c>
      <c r="AF136" s="4">
        <v>8570000000000</v>
      </c>
    </row>
    <row r="137" spans="1:32" x14ac:dyDescent="0.35">
      <c r="A137" t="s">
        <v>212</v>
      </c>
      <c r="B137" s="4">
        <v>149000000000000</v>
      </c>
      <c r="C137" s="4">
        <v>151000000000000</v>
      </c>
      <c r="D137" s="4">
        <v>152000000000000</v>
      </c>
      <c r="E137" s="4">
        <v>156000000000000</v>
      </c>
      <c r="F137" s="4">
        <v>157000000000000</v>
      </c>
      <c r="G137" s="4">
        <v>161000000000000</v>
      </c>
      <c r="H137" s="4">
        <v>163000000000000</v>
      </c>
      <c r="I137" s="4">
        <v>166000000000000</v>
      </c>
      <c r="J137" s="4">
        <v>169000000000000</v>
      </c>
      <c r="K137" s="4">
        <v>171000000000000</v>
      </c>
      <c r="L137" s="4">
        <v>173000000000000</v>
      </c>
      <c r="M137" s="4">
        <v>174000000000000</v>
      </c>
      <c r="N137" s="4">
        <v>176000000000000</v>
      </c>
      <c r="O137" s="4">
        <v>179000000000000</v>
      </c>
      <c r="P137" s="4">
        <v>180000000000000</v>
      </c>
      <c r="Q137" s="4">
        <v>181000000000000</v>
      </c>
      <c r="R137" s="4">
        <v>183000000000000</v>
      </c>
      <c r="S137" s="4">
        <v>188000000000000</v>
      </c>
      <c r="T137" s="4">
        <v>189000000000000</v>
      </c>
      <c r="U137" s="4">
        <v>196000000000000</v>
      </c>
      <c r="V137" s="4">
        <v>205000000000000</v>
      </c>
      <c r="W137" s="4">
        <v>224000000000000</v>
      </c>
      <c r="X137" s="4">
        <v>237000000000000</v>
      </c>
      <c r="Y137" s="4">
        <v>255000000000000</v>
      </c>
      <c r="Z137" s="4">
        <v>259000000000000</v>
      </c>
      <c r="AA137" s="4">
        <v>265000000000000</v>
      </c>
      <c r="AB137" s="4">
        <v>268000000000000</v>
      </c>
      <c r="AC137" s="4">
        <v>273000000000000</v>
      </c>
      <c r="AD137" s="4">
        <v>277000000000000</v>
      </c>
      <c r="AE137" s="4">
        <v>281000000000000</v>
      </c>
      <c r="AF137" s="4">
        <v>283000000000000</v>
      </c>
    </row>
    <row r="138" spans="1:32" x14ac:dyDescent="0.35">
      <c r="A138" t="s">
        <v>213</v>
      </c>
      <c r="B138" s="4">
        <v>2350000000000</v>
      </c>
      <c r="C138" s="4">
        <v>2370000000000</v>
      </c>
      <c r="D138" s="4">
        <v>2450000000000</v>
      </c>
      <c r="E138" s="4">
        <v>2920000000000</v>
      </c>
      <c r="F138" s="4">
        <v>2920000000000</v>
      </c>
      <c r="G138" s="4">
        <v>2960000000000</v>
      </c>
      <c r="H138" s="4">
        <v>3040000000000</v>
      </c>
      <c r="I138" s="4">
        <v>3100000000000</v>
      </c>
      <c r="J138" s="4">
        <v>3260000000000</v>
      </c>
      <c r="K138" s="4">
        <v>3360000000000</v>
      </c>
      <c r="L138" s="4">
        <v>3460000000000</v>
      </c>
      <c r="M138" s="4">
        <v>3470000000000</v>
      </c>
      <c r="N138" s="4">
        <v>3740000000000</v>
      </c>
      <c r="O138" s="4">
        <v>4030000000000</v>
      </c>
      <c r="P138" s="4">
        <v>4580000000000</v>
      </c>
      <c r="Q138" s="4">
        <v>5170000000000</v>
      </c>
      <c r="R138" s="4">
        <v>5390000000000</v>
      </c>
      <c r="S138" s="4">
        <v>6560000000000</v>
      </c>
      <c r="T138" s="4">
        <v>7970000000000</v>
      </c>
      <c r="U138" s="4">
        <v>9550000000000</v>
      </c>
      <c r="V138" s="4">
        <v>11600000000000</v>
      </c>
      <c r="W138" s="4">
        <v>13000000000000</v>
      </c>
      <c r="X138" s="4">
        <v>15500000000000</v>
      </c>
      <c r="Y138" s="4">
        <v>18400000000000</v>
      </c>
      <c r="Z138" s="4">
        <v>23200000000000</v>
      </c>
      <c r="AA138" s="4">
        <v>25800000000000</v>
      </c>
      <c r="AB138" s="4">
        <v>30600000000000</v>
      </c>
      <c r="AC138" s="4">
        <v>41200000000000</v>
      </c>
      <c r="AD138" s="4">
        <v>44100000000000</v>
      </c>
      <c r="AE138" s="4">
        <v>55700000000000</v>
      </c>
      <c r="AF138" s="4">
        <v>66400000000000</v>
      </c>
    </row>
    <row r="139" spans="1:32" x14ac:dyDescent="0.35">
      <c r="A139" t="s">
        <v>214</v>
      </c>
      <c r="B139" s="4">
        <v>436000000000</v>
      </c>
      <c r="C139" s="4">
        <v>445000000000</v>
      </c>
      <c r="D139" s="4">
        <v>432000000000</v>
      </c>
      <c r="E139" s="4">
        <v>416000000000</v>
      </c>
      <c r="F139" s="4">
        <v>405000000000</v>
      </c>
      <c r="G139" s="4">
        <v>392000000000</v>
      </c>
      <c r="H139" s="4">
        <v>398000000000</v>
      </c>
      <c r="I139" s="4">
        <v>406000000000</v>
      </c>
      <c r="J139" s="4">
        <v>412000000000</v>
      </c>
      <c r="K139" s="4">
        <v>423000000000</v>
      </c>
      <c r="L139" s="4">
        <v>437000000000</v>
      </c>
      <c r="M139" s="4">
        <v>444000000000</v>
      </c>
      <c r="N139" s="4">
        <v>457000000000</v>
      </c>
      <c r="O139" s="4">
        <v>464000000000</v>
      </c>
      <c r="P139" s="4">
        <v>463000000000</v>
      </c>
      <c r="Q139" s="4">
        <v>519000000000</v>
      </c>
      <c r="R139" s="4">
        <v>541000000000</v>
      </c>
      <c r="S139" s="4">
        <v>551000000000</v>
      </c>
      <c r="T139" s="4">
        <v>553000000000</v>
      </c>
      <c r="U139" s="4">
        <v>560000000000</v>
      </c>
      <c r="V139" s="4">
        <v>576000000000</v>
      </c>
      <c r="W139" s="4">
        <v>595000000000</v>
      </c>
      <c r="X139" s="4">
        <v>620000000000</v>
      </c>
      <c r="Y139" s="4">
        <v>628000000000</v>
      </c>
      <c r="Z139" s="4">
        <v>691000000000</v>
      </c>
      <c r="AA139" s="4">
        <v>828000000000</v>
      </c>
      <c r="AB139" s="4">
        <v>828000000000</v>
      </c>
      <c r="AC139" s="4">
        <v>1080000000000</v>
      </c>
      <c r="AD139" s="4">
        <v>1110000000000</v>
      </c>
      <c r="AE139" s="4">
        <v>1150000000000</v>
      </c>
      <c r="AF139" s="4">
        <v>1550000000000</v>
      </c>
    </row>
    <row r="140" spans="1:32" x14ac:dyDescent="0.35">
      <c r="A140" t="s">
        <v>215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x14ac:dyDescent="0.35">
      <c r="A141" t="s">
        <v>216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</row>
    <row r="142" spans="1:32" x14ac:dyDescent="0.35">
      <c r="A142" t="s">
        <v>217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</row>
    <row r="143" spans="1:32" x14ac:dyDescent="0.35">
      <c r="A143" t="s">
        <v>218</v>
      </c>
      <c r="B143" s="4">
        <v>5120000000000</v>
      </c>
      <c r="C143" s="4">
        <v>5190000000000</v>
      </c>
      <c r="D143" s="4">
        <v>5260000000000</v>
      </c>
      <c r="E143" s="4">
        <v>5340000000000</v>
      </c>
      <c r="F143" s="4">
        <v>5390000000000</v>
      </c>
      <c r="G143" s="4">
        <v>5470000000000</v>
      </c>
      <c r="H143" s="4">
        <v>5530000000000</v>
      </c>
      <c r="I143" s="4">
        <v>5600000000000</v>
      </c>
      <c r="J143" s="4">
        <v>5650000000000</v>
      </c>
      <c r="K143" s="4">
        <v>5700000000000</v>
      </c>
      <c r="L143" s="4">
        <v>5760000000000</v>
      </c>
      <c r="M143" s="4">
        <v>5830000000000</v>
      </c>
      <c r="N143" s="4">
        <v>5870000000000</v>
      </c>
      <c r="O143" s="4">
        <v>6080000000000</v>
      </c>
      <c r="P143" s="4">
        <v>6190000000000</v>
      </c>
      <c r="Q143" s="4">
        <v>6270000000000</v>
      </c>
      <c r="R143" s="4">
        <v>6410000000000</v>
      </c>
      <c r="S143" s="4">
        <v>6520000000000</v>
      </c>
      <c r="T143" s="4">
        <v>6700000000000</v>
      </c>
      <c r="U143" s="4">
        <v>6800000000000</v>
      </c>
      <c r="V143" s="4">
        <v>6870000000000</v>
      </c>
      <c r="W143" s="4">
        <v>6980000000000</v>
      </c>
      <c r="X143" s="4">
        <v>7080000000000</v>
      </c>
      <c r="Y143" s="4">
        <v>7170000000000</v>
      </c>
      <c r="Z143" s="4">
        <v>7250000000000</v>
      </c>
      <c r="AA143" s="4">
        <v>7420000000000</v>
      </c>
      <c r="AB143" s="4">
        <v>7470000000000</v>
      </c>
      <c r="AC143" s="4">
        <v>7540000000000</v>
      </c>
      <c r="AD143" s="4">
        <v>7620000000000</v>
      </c>
      <c r="AE143" s="4">
        <v>7700000000000</v>
      </c>
      <c r="AF143" s="4">
        <v>7790000000000</v>
      </c>
    </row>
    <row r="144" spans="1:32" x14ac:dyDescent="0.35">
      <c r="A144" t="s">
        <v>219</v>
      </c>
      <c r="B144" s="4">
        <v>693000000000</v>
      </c>
      <c r="C144" s="4">
        <v>695000000000</v>
      </c>
      <c r="D144" s="4">
        <v>705000000000</v>
      </c>
      <c r="E144" s="4">
        <v>714000000000</v>
      </c>
      <c r="F144" s="4">
        <v>723000000000</v>
      </c>
      <c r="G144" s="4">
        <v>735000000000</v>
      </c>
      <c r="H144" s="4">
        <v>746000000000</v>
      </c>
      <c r="I144" s="4">
        <v>759000000000</v>
      </c>
      <c r="J144" s="4">
        <v>772000000000</v>
      </c>
      <c r="K144" s="4">
        <v>784000000000</v>
      </c>
      <c r="L144" s="4">
        <v>797000000000</v>
      </c>
      <c r="M144" s="4">
        <v>807000000000</v>
      </c>
      <c r="N144" s="4">
        <v>817000000000</v>
      </c>
      <c r="O144" s="4">
        <v>837000000000</v>
      </c>
      <c r="P144" s="4">
        <v>854000000000</v>
      </c>
      <c r="Q144" s="4">
        <v>876000000000</v>
      </c>
      <c r="R144" s="4">
        <v>908000000000</v>
      </c>
      <c r="S144" s="4">
        <v>940000000000</v>
      </c>
      <c r="T144" s="4">
        <v>956000000000</v>
      </c>
      <c r="U144" s="4">
        <v>981000000000</v>
      </c>
      <c r="V144" s="4">
        <v>1010000000000</v>
      </c>
      <c r="W144" s="4">
        <v>1050000000000</v>
      </c>
      <c r="X144" s="4">
        <v>1080000000000</v>
      </c>
      <c r="Y144" s="4">
        <v>1110000000000</v>
      </c>
      <c r="Z144" s="4">
        <v>1150000000000</v>
      </c>
      <c r="AA144" s="4">
        <v>1190000000000</v>
      </c>
      <c r="AB144" s="4">
        <v>1220000000000</v>
      </c>
      <c r="AC144" s="4">
        <v>1250000000000</v>
      </c>
      <c r="AD144" s="4">
        <v>1280000000000</v>
      </c>
      <c r="AE144" s="4">
        <v>1310000000000</v>
      </c>
      <c r="AF144" s="4">
        <v>1330000000000</v>
      </c>
    </row>
    <row r="145" spans="1:32" x14ac:dyDescent="0.35">
      <c r="A145" t="s">
        <v>220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</row>
    <row r="146" spans="1:32" x14ac:dyDescent="0.35">
      <c r="A146" t="s">
        <v>221</v>
      </c>
      <c r="B146" s="4">
        <v>68700000000000</v>
      </c>
      <c r="C146" s="4">
        <v>69200000000000</v>
      </c>
      <c r="D146" s="4">
        <v>69900000000000</v>
      </c>
      <c r="E146" s="4">
        <v>74400000000000</v>
      </c>
      <c r="F146" s="4">
        <v>79300000000000</v>
      </c>
      <c r="G146" s="4">
        <v>80400000000000</v>
      </c>
      <c r="H146" s="4">
        <v>81600000000000</v>
      </c>
      <c r="I146" s="4">
        <v>83200000000000</v>
      </c>
      <c r="J146" s="4">
        <v>88200000000000</v>
      </c>
      <c r="K146" s="4">
        <v>91000000000000</v>
      </c>
      <c r="L146" s="4">
        <v>92300000000000</v>
      </c>
      <c r="M146" s="4">
        <v>93300000000000</v>
      </c>
      <c r="N146" s="4">
        <v>97400000000000</v>
      </c>
      <c r="O146" s="4">
        <v>102000000000000</v>
      </c>
      <c r="P146" s="4">
        <v>104000000000000</v>
      </c>
      <c r="Q146" s="4">
        <v>108000000000000</v>
      </c>
      <c r="R146" s="4">
        <v>109000000000000</v>
      </c>
      <c r="S146" s="4">
        <v>110000000000000</v>
      </c>
      <c r="T146" s="4">
        <v>111000000000000</v>
      </c>
      <c r="U146" s="4">
        <v>112000000000000</v>
      </c>
      <c r="V146" s="4">
        <v>113000000000000</v>
      </c>
      <c r="W146" s="4">
        <v>114000000000000</v>
      </c>
      <c r="X146" s="4">
        <v>115000000000000</v>
      </c>
      <c r="Y146" s="4">
        <v>117000000000000</v>
      </c>
      <c r="Z146" s="4">
        <v>119000000000000</v>
      </c>
      <c r="AA146" s="4">
        <v>120000000000000</v>
      </c>
      <c r="AB146" s="4">
        <v>120000000000000</v>
      </c>
      <c r="AC146" s="4">
        <v>121000000000000</v>
      </c>
      <c r="AD146" s="4">
        <v>121000000000000</v>
      </c>
      <c r="AE146" s="4">
        <v>121000000000000</v>
      </c>
      <c r="AF146" s="4">
        <v>122000000000000</v>
      </c>
    </row>
    <row r="147" spans="1:32" x14ac:dyDescent="0.35">
      <c r="A147" t="s">
        <v>222</v>
      </c>
      <c r="B147">
        <v>0</v>
      </c>
      <c r="C147" s="4">
        <v>0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0</v>
      </c>
      <c r="W147" s="4">
        <v>0</v>
      </c>
      <c r="X147" s="4">
        <v>0</v>
      </c>
      <c r="Y147" s="4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  <c r="AF147" s="4">
        <v>0</v>
      </c>
    </row>
    <row r="148" spans="1:32" x14ac:dyDescent="0.35">
      <c r="A148" t="s">
        <v>223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</row>
    <row r="149" spans="1:32" x14ac:dyDescent="0.35">
      <c r="A149" t="s">
        <v>224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</row>
    <row r="150" spans="1:32" x14ac:dyDescent="0.35">
      <c r="A150" t="s">
        <v>225</v>
      </c>
      <c r="B150" s="4">
        <v>537000000000000</v>
      </c>
      <c r="C150" s="4">
        <v>539000000000000</v>
      </c>
      <c r="D150" s="4">
        <v>543000000000000</v>
      </c>
      <c r="E150" s="4">
        <v>544000000000000</v>
      </c>
      <c r="F150" s="4">
        <v>540000000000000</v>
      </c>
      <c r="G150" s="4">
        <v>534000000000000</v>
      </c>
      <c r="H150" s="4">
        <v>536000000000000</v>
      </c>
      <c r="I150" s="4">
        <v>535000000000000</v>
      </c>
      <c r="J150" s="4">
        <v>532000000000000</v>
      </c>
      <c r="K150" s="4">
        <v>529000000000000</v>
      </c>
      <c r="L150" s="4">
        <v>524000000000000</v>
      </c>
      <c r="M150" s="4">
        <v>509000000000000</v>
      </c>
      <c r="N150" s="4">
        <v>505000000000000</v>
      </c>
      <c r="O150" s="4">
        <v>490000000000000</v>
      </c>
      <c r="P150" s="4">
        <v>478000000000000</v>
      </c>
      <c r="Q150" s="4">
        <v>465000000000000</v>
      </c>
      <c r="R150" s="4">
        <v>467000000000000</v>
      </c>
      <c r="S150" s="4">
        <v>465000000000000</v>
      </c>
      <c r="T150" s="4">
        <v>463000000000000</v>
      </c>
      <c r="U150" s="4">
        <v>460000000000000</v>
      </c>
      <c r="V150" s="4">
        <v>456000000000000</v>
      </c>
      <c r="W150" s="4">
        <v>450000000000000</v>
      </c>
      <c r="X150" s="4">
        <v>448000000000000</v>
      </c>
      <c r="Y150" s="4">
        <v>441000000000000</v>
      </c>
      <c r="Z150" s="4">
        <v>439000000000000</v>
      </c>
      <c r="AA150" s="4">
        <v>436000000000000</v>
      </c>
      <c r="AB150" s="4">
        <v>436000000000000</v>
      </c>
      <c r="AC150" s="4">
        <v>436000000000000</v>
      </c>
      <c r="AD150" s="4">
        <v>435000000000000</v>
      </c>
      <c r="AE150" s="4">
        <v>434000000000000</v>
      </c>
      <c r="AF150" s="4">
        <v>433000000000000</v>
      </c>
    </row>
    <row r="151" spans="1:32" x14ac:dyDescent="0.35">
      <c r="A151" t="s">
        <v>226</v>
      </c>
      <c r="B151" s="4">
        <v>2780000000000</v>
      </c>
      <c r="C151" s="4">
        <v>2760000000000</v>
      </c>
      <c r="D151" s="4">
        <v>2760000000000</v>
      </c>
      <c r="E151" s="4">
        <v>2710000000000</v>
      </c>
      <c r="F151" s="4">
        <v>2660000000000</v>
      </c>
      <c r="G151" s="4">
        <v>2650000000000</v>
      </c>
      <c r="H151" s="4">
        <v>2630000000000</v>
      </c>
      <c r="I151" s="4">
        <v>2610000000000</v>
      </c>
      <c r="J151" s="4">
        <v>2570000000000</v>
      </c>
      <c r="K151" s="4">
        <v>2550000000000</v>
      </c>
      <c r="L151" s="4">
        <v>2550000000000</v>
      </c>
      <c r="M151" s="4">
        <v>2550000000000</v>
      </c>
      <c r="N151" s="4">
        <v>2540000000000</v>
      </c>
      <c r="O151" s="4">
        <v>2510000000000</v>
      </c>
      <c r="P151" s="4">
        <v>2500000000000</v>
      </c>
      <c r="Q151" s="4">
        <v>2470000000000</v>
      </c>
      <c r="R151" s="4">
        <v>2460000000000</v>
      </c>
      <c r="S151" s="4">
        <v>2460000000000</v>
      </c>
      <c r="T151" s="4">
        <v>2440000000000</v>
      </c>
      <c r="U151" s="4">
        <v>2430000000000</v>
      </c>
      <c r="V151" s="4">
        <v>2420000000000</v>
      </c>
      <c r="W151" s="4">
        <v>2410000000000</v>
      </c>
      <c r="X151" s="4">
        <v>2400000000000</v>
      </c>
      <c r="Y151" s="4">
        <v>2340000000000</v>
      </c>
      <c r="Z151" s="4">
        <v>2280000000000</v>
      </c>
      <c r="AA151" s="4">
        <v>2270000000000</v>
      </c>
      <c r="AB151" s="4">
        <v>2260000000000</v>
      </c>
      <c r="AC151" s="4">
        <v>2240000000000</v>
      </c>
      <c r="AD151" s="4">
        <v>2190000000000</v>
      </c>
      <c r="AE151" s="4">
        <v>2160000000000</v>
      </c>
      <c r="AF151" s="4">
        <v>2140000000000</v>
      </c>
    </row>
    <row r="152" spans="1:32" x14ac:dyDescent="0.35">
      <c r="A152" t="s">
        <v>227</v>
      </c>
      <c r="B152" s="4">
        <v>24700000000000</v>
      </c>
      <c r="C152" s="4">
        <v>24600000000000</v>
      </c>
      <c r="D152" s="4">
        <v>24500000000000</v>
      </c>
      <c r="E152" s="4">
        <v>24100000000000</v>
      </c>
      <c r="F152" s="4">
        <v>23700000000000</v>
      </c>
      <c r="G152" s="4">
        <v>23600000000000</v>
      </c>
      <c r="H152" s="4">
        <v>23400000000000</v>
      </c>
      <c r="I152" s="4">
        <v>23200000000000</v>
      </c>
      <c r="J152" s="4">
        <v>22900000000000</v>
      </c>
      <c r="K152" s="4">
        <v>22700000000000</v>
      </c>
      <c r="L152" s="4">
        <v>22700000000000</v>
      </c>
      <c r="M152" s="4">
        <v>22700000000000</v>
      </c>
      <c r="N152" s="4">
        <v>22600000000000</v>
      </c>
      <c r="O152" s="4">
        <v>22400000000000</v>
      </c>
      <c r="P152" s="4">
        <v>22300000000000</v>
      </c>
      <c r="Q152" s="4">
        <v>22000000000000</v>
      </c>
      <c r="R152" s="4">
        <v>21900000000000</v>
      </c>
      <c r="S152" s="4">
        <v>21800000000000</v>
      </c>
      <c r="T152" s="4">
        <v>21700000000000</v>
      </c>
      <c r="U152" s="4">
        <v>21600000000000</v>
      </c>
      <c r="V152" s="4">
        <v>21500000000000</v>
      </c>
      <c r="W152" s="4">
        <v>21400000000000</v>
      </c>
      <c r="X152" s="4">
        <v>21300000000000</v>
      </c>
      <c r="Y152" s="4">
        <v>20800000000000</v>
      </c>
      <c r="Z152" s="4">
        <v>20300000000000</v>
      </c>
      <c r="AA152" s="4">
        <v>20200000000000</v>
      </c>
      <c r="AB152" s="4">
        <v>20100000000000</v>
      </c>
      <c r="AC152" s="4">
        <v>19900000000000</v>
      </c>
      <c r="AD152" s="4">
        <v>19500000000000</v>
      </c>
      <c r="AE152" s="4">
        <v>19200000000000</v>
      </c>
      <c r="AF152" s="4">
        <v>19100000000000</v>
      </c>
    </row>
    <row r="153" spans="1:32" x14ac:dyDescent="0.35">
      <c r="A153" t="s">
        <v>228</v>
      </c>
      <c r="B153" s="4">
        <v>0</v>
      </c>
      <c r="C153" s="4">
        <v>1</v>
      </c>
      <c r="D153" s="4">
        <v>2</v>
      </c>
      <c r="E153" s="4">
        <v>3</v>
      </c>
      <c r="F153" s="4">
        <v>4</v>
      </c>
      <c r="G153" s="4">
        <v>5</v>
      </c>
      <c r="H153" s="4">
        <v>6</v>
      </c>
      <c r="I153" s="4">
        <v>7</v>
      </c>
      <c r="J153" s="4">
        <v>8</v>
      </c>
      <c r="K153" s="4">
        <v>9</v>
      </c>
      <c r="L153" s="4">
        <v>10</v>
      </c>
      <c r="M153" s="4">
        <v>11</v>
      </c>
      <c r="N153" s="4">
        <v>12</v>
      </c>
      <c r="O153" s="4">
        <v>13</v>
      </c>
      <c r="P153" s="4">
        <v>14</v>
      </c>
      <c r="Q153" s="4">
        <v>15</v>
      </c>
      <c r="R153" s="4">
        <v>16</v>
      </c>
      <c r="S153" s="4">
        <v>17</v>
      </c>
      <c r="T153" s="4">
        <v>18</v>
      </c>
      <c r="U153" s="4">
        <v>19</v>
      </c>
      <c r="V153" s="4">
        <v>20</v>
      </c>
      <c r="W153" s="4">
        <v>21</v>
      </c>
      <c r="X153" s="4">
        <v>22</v>
      </c>
      <c r="Y153" s="4">
        <v>23</v>
      </c>
      <c r="Z153" s="4">
        <v>24</v>
      </c>
      <c r="AA153" s="4">
        <v>25</v>
      </c>
      <c r="AB153" s="4">
        <v>26</v>
      </c>
      <c r="AC153" s="4">
        <v>27</v>
      </c>
      <c r="AD153" s="4">
        <v>28</v>
      </c>
      <c r="AE153" s="4">
        <v>29</v>
      </c>
      <c r="AF153" s="4">
        <v>30</v>
      </c>
    </row>
    <row r="154" spans="1:32" x14ac:dyDescent="0.35">
      <c r="A154" t="s">
        <v>229</v>
      </c>
      <c r="B154" s="4">
        <v>31000000000000</v>
      </c>
      <c r="C154" s="4">
        <v>31100000000000</v>
      </c>
      <c r="D154" s="4">
        <v>30700000000000</v>
      </c>
      <c r="E154" s="4">
        <v>30100000000000</v>
      </c>
      <c r="F154" s="4">
        <v>29600000000000</v>
      </c>
      <c r="G154" s="4">
        <v>28900000000000</v>
      </c>
      <c r="H154" s="4">
        <v>28300000000000</v>
      </c>
      <c r="I154" s="4">
        <v>28100000000000</v>
      </c>
      <c r="J154" s="4">
        <v>28000000000000</v>
      </c>
      <c r="K154" s="4">
        <v>27300000000000</v>
      </c>
      <c r="L154" s="4">
        <v>27000000000000</v>
      </c>
      <c r="M154" s="4">
        <v>26400000000000</v>
      </c>
      <c r="N154" s="4">
        <v>25600000000000</v>
      </c>
      <c r="O154" s="4">
        <v>24400000000000</v>
      </c>
      <c r="P154" s="4">
        <v>23500000000000</v>
      </c>
      <c r="Q154" s="4">
        <v>22500000000000</v>
      </c>
      <c r="R154" s="4">
        <v>22400000000000</v>
      </c>
      <c r="S154" s="4">
        <v>21500000000000</v>
      </c>
      <c r="T154" s="4">
        <v>21000000000000</v>
      </c>
      <c r="U154" s="4">
        <v>20600000000000</v>
      </c>
      <c r="V154" s="4">
        <v>20300000000000</v>
      </c>
      <c r="W154" s="4">
        <v>20200000000000</v>
      </c>
      <c r="X154" s="4">
        <v>19700000000000</v>
      </c>
      <c r="Y154" s="4">
        <v>19200000000000</v>
      </c>
      <c r="Z154" s="4">
        <v>18800000000000</v>
      </c>
      <c r="AA154" s="4">
        <v>18300000000000</v>
      </c>
      <c r="AB154" s="4">
        <v>17800000000000</v>
      </c>
      <c r="AC154" s="4">
        <v>17500000000000</v>
      </c>
      <c r="AD154" s="4">
        <v>17300000000000</v>
      </c>
      <c r="AE154" s="4">
        <v>16700000000000</v>
      </c>
      <c r="AF154" s="4">
        <v>16400000000000</v>
      </c>
    </row>
    <row r="155" spans="1:32" x14ac:dyDescent="0.35">
      <c r="A155" t="s">
        <v>230</v>
      </c>
      <c r="B155" s="4">
        <v>4840000000000</v>
      </c>
      <c r="C155" s="4">
        <v>4760000000000</v>
      </c>
      <c r="D155" s="4">
        <v>4620000000000</v>
      </c>
      <c r="E155" s="4">
        <v>4490000000000</v>
      </c>
      <c r="F155" s="4">
        <v>4430000000000</v>
      </c>
      <c r="G155" s="4">
        <v>4330000000000</v>
      </c>
      <c r="H155" s="4">
        <v>4230000000000</v>
      </c>
      <c r="I155" s="4">
        <v>4060000000000</v>
      </c>
      <c r="J155" s="4">
        <v>4040000000000</v>
      </c>
      <c r="K155" s="4">
        <v>4050000000000</v>
      </c>
      <c r="L155" s="4">
        <v>4020000000000</v>
      </c>
      <c r="M155" s="4">
        <v>3810000000000</v>
      </c>
      <c r="N155" s="4">
        <v>3680000000000</v>
      </c>
      <c r="O155" s="4">
        <v>3520000000000</v>
      </c>
      <c r="P155" s="4">
        <v>3390000000000</v>
      </c>
      <c r="Q155" s="4">
        <v>3190000000000</v>
      </c>
      <c r="R155" s="4">
        <v>3120000000000</v>
      </c>
      <c r="S155" s="4">
        <v>3060000000000</v>
      </c>
      <c r="T155" s="4">
        <v>3040000000000</v>
      </c>
      <c r="U155" s="4">
        <v>3020000000000</v>
      </c>
      <c r="V155" s="4">
        <v>2990000000000</v>
      </c>
      <c r="W155" s="4">
        <v>2960000000000</v>
      </c>
      <c r="X155" s="4">
        <v>2870000000000</v>
      </c>
      <c r="Y155" s="4">
        <v>2800000000000</v>
      </c>
      <c r="Z155" s="4">
        <v>2800000000000</v>
      </c>
      <c r="AA155" s="4">
        <v>2770000000000</v>
      </c>
      <c r="AB155" s="4">
        <v>2720000000000</v>
      </c>
      <c r="AC155" s="4">
        <v>2620000000000</v>
      </c>
      <c r="AD155" s="4">
        <v>2590000000000</v>
      </c>
      <c r="AE155" s="4">
        <v>2570000000000</v>
      </c>
      <c r="AF155" s="4">
        <v>2510000000000</v>
      </c>
    </row>
    <row r="156" spans="1:32" x14ac:dyDescent="0.35">
      <c r="A156" t="s">
        <v>231</v>
      </c>
      <c r="B156" s="4">
        <v>7060000000000</v>
      </c>
      <c r="C156" s="4">
        <v>6380000000000</v>
      </c>
      <c r="D156" s="4">
        <v>6370000000000</v>
      </c>
      <c r="E156" s="4">
        <v>6360000000000</v>
      </c>
      <c r="F156" s="4">
        <v>6140000000000</v>
      </c>
      <c r="G156" s="4">
        <v>6140000000000</v>
      </c>
      <c r="H156" s="4">
        <v>6060000000000</v>
      </c>
      <c r="I156" s="4">
        <v>5880000000000</v>
      </c>
      <c r="J156" s="4">
        <v>5800000000000</v>
      </c>
      <c r="K156" s="4">
        <v>5780000000000</v>
      </c>
      <c r="L156" s="4">
        <v>5790000000000</v>
      </c>
      <c r="M156" s="4">
        <v>5730000000000</v>
      </c>
      <c r="N156" s="4">
        <v>5690000000000</v>
      </c>
      <c r="O156" s="4">
        <v>5660000000000</v>
      </c>
      <c r="P156" s="4">
        <v>5540000000000</v>
      </c>
      <c r="Q156" s="4">
        <v>5210000000000</v>
      </c>
      <c r="R156" s="4">
        <v>5180000000000</v>
      </c>
      <c r="S156" s="4">
        <v>5130000000000</v>
      </c>
      <c r="T156" s="4">
        <v>5140000000000</v>
      </c>
      <c r="U156" s="4">
        <v>5140000000000</v>
      </c>
      <c r="V156" s="4">
        <v>5150000000000</v>
      </c>
      <c r="W156" s="4">
        <v>4600000000000</v>
      </c>
      <c r="X156" s="4">
        <v>4560000000000</v>
      </c>
      <c r="Y156" s="4">
        <v>4540000000000</v>
      </c>
      <c r="Z156" s="4">
        <v>4410000000000</v>
      </c>
      <c r="AA156" s="4">
        <v>4380000000000</v>
      </c>
      <c r="AB156" s="4">
        <v>4320000000000</v>
      </c>
      <c r="AC156" s="4">
        <v>4220000000000</v>
      </c>
      <c r="AD156" s="4">
        <v>4180000000000</v>
      </c>
      <c r="AE156" s="4">
        <v>4150000000000</v>
      </c>
      <c r="AF156" s="4">
        <v>4150000000000</v>
      </c>
    </row>
    <row r="157" spans="1:32" x14ac:dyDescent="0.35">
      <c r="A157" t="s">
        <v>232</v>
      </c>
      <c r="B157" s="4">
        <v>6980000000000</v>
      </c>
      <c r="C157" s="4">
        <v>6880000000000</v>
      </c>
      <c r="D157" s="4">
        <v>6710000000000</v>
      </c>
      <c r="E157" s="4">
        <v>6560000000000</v>
      </c>
      <c r="F157" s="4">
        <v>6400000000000</v>
      </c>
      <c r="G157" s="4">
        <v>6250000000000</v>
      </c>
      <c r="H157" s="4">
        <v>6130000000000</v>
      </c>
      <c r="I157" s="4">
        <v>6010000000000</v>
      </c>
      <c r="J157" s="4">
        <v>5900000000000</v>
      </c>
      <c r="K157" s="4">
        <v>5770000000000</v>
      </c>
      <c r="L157" s="4">
        <v>5630000000000</v>
      </c>
      <c r="M157" s="4">
        <v>5380000000000</v>
      </c>
      <c r="N157" s="4">
        <v>5280000000000</v>
      </c>
      <c r="O157" s="4">
        <v>5130000000000</v>
      </c>
      <c r="P157" s="4">
        <v>4880000000000</v>
      </c>
      <c r="Q157" s="4">
        <v>4350000000000</v>
      </c>
      <c r="R157" s="4">
        <v>4010000000000</v>
      </c>
      <c r="S157" s="4">
        <v>3770000000000</v>
      </c>
      <c r="T157" s="4">
        <v>3750000000000</v>
      </c>
      <c r="U157" s="4">
        <v>3730000000000</v>
      </c>
      <c r="V157" s="4">
        <v>3560000000000</v>
      </c>
      <c r="W157" s="4">
        <v>3390000000000</v>
      </c>
      <c r="X157" s="4">
        <v>3240000000000</v>
      </c>
      <c r="Y157" s="4">
        <v>3190000000000</v>
      </c>
      <c r="Z157" s="4">
        <v>3080000000000</v>
      </c>
      <c r="AA157" s="4">
        <v>2810000000000</v>
      </c>
      <c r="AB157" s="4">
        <v>2800000000000</v>
      </c>
      <c r="AC157" s="4">
        <v>2710000000000</v>
      </c>
      <c r="AD157" s="4">
        <v>2580000000000</v>
      </c>
      <c r="AE157" s="4">
        <v>2430000000000</v>
      </c>
      <c r="AF157" s="4">
        <v>2260000000000</v>
      </c>
    </row>
    <row r="158" spans="1:32" x14ac:dyDescent="0.35">
      <c r="A158" t="s">
        <v>233</v>
      </c>
      <c r="B158" s="4">
        <v>191000000000000</v>
      </c>
      <c r="C158" s="4">
        <v>2610000000000000</v>
      </c>
      <c r="D158" s="4">
        <v>2650000000000000</v>
      </c>
      <c r="E158" s="4">
        <v>2670000000000000</v>
      </c>
      <c r="F158" s="4">
        <v>2710000000000000</v>
      </c>
      <c r="G158" s="4">
        <v>2860000000000000</v>
      </c>
      <c r="H158" s="4">
        <v>2860000000000000</v>
      </c>
      <c r="I158" s="4">
        <v>2860000000000000</v>
      </c>
      <c r="J158" s="4">
        <v>2880000000000000</v>
      </c>
      <c r="K158" s="4">
        <v>2950000000000000</v>
      </c>
      <c r="L158" s="4">
        <v>2950000000000000</v>
      </c>
      <c r="M158" s="4">
        <v>2970000000000000</v>
      </c>
      <c r="N158" s="4">
        <v>2990000000000000</v>
      </c>
      <c r="O158" s="4">
        <v>3000000000000000</v>
      </c>
      <c r="P158" s="4">
        <v>3030000000000000</v>
      </c>
      <c r="Q158" s="4">
        <v>3220000000000000</v>
      </c>
      <c r="R158" s="4">
        <v>3190000000000000</v>
      </c>
      <c r="S158" s="4">
        <v>3330000000000000</v>
      </c>
      <c r="T158" s="4">
        <v>3390000000000000</v>
      </c>
      <c r="U158" s="4">
        <v>3420000000000000</v>
      </c>
      <c r="V158" s="4">
        <v>3480000000000000</v>
      </c>
      <c r="W158" s="4">
        <v>3650000000000000</v>
      </c>
      <c r="X158" s="4">
        <v>3690000000000000</v>
      </c>
      <c r="Y158" s="4">
        <v>3730000000000000</v>
      </c>
      <c r="Z158" s="4">
        <v>3760000000000000</v>
      </c>
      <c r="AA158" s="4">
        <v>3770000000000000</v>
      </c>
      <c r="AB158" s="4">
        <v>3780000000000000</v>
      </c>
      <c r="AC158" s="4">
        <v>3800000000000000</v>
      </c>
      <c r="AD158" s="4">
        <v>3820000000000000</v>
      </c>
      <c r="AE158" s="4">
        <v>3830000000000000</v>
      </c>
      <c r="AF158" s="4">
        <v>3840000000000000</v>
      </c>
    </row>
    <row r="159" spans="1:32" x14ac:dyDescent="0.35">
      <c r="A159" t="s">
        <v>234</v>
      </c>
      <c r="B159" s="4">
        <v>2080000000000000</v>
      </c>
      <c r="C159" s="4">
        <v>2080000000000000</v>
      </c>
      <c r="D159" s="4">
        <v>2070000000000000</v>
      </c>
      <c r="E159" s="4">
        <v>2040000000000000</v>
      </c>
      <c r="F159" s="4">
        <v>2020000000000000</v>
      </c>
      <c r="G159" s="4">
        <v>2020000000000000</v>
      </c>
      <c r="H159" s="4">
        <v>2010000000000000</v>
      </c>
      <c r="I159" s="4">
        <v>1970000000000000</v>
      </c>
      <c r="J159" s="4">
        <v>1950000000000000</v>
      </c>
      <c r="K159" s="4">
        <v>1950000000000000</v>
      </c>
      <c r="L159" s="4">
        <v>1900000000000000</v>
      </c>
      <c r="M159" s="4">
        <v>1890000000000000</v>
      </c>
      <c r="N159" s="4">
        <v>1860000000000000</v>
      </c>
      <c r="O159" s="4">
        <v>1810000000000000</v>
      </c>
      <c r="P159" s="4">
        <v>1800000000000000</v>
      </c>
      <c r="Q159" s="4">
        <v>1770000000000000</v>
      </c>
      <c r="R159" s="4">
        <v>1770000000000000</v>
      </c>
      <c r="S159" s="4">
        <v>1760000000000000</v>
      </c>
      <c r="T159" s="4">
        <v>1750000000000000</v>
      </c>
      <c r="U159" s="4">
        <v>1740000000000000</v>
      </c>
      <c r="V159" s="4">
        <v>1730000000000000</v>
      </c>
      <c r="W159" s="4">
        <v>1700000000000000</v>
      </c>
      <c r="X159" s="4">
        <v>1690000000000000</v>
      </c>
      <c r="Y159" s="4">
        <v>1650000000000000</v>
      </c>
      <c r="Z159" s="4">
        <v>1630000000000000</v>
      </c>
      <c r="AA159" s="4">
        <v>1620000000000000</v>
      </c>
      <c r="AB159" s="4">
        <v>1610000000000000</v>
      </c>
      <c r="AC159" s="4">
        <v>1580000000000000</v>
      </c>
      <c r="AD159" s="4">
        <v>1570000000000000</v>
      </c>
      <c r="AE159" s="4">
        <v>1570000000000000</v>
      </c>
      <c r="AF159" s="4">
        <v>1540000000000000</v>
      </c>
    </row>
    <row r="160" spans="1:32" x14ac:dyDescent="0.35">
      <c r="A160" t="s">
        <v>235</v>
      </c>
      <c r="B160" s="4">
        <v>0</v>
      </c>
      <c r="C160" s="4">
        <v>1</v>
      </c>
      <c r="D160" s="4">
        <v>2</v>
      </c>
      <c r="E160" s="4">
        <v>3</v>
      </c>
      <c r="F160" s="4">
        <v>4</v>
      </c>
      <c r="G160" s="4">
        <v>5</v>
      </c>
      <c r="H160" s="4">
        <v>6</v>
      </c>
      <c r="I160" s="4">
        <v>7</v>
      </c>
      <c r="J160" s="4">
        <v>8</v>
      </c>
      <c r="K160" s="4">
        <v>9</v>
      </c>
      <c r="L160" s="4">
        <v>10</v>
      </c>
      <c r="M160" s="4">
        <v>11</v>
      </c>
      <c r="N160" s="4">
        <v>12</v>
      </c>
      <c r="O160" s="4">
        <v>13</v>
      </c>
      <c r="P160" s="4">
        <v>14</v>
      </c>
      <c r="Q160" s="4">
        <v>15</v>
      </c>
      <c r="R160" s="4">
        <v>16</v>
      </c>
      <c r="S160" s="4">
        <v>17</v>
      </c>
      <c r="T160" s="4">
        <v>18</v>
      </c>
      <c r="U160" s="4">
        <v>19</v>
      </c>
      <c r="V160" s="4">
        <v>20</v>
      </c>
      <c r="W160" s="4">
        <v>21</v>
      </c>
      <c r="X160" s="4">
        <v>22</v>
      </c>
      <c r="Y160" s="4">
        <v>23</v>
      </c>
      <c r="Z160" s="4">
        <v>24</v>
      </c>
      <c r="AA160" s="4">
        <v>25</v>
      </c>
      <c r="AB160" s="4">
        <v>26</v>
      </c>
      <c r="AC160" s="4">
        <v>27</v>
      </c>
      <c r="AD160" s="4">
        <v>28</v>
      </c>
      <c r="AE160" s="4">
        <v>29</v>
      </c>
      <c r="AF160" s="4">
        <v>30</v>
      </c>
    </row>
    <row r="161" spans="1:32" x14ac:dyDescent="0.35">
      <c r="A161" t="s">
        <v>236</v>
      </c>
      <c r="B161" s="4">
        <v>1140000000000</v>
      </c>
      <c r="C161" s="4">
        <v>1150000000000</v>
      </c>
      <c r="D161" s="4">
        <v>1130000000000</v>
      </c>
      <c r="E161" s="4">
        <v>1120000000000</v>
      </c>
      <c r="F161" s="4">
        <v>1110000000000</v>
      </c>
      <c r="G161" s="4">
        <v>1110000000000</v>
      </c>
      <c r="H161" s="4">
        <v>1100000000000</v>
      </c>
      <c r="I161" s="4">
        <v>1080000000000</v>
      </c>
      <c r="J161" s="4">
        <v>1080000000000</v>
      </c>
      <c r="K161" s="4">
        <v>1050000000000</v>
      </c>
      <c r="L161" s="4">
        <v>1030000000000</v>
      </c>
      <c r="M161" s="4">
        <v>1010000000000</v>
      </c>
      <c r="N161" s="4">
        <v>1000000000000</v>
      </c>
      <c r="O161" s="4">
        <v>995000000000</v>
      </c>
      <c r="P161" s="4">
        <v>954000000000</v>
      </c>
      <c r="Q161" s="4">
        <v>918000000000</v>
      </c>
      <c r="R161" s="4">
        <v>886000000000</v>
      </c>
      <c r="S161" s="4">
        <v>873000000000</v>
      </c>
      <c r="T161" s="4">
        <v>816000000000</v>
      </c>
      <c r="U161" s="4">
        <v>763000000000</v>
      </c>
      <c r="V161" s="4">
        <v>755000000000</v>
      </c>
      <c r="W161" s="4">
        <v>743000000000</v>
      </c>
      <c r="X161" s="4">
        <v>729000000000</v>
      </c>
      <c r="Y161" s="4">
        <v>709000000000</v>
      </c>
      <c r="Z161" s="4">
        <v>704000000000</v>
      </c>
      <c r="AA161" s="4">
        <v>709000000000</v>
      </c>
      <c r="AB161" s="4">
        <v>687000000000</v>
      </c>
      <c r="AC161" s="4">
        <v>657000000000</v>
      </c>
      <c r="AD161" s="4">
        <v>636000000000</v>
      </c>
      <c r="AE161" s="4">
        <v>616000000000</v>
      </c>
      <c r="AF161" s="4">
        <v>576000000000</v>
      </c>
    </row>
    <row r="162" spans="1:32" x14ac:dyDescent="0.35">
      <c r="A162" t="s">
        <v>237</v>
      </c>
      <c r="B162" s="4">
        <v>142000000000000</v>
      </c>
      <c r="C162" s="4">
        <v>143000000000000</v>
      </c>
      <c r="D162" s="4">
        <v>142000000000000</v>
      </c>
      <c r="E162" s="4">
        <v>141000000000000</v>
      </c>
      <c r="F162" s="4">
        <v>140000000000000</v>
      </c>
      <c r="G162" s="4">
        <v>141000000000000</v>
      </c>
      <c r="H162" s="4">
        <v>142000000000000</v>
      </c>
      <c r="I162" s="4">
        <v>143000000000000</v>
      </c>
      <c r="J162" s="4">
        <v>143000000000000</v>
      </c>
      <c r="K162" s="4">
        <v>144000000000000</v>
      </c>
      <c r="L162" s="4">
        <v>143000000000000</v>
      </c>
      <c r="M162" s="4">
        <v>144000000000000</v>
      </c>
      <c r="N162" s="4">
        <v>143000000000000</v>
      </c>
      <c r="O162" s="4">
        <v>142000000000000</v>
      </c>
      <c r="P162" s="4">
        <v>141000000000000</v>
      </c>
      <c r="Q162" s="4">
        <v>141000000000000</v>
      </c>
      <c r="R162" s="4">
        <v>140000000000000</v>
      </c>
      <c r="S162" s="4">
        <v>138000000000000</v>
      </c>
      <c r="T162" s="4">
        <v>136000000000000</v>
      </c>
      <c r="U162" s="4">
        <v>130000000000000</v>
      </c>
      <c r="V162" s="4">
        <v>119000000000000</v>
      </c>
      <c r="W162" s="4">
        <v>106000000000000</v>
      </c>
      <c r="X162" s="4">
        <v>91600000000000</v>
      </c>
      <c r="Y162" s="4">
        <v>81100000000000</v>
      </c>
      <c r="Z162" s="4">
        <v>78900000000000</v>
      </c>
      <c r="AA162" s="4">
        <v>78600000000000</v>
      </c>
      <c r="AB162" s="4">
        <v>78100000000000</v>
      </c>
      <c r="AC162" s="4">
        <v>73600000000000</v>
      </c>
      <c r="AD162" s="4">
        <v>72800000000000</v>
      </c>
      <c r="AE162" s="4">
        <v>70900000000000</v>
      </c>
      <c r="AF162" s="4">
        <v>67800000000000</v>
      </c>
    </row>
    <row r="163" spans="1:32" x14ac:dyDescent="0.35">
      <c r="A163" t="s">
        <v>238</v>
      </c>
      <c r="B163" s="4">
        <v>7190000000000</v>
      </c>
      <c r="C163" s="4">
        <v>7140000000000</v>
      </c>
      <c r="D163" s="4">
        <v>7000000000000</v>
      </c>
      <c r="E163" s="4">
        <v>6020000000000</v>
      </c>
      <c r="F163" s="4">
        <v>5770000000000</v>
      </c>
      <c r="G163" s="4">
        <v>5680000000000</v>
      </c>
      <c r="H163" s="4">
        <v>5570000000000</v>
      </c>
      <c r="I163" s="4">
        <v>5520000000000</v>
      </c>
      <c r="J163" s="4">
        <v>5460000000000</v>
      </c>
      <c r="K163" s="4">
        <v>5410000000000</v>
      </c>
      <c r="L163" s="4">
        <v>5270000000000</v>
      </c>
      <c r="M163" s="4">
        <v>5250000000000</v>
      </c>
      <c r="N163" s="4">
        <v>5210000000000</v>
      </c>
      <c r="O163" s="4">
        <v>5150000000000</v>
      </c>
      <c r="P163" s="4">
        <v>5070000000000</v>
      </c>
      <c r="Q163" s="4">
        <v>5000000000000</v>
      </c>
      <c r="R163" s="4">
        <v>4930000000000</v>
      </c>
      <c r="S163" s="4">
        <v>4830000000000</v>
      </c>
      <c r="T163" s="4">
        <v>4520000000000</v>
      </c>
      <c r="U163" s="4">
        <v>4440000000000</v>
      </c>
      <c r="V163" s="4">
        <v>4290000000000</v>
      </c>
      <c r="W163" s="4">
        <v>4220000000000</v>
      </c>
      <c r="X163" s="4">
        <v>4110000000000</v>
      </c>
      <c r="Y163" s="4">
        <v>4010000000000</v>
      </c>
      <c r="Z163" s="4">
        <v>3900000000000</v>
      </c>
      <c r="AA163" s="4">
        <v>3810000000000</v>
      </c>
      <c r="AB163" s="4">
        <v>3740000000000</v>
      </c>
      <c r="AC163" s="4">
        <v>3640000000000</v>
      </c>
      <c r="AD163" s="4">
        <v>3550000000000</v>
      </c>
      <c r="AE163" s="4">
        <v>3330000000000</v>
      </c>
      <c r="AF163" s="4">
        <v>3220000000000</v>
      </c>
    </row>
    <row r="164" spans="1:32" x14ac:dyDescent="0.35">
      <c r="A164" t="s">
        <v>239</v>
      </c>
      <c r="B164" s="4">
        <v>3480000000000</v>
      </c>
      <c r="C164" s="4">
        <v>3410000000000</v>
      </c>
      <c r="D164" s="4">
        <v>3360000000000</v>
      </c>
      <c r="E164" s="4">
        <v>3270000000000</v>
      </c>
      <c r="F164" s="4">
        <v>3220000000000</v>
      </c>
      <c r="G164" s="4">
        <v>3170000000000</v>
      </c>
      <c r="H164" s="4">
        <v>3140000000000</v>
      </c>
      <c r="I164" s="4">
        <v>3090000000000</v>
      </c>
      <c r="J164" s="4">
        <v>3050000000000</v>
      </c>
      <c r="K164" s="4">
        <v>2960000000000</v>
      </c>
      <c r="L164" s="4">
        <v>2900000000000</v>
      </c>
      <c r="M164" s="4">
        <v>2870000000000</v>
      </c>
      <c r="N164" s="4">
        <v>2820000000000</v>
      </c>
      <c r="O164" s="4">
        <v>2770000000000</v>
      </c>
      <c r="P164" s="4">
        <v>2730000000000</v>
      </c>
      <c r="Q164" s="4">
        <v>2650000000000</v>
      </c>
      <c r="R164" s="4">
        <v>2580000000000</v>
      </c>
      <c r="S164" s="4">
        <v>2540000000000</v>
      </c>
      <c r="T164" s="4">
        <v>2470000000000</v>
      </c>
      <c r="U164" s="4">
        <v>2430000000000</v>
      </c>
      <c r="V164" s="4">
        <v>2390000000000</v>
      </c>
      <c r="W164" s="4">
        <v>2330000000000</v>
      </c>
      <c r="X164" s="4">
        <v>2290000000000</v>
      </c>
      <c r="Y164" s="4">
        <v>2240000000000</v>
      </c>
      <c r="Z164" s="4">
        <v>2170000000000</v>
      </c>
      <c r="AA164" s="4">
        <v>2060000000000</v>
      </c>
      <c r="AB164" s="4">
        <v>1830000000000</v>
      </c>
      <c r="AC164" s="4">
        <v>1730000000000</v>
      </c>
      <c r="AD164" s="4">
        <v>1640000000000</v>
      </c>
      <c r="AE164" s="4">
        <v>1590000000000</v>
      </c>
      <c r="AF164" s="4">
        <v>1510000000000</v>
      </c>
    </row>
    <row r="165" spans="1:32" x14ac:dyDescent="0.35">
      <c r="A165" t="s">
        <v>240</v>
      </c>
      <c r="B165" s="4">
        <v>0</v>
      </c>
      <c r="C165" s="4">
        <v>0</v>
      </c>
      <c r="D165" s="4">
        <v>0</v>
      </c>
      <c r="E165" s="4">
        <v>0</v>
      </c>
      <c r="F165" s="4">
        <v>0</v>
      </c>
      <c r="G165" s="4">
        <v>0</v>
      </c>
      <c r="H165" s="4">
        <v>0</v>
      </c>
      <c r="I165" s="4">
        <v>0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0</v>
      </c>
      <c r="W165" s="4">
        <v>0</v>
      </c>
      <c r="X165" s="4">
        <v>0</v>
      </c>
      <c r="Y165" s="4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  <c r="AF165" s="4">
        <v>0</v>
      </c>
    </row>
    <row r="166" spans="1:32" x14ac:dyDescent="0.35">
      <c r="A166" t="s">
        <v>241</v>
      </c>
      <c r="B166" s="4">
        <v>0</v>
      </c>
      <c r="C166" s="4">
        <v>0</v>
      </c>
      <c r="D166" s="4">
        <v>0</v>
      </c>
      <c r="E166" s="4">
        <v>0</v>
      </c>
      <c r="F166" s="4">
        <v>0</v>
      </c>
      <c r="G166" s="4">
        <v>0</v>
      </c>
      <c r="H166" s="4">
        <v>0</v>
      </c>
      <c r="I166" s="4">
        <v>0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0</v>
      </c>
      <c r="W166" s="4">
        <v>0</v>
      </c>
      <c r="X166" s="4">
        <v>0</v>
      </c>
      <c r="Y166" s="4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  <c r="AF166" s="4">
        <v>0</v>
      </c>
    </row>
    <row r="167" spans="1:32" x14ac:dyDescent="0.35">
      <c r="A167" t="s">
        <v>242</v>
      </c>
      <c r="B167" s="4">
        <v>0</v>
      </c>
      <c r="C167" s="4">
        <v>0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4">
        <v>0</v>
      </c>
      <c r="U167" s="4">
        <v>0</v>
      </c>
      <c r="V167" s="4">
        <v>0</v>
      </c>
      <c r="W167" s="4">
        <v>0</v>
      </c>
      <c r="X167" s="4">
        <v>0</v>
      </c>
      <c r="Y167" s="4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  <c r="AF167" s="4">
        <v>0</v>
      </c>
    </row>
    <row r="168" spans="1:32" x14ac:dyDescent="0.35">
      <c r="A168" t="s">
        <v>243</v>
      </c>
      <c r="B168" s="4">
        <v>22200000000000</v>
      </c>
      <c r="C168" s="4">
        <v>22300000000000</v>
      </c>
      <c r="D168" s="4">
        <v>22300000000000</v>
      </c>
      <c r="E168" s="4">
        <v>22000000000000</v>
      </c>
      <c r="F168" s="4">
        <v>21900000000000</v>
      </c>
      <c r="G168" s="4">
        <v>21700000000000</v>
      </c>
      <c r="H168" s="4">
        <v>21600000000000</v>
      </c>
      <c r="I168" s="4">
        <v>21500000000000</v>
      </c>
      <c r="J168" s="4">
        <v>21500000000000</v>
      </c>
      <c r="K168" s="4">
        <v>21400000000000</v>
      </c>
      <c r="L168" s="4">
        <v>21400000000000</v>
      </c>
      <c r="M168" s="4">
        <v>21100000000000</v>
      </c>
      <c r="N168" s="4">
        <v>21100000000000</v>
      </c>
      <c r="O168" s="4">
        <v>20000000000000</v>
      </c>
      <c r="P168" s="4">
        <v>19500000000000</v>
      </c>
      <c r="Q168" s="4">
        <v>19300000000000</v>
      </c>
      <c r="R168" s="4">
        <v>18700000000000</v>
      </c>
      <c r="S168" s="4">
        <v>18000000000000</v>
      </c>
      <c r="T168" s="4">
        <v>17300000000000</v>
      </c>
      <c r="U168" s="4">
        <v>16700000000000</v>
      </c>
      <c r="V168" s="4">
        <v>16400000000000</v>
      </c>
      <c r="W168" s="4">
        <v>15900000000000</v>
      </c>
      <c r="X168" s="4">
        <v>15500000000000</v>
      </c>
      <c r="Y168" s="4">
        <v>15100000000000</v>
      </c>
      <c r="Z168" s="4">
        <v>14700000000000</v>
      </c>
      <c r="AA168" s="4">
        <v>13700000000000</v>
      </c>
      <c r="AB168" s="4">
        <v>13700000000000</v>
      </c>
      <c r="AC168" s="4">
        <v>13600000000000</v>
      </c>
      <c r="AD168" s="4">
        <v>13400000000000</v>
      </c>
      <c r="AE168" s="4">
        <v>13300000000000</v>
      </c>
      <c r="AF168" s="4">
        <v>13300000000000</v>
      </c>
    </row>
    <row r="169" spans="1:32" x14ac:dyDescent="0.35">
      <c r="A169" t="s">
        <v>244</v>
      </c>
      <c r="B169" s="4">
        <v>13600000000000</v>
      </c>
      <c r="C169" s="4">
        <v>13600000000000</v>
      </c>
      <c r="D169" s="4">
        <v>13600000000000</v>
      </c>
      <c r="E169" s="4">
        <v>13600000000000</v>
      </c>
      <c r="F169" s="4">
        <v>13500000000000</v>
      </c>
      <c r="G169" s="4">
        <v>13500000000000</v>
      </c>
      <c r="H169" s="4">
        <v>13500000000000</v>
      </c>
      <c r="I169" s="4">
        <v>13500000000000</v>
      </c>
      <c r="J169" s="4">
        <v>13500000000000</v>
      </c>
      <c r="K169" s="4">
        <v>13500000000000</v>
      </c>
      <c r="L169" s="4">
        <v>13500000000000</v>
      </c>
      <c r="M169" s="4">
        <v>13600000000000</v>
      </c>
      <c r="N169" s="4">
        <v>13700000000000</v>
      </c>
      <c r="O169" s="4">
        <v>13600000000000</v>
      </c>
      <c r="P169" s="4">
        <v>13600000000000</v>
      </c>
      <c r="Q169" s="4">
        <v>13300000000000</v>
      </c>
      <c r="R169" s="4">
        <v>13300000000000</v>
      </c>
      <c r="S169" s="4">
        <v>13200000000000</v>
      </c>
      <c r="T169" s="4">
        <v>13300000000000</v>
      </c>
      <c r="U169" s="4">
        <v>13300000000000</v>
      </c>
      <c r="V169" s="4">
        <v>13300000000000</v>
      </c>
      <c r="W169" s="4">
        <v>13000000000000</v>
      </c>
      <c r="X169" s="4">
        <v>12800000000000</v>
      </c>
      <c r="Y169" s="4">
        <v>12400000000000</v>
      </c>
      <c r="Z169" s="4">
        <v>11600000000000</v>
      </c>
      <c r="AA169" s="4">
        <v>11200000000000</v>
      </c>
      <c r="AB169" s="4">
        <v>11200000000000</v>
      </c>
      <c r="AC169" s="4">
        <v>11100000000000</v>
      </c>
      <c r="AD169" s="4">
        <v>11000000000000</v>
      </c>
      <c r="AE169" s="4">
        <v>10900000000000</v>
      </c>
      <c r="AF169" s="4">
        <v>10900000000000</v>
      </c>
    </row>
    <row r="170" spans="1:32" x14ac:dyDescent="0.35">
      <c r="A170" t="s">
        <v>245</v>
      </c>
      <c r="B170" s="4">
        <v>0</v>
      </c>
      <c r="C170" s="4">
        <v>1</v>
      </c>
      <c r="D170" s="4">
        <v>2</v>
      </c>
      <c r="E170" s="4">
        <v>3</v>
      </c>
      <c r="F170" s="4">
        <v>4</v>
      </c>
      <c r="G170" s="4">
        <v>5</v>
      </c>
      <c r="H170" s="4">
        <v>6</v>
      </c>
      <c r="I170" s="4">
        <v>7</v>
      </c>
      <c r="J170" s="4">
        <v>8</v>
      </c>
      <c r="K170" s="4">
        <v>9</v>
      </c>
      <c r="L170" s="4">
        <v>10</v>
      </c>
      <c r="M170" s="4">
        <v>11</v>
      </c>
      <c r="N170" s="4">
        <v>12</v>
      </c>
      <c r="O170" s="4">
        <v>13</v>
      </c>
      <c r="P170" s="4">
        <v>14</v>
      </c>
      <c r="Q170" s="4">
        <v>15</v>
      </c>
      <c r="R170" s="4">
        <v>16</v>
      </c>
      <c r="S170" s="4">
        <v>17</v>
      </c>
      <c r="T170" s="4">
        <v>18</v>
      </c>
      <c r="U170" s="4">
        <v>19</v>
      </c>
      <c r="V170" s="4">
        <v>20</v>
      </c>
      <c r="W170" s="4">
        <v>21</v>
      </c>
      <c r="X170" s="4">
        <v>22</v>
      </c>
      <c r="Y170" s="4">
        <v>23</v>
      </c>
      <c r="Z170" s="4">
        <v>24</v>
      </c>
      <c r="AA170" s="4">
        <v>25</v>
      </c>
      <c r="AB170" s="4">
        <v>26</v>
      </c>
      <c r="AC170" s="4">
        <v>27</v>
      </c>
      <c r="AD170" s="4">
        <v>28</v>
      </c>
      <c r="AE170" s="4">
        <v>29</v>
      </c>
      <c r="AF170" s="4">
        <v>30</v>
      </c>
    </row>
    <row r="171" spans="1:32" x14ac:dyDescent="0.35">
      <c r="A171" t="s">
        <v>246</v>
      </c>
      <c r="B171" s="4">
        <v>1180000000000000</v>
      </c>
      <c r="C171" s="4">
        <v>1190000000000000</v>
      </c>
      <c r="D171" s="4">
        <v>1200000000000000</v>
      </c>
      <c r="E171" s="4">
        <v>1200000000000000</v>
      </c>
      <c r="F171" s="4">
        <v>1200000000000000</v>
      </c>
      <c r="G171" s="4">
        <v>1210000000000000</v>
      </c>
      <c r="H171" s="4">
        <v>1210000000000000</v>
      </c>
      <c r="I171" s="4">
        <v>1220000000000000</v>
      </c>
      <c r="J171" s="4">
        <v>1220000000000000</v>
      </c>
      <c r="K171" s="4">
        <v>1230000000000000</v>
      </c>
      <c r="L171" s="4">
        <v>1230000000000000</v>
      </c>
      <c r="M171" s="4">
        <v>1240000000000000</v>
      </c>
      <c r="N171" s="4">
        <v>1240000000000000</v>
      </c>
      <c r="O171" s="4">
        <v>1240000000000000</v>
      </c>
      <c r="P171" s="4">
        <v>1250000000000000</v>
      </c>
      <c r="Q171" s="4">
        <v>1250000000000000</v>
      </c>
      <c r="R171" s="4">
        <v>1260000000000000</v>
      </c>
      <c r="S171" s="4">
        <v>1270000000000000</v>
      </c>
      <c r="T171" s="4">
        <v>1280000000000000</v>
      </c>
      <c r="U171" s="4">
        <v>1290000000000000</v>
      </c>
      <c r="V171" s="4">
        <v>1300000000000000</v>
      </c>
      <c r="W171" s="4">
        <v>1310000000000000</v>
      </c>
      <c r="X171" s="4">
        <v>1320000000000000</v>
      </c>
      <c r="Y171" s="4">
        <v>1320000000000000</v>
      </c>
      <c r="Z171" s="4">
        <v>1330000000000000</v>
      </c>
      <c r="AA171" s="4">
        <v>1340000000000000</v>
      </c>
      <c r="AB171" s="4">
        <v>1340000000000000</v>
      </c>
      <c r="AC171" s="4">
        <v>1350000000000000</v>
      </c>
      <c r="AD171" s="4">
        <v>1360000000000000</v>
      </c>
      <c r="AE171" s="4">
        <v>1370000000000000</v>
      </c>
      <c r="AF171" s="4">
        <v>1380000000000000</v>
      </c>
    </row>
    <row r="172" spans="1:32" x14ac:dyDescent="0.35">
      <c r="A172" t="s">
        <v>247</v>
      </c>
      <c r="B172" s="4">
        <v>46400000000</v>
      </c>
      <c r="C172" s="4">
        <v>47200000000</v>
      </c>
      <c r="D172" s="4">
        <v>48500000000</v>
      </c>
      <c r="E172" s="4">
        <v>49100000000</v>
      </c>
      <c r="F172" s="4">
        <v>49600000000</v>
      </c>
      <c r="G172" s="4">
        <v>50100000000</v>
      </c>
      <c r="H172" s="4">
        <v>51300000000</v>
      </c>
      <c r="I172" s="4">
        <v>52300000000</v>
      </c>
      <c r="J172" s="4">
        <v>53200000000</v>
      </c>
      <c r="K172" s="4">
        <v>54000000000</v>
      </c>
      <c r="L172" s="4">
        <v>55200000000</v>
      </c>
      <c r="M172" s="4">
        <v>56100000000</v>
      </c>
      <c r="N172" s="4">
        <v>56500000000</v>
      </c>
      <c r="O172" s="4">
        <v>57400000000</v>
      </c>
      <c r="P172" s="4">
        <v>58100000000</v>
      </c>
      <c r="Q172" s="4">
        <v>58900000000</v>
      </c>
      <c r="R172" s="4">
        <v>59500000000</v>
      </c>
      <c r="S172" s="4">
        <v>60100000000</v>
      </c>
      <c r="T172" s="4">
        <v>60600000000</v>
      </c>
      <c r="U172" s="4">
        <v>60800000000</v>
      </c>
      <c r="V172" s="4">
        <v>61200000000</v>
      </c>
      <c r="W172" s="4">
        <v>61600000000</v>
      </c>
      <c r="X172" s="4">
        <v>62000000000</v>
      </c>
      <c r="Y172" s="4">
        <v>62300000000</v>
      </c>
      <c r="Z172" s="4">
        <v>62500000000</v>
      </c>
      <c r="AA172" s="4">
        <v>62700000000</v>
      </c>
      <c r="AB172" s="4">
        <v>62800000000</v>
      </c>
      <c r="AC172" s="4">
        <v>62700000000</v>
      </c>
      <c r="AD172" s="4">
        <v>62500000000</v>
      </c>
      <c r="AE172" s="4">
        <v>62400000000</v>
      </c>
      <c r="AF172" s="4">
        <v>62200000000</v>
      </c>
    </row>
    <row r="173" spans="1:32" x14ac:dyDescent="0.35">
      <c r="A173" t="s">
        <v>248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</row>
    <row r="174" spans="1:32" x14ac:dyDescent="0.35">
      <c r="A174" t="s">
        <v>249</v>
      </c>
      <c r="B174" s="4">
        <v>0</v>
      </c>
      <c r="C174" s="4">
        <v>0</v>
      </c>
      <c r="D174" s="4">
        <v>0</v>
      </c>
      <c r="E174" s="4">
        <v>0</v>
      </c>
      <c r="F174" s="4">
        <v>0</v>
      </c>
      <c r="G174" s="4">
        <v>0</v>
      </c>
      <c r="H174" s="4">
        <v>0</v>
      </c>
      <c r="I174" s="4">
        <v>0</v>
      </c>
      <c r="J174" s="4">
        <v>0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T174" s="4"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</row>
    <row r="175" spans="1:32" x14ac:dyDescent="0.35">
      <c r="A175" t="s">
        <v>250</v>
      </c>
      <c r="B175" s="4">
        <v>5690000000000</v>
      </c>
      <c r="C175" s="4">
        <v>5850000000000</v>
      </c>
      <c r="D175" s="4">
        <v>6050000000000</v>
      </c>
      <c r="E175" s="4">
        <v>6410000000000</v>
      </c>
      <c r="F175" s="4">
        <v>6670000000000</v>
      </c>
      <c r="G175" s="4">
        <v>7050000000000</v>
      </c>
      <c r="H175" s="4">
        <v>7310000000000</v>
      </c>
      <c r="I175" s="4">
        <v>7700000000000</v>
      </c>
      <c r="J175" s="4">
        <v>7960000000000</v>
      </c>
      <c r="K175" s="4">
        <v>8380000000000</v>
      </c>
      <c r="L175" s="4">
        <v>8950000000000</v>
      </c>
      <c r="M175" s="4">
        <v>9700000000000</v>
      </c>
      <c r="N175" s="4">
        <v>10200000000000</v>
      </c>
      <c r="O175" s="4">
        <v>10800000000000</v>
      </c>
      <c r="P175" s="4">
        <v>11400000000000</v>
      </c>
      <c r="Q175" s="4">
        <v>12100000000000</v>
      </c>
      <c r="R175" s="4">
        <v>12300000000000</v>
      </c>
      <c r="S175" s="4">
        <v>12800000000000</v>
      </c>
      <c r="T175" s="4">
        <v>13200000000000</v>
      </c>
      <c r="U175" s="4">
        <v>13600000000000</v>
      </c>
      <c r="V175" s="4">
        <v>14100000000000</v>
      </c>
      <c r="W175" s="4">
        <v>14600000000000</v>
      </c>
      <c r="X175" s="4">
        <v>15100000000000</v>
      </c>
      <c r="Y175" s="4">
        <v>15500000000000</v>
      </c>
      <c r="Z175" s="4">
        <v>16000000000000</v>
      </c>
      <c r="AA175" s="4">
        <v>16200000000000</v>
      </c>
      <c r="AB175" s="4">
        <v>16600000000000</v>
      </c>
      <c r="AC175" s="4">
        <v>17100000000000</v>
      </c>
      <c r="AD175" s="4">
        <v>17600000000000</v>
      </c>
      <c r="AE175" s="4">
        <v>18000000000000</v>
      </c>
      <c r="AF175" s="4">
        <v>18500000000000</v>
      </c>
    </row>
    <row r="176" spans="1:32" x14ac:dyDescent="0.35">
      <c r="A176" t="s">
        <v>251</v>
      </c>
      <c r="B176" s="4">
        <v>5300000000000</v>
      </c>
      <c r="C176" s="4">
        <v>5340000000000</v>
      </c>
      <c r="D176" s="4">
        <v>5480000000000</v>
      </c>
      <c r="E176" s="4">
        <v>5500000000000</v>
      </c>
      <c r="F176" s="4">
        <v>5530000000000</v>
      </c>
      <c r="G176" s="4">
        <v>5510000000000</v>
      </c>
      <c r="H176" s="4">
        <v>5440000000000</v>
      </c>
      <c r="I176" s="4">
        <v>5380000000000</v>
      </c>
      <c r="J176" s="4">
        <v>5330000000000</v>
      </c>
      <c r="K176" s="4">
        <v>5350000000000</v>
      </c>
      <c r="L176" s="4">
        <v>5350000000000</v>
      </c>
      <c r="M176" s="4">
        <v>5310000000000</v>
      </c>
      <c r="N176" s="4">
        <v>5390000000000</v>
      </c>
      <c r="O176" s="4">
        <v>5380000000000</v>
      </c>
      <c r="P176" s="4">
        <v>5450000000000</v>
      </c>
      <c r="Q176" s="4">
        <v>5460000000000</v>
      </c>
      <c r="R176" s="4">
        <v>5460000000000</v>
      </c>
      <c r="S176" s="4">
        <v>5480000000000</v>
      </c>
      <c r="T176" s="4">
        <v>5490000000000</v>
      </c>
      <c r="U176" s="4">
        <v>5480000000000</v>
      </c>
      <c r="V176" s="4">
        <v>5460000000000</v>
      </c>
      <c r="W176" s="4">
        <v>5440000000000</v>
      </c>
      <c r="X176" s="4">
        <v>5430000000000</v>
      </c>
      <c r="Y176" s="4">
        <v>5360000000000</v>
      </c>
      <c r="Z176" s="4">
        <v>5380000000000</v>
      </c>
      <c r="AA176" s="4">
        <v>5330000000000</v>
      </c>
      <c r="AB176" s="4">
        <v>5260000000000</v>
      </c>
      <c r="AC176" s="4">
        <v>5250000000000</v>
      </c>
      <c r="AD176" s="4">
        <v>5180000000000</v>
      </c>
      <c r="AE176" s="4">
        <v>5190000000000</v>
      </c>
      <c r="AF176" s="4">
        <v>5150000000000</v>
      </c>
    </row>
    <row r="177" spans="1:32" x14ac:dyDescent="0.35">
      <c r="A177" t="s">
        <v>252</v>
      </c>
      <c r="B177" s="4">
        <v>1060000000000</v>
      </c>
      <c r="C177" s="4">
        <v>1070000000000</v>
      </c>
      <c r="D177" s="4">
        <v>1100000000000</v>
      </c>
      <c r="E177" s="4">
        <v>1100000000000</v>
      </c>
      <c r="F177" s="4">
        <v>1110000000000</v>
      </c>
      <c r="G177" s="4">
        <v>1100000000000</v>
      </c>
      <c r="H177" s="4">
        <v>1090000000000</v>
      </c>
      <c r="I177" s="4">
        <v>1080000000000</v>
      </c>
      <c r="J177" s="4">
        <v>1070000000000</v>
      </c>
      <c r="K177" s="4">
        <v>1070000000000</v>
      </c>
      <c r="L177" s="4">
        <v>1070000000000</v>
      </c>
      <c r="M177" s="4">
        <v>1060000000000</v>
      </c>
      <c r="N177" s="4">
        <v>1080000000000</v>
      </c>
      <c r="O177" s="4">
        <v>1080000000000</v>
      </c>
      <c r="P177" s="4">
        <v>1090000000000</v>
      </c>
      <c r="Q177" s="4">
        <v>1100000000000</v>
      </c>
      <c r="R177" s="4">
        <v>1090000000000</v>
      </c>
      <c r="S177" s="4">
        <v>1100000000000</v>
      </c>
      <c r="T177" s="4">
        <v>1100000000000</v>
      </c>
      <c r="U177" s="4">
        <v>1100000000000</v>
      </c>
      <c r="V177" s="4">
        <v>1100000000000</v>
      </c>
      <c r="W177" s="4">
        <v>1090000000000</v>
      </c>
      <c r="X177" s="4">
        <v>1090000000000</v>
      </c>
      <c r="Y177" s="4">
        <v>1070000000000</v>
      </c>
      <c r="Z177" s="4">
        <v>1080000000000</v>
      </c>
      <c r="AA177" s="4">
        <v>1070000000000</v>
      </c>
      <c r="AB177" s="4">
        <v>1050000000000</v>
      </c>
      <c r="AC177" s="4">
        <v>1050000000000</v>
      </c>
      <c r="AD177" s="4">
        <v>1040000000000</v>
      </c>
      <c r="AE177" s="4">
        <v>1040000000000</v>
      </c>
      <c r="AF177" s="4">
        <v>1030000000000</v>
      </c>
    </row>
    <row r="178" spans="1:32" x14ac:dyDescent="0.35">
      <c r="A178" t="s">
        <v>253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</row>
    <row r="179" spans="1:32" x14ac:dyDescent="0.35">
      <c r="A179" t="s">
        <v>254</v>
      </c>
      <c r="B179" s="4">
        <v>25800000000000</v>
      </c>
      <c r="C179" s="4">
        <v>26100000000000</v>
      </c>
      <c r="D179" s="4">
        <v>26800000000000</v>
      </c>
      <c r="E179" s="4">
        <v>28400000000000</v>
      </c>
      <c r="F179" s="4">
        <v>28900000000000</v>
      </c>
      <c r="G179" s="4">
        <v>29900000000000</v>
      </c>
      <c r="H179" s="4">
        <v>31100000000000</v>
      </c>
      <c r="I179" s="4">
        <v>32200000000000</v>
      </c>
      <c r="J179" s="4">
        <v>32700000000000</v>
      </c>
      <c r="K179" s="4">
        <v>33900000000000</v>
      </c>
      <c r="L179" s="4">
        <v>35200000000000</v>
      </c>
      <c r="M179" s="4">
        <v>36000000000000</v>
      </c>
      <c r="N179" s="4">
        <v>37600000000000</v>
      </c>
      <c r="O179" s="4">
        <v>39200000000000</v>
      </c>
      <c r="P179" s="4">
        <v>40600000000000</v>
      </c>
      <c r="Q179" s="4">
        <v>42600000000000</v>
      </c>
      <c r="R179" s="4">
        <v>43600000000000</v>
      </c>
      <c r="S179" s="4">
        <v>45700000000000</v>
      </c>
      <c r="T179" s="4">
        <v>47700000000000</v>
      </c>
      <c r="U179" s="4">
        <v>49300000000000</v>
      </c>
      <c r="V179" s="4">
        <v>50800000000000</v>
      </c>
      <c r="W179" s="4">
        <v>52000000000000</v>
      </c>
      <c r="X179" s="4">
        <v>53500000000000</v>
      </c>
      <c r="Y179" s="4">
        <v>55100000000000</v>
      </c>
      <c r="Z179" s="4">
        <v>56800000000000</v>
      </c>
      <c r="AA179" s="4">
        <v>59000000000000</v>
      </c>
      <c r="AB179" s="4">
        <v>60300000000000</v>
      </c>
      <c r="AC179" s="4">
        <v>62700000000000</v>
      </c>
      <c r="AD179" s="4">
        <v>64800000000000</v>
      </c>
      <c r="AE179" s="4">
        <v>65800000000000</v>
      </c>
      <c r="AF179" s="4">
        <v>67900000000000</v>
      </c>
    </row>
    <row r="180" spans="1:32" x14ac:dyDescent="0.35">
      <c r="A180" t="s">
        <v>255</v>
      </c>
      <c r="B180" s="4">
        <v>3150000000000</v>
      </c>
      <c r="C180" s="4">
        <v>3160000000000</v>
      </c>
      <c r="D180" s="4">
        <v>3230000000000</v>
      </c>
      <c r="E180" s="4">
        <v>3360000000000</v>
      </c>
      <c r="F180" s="4">
        <v>3360000000000</v>
      </c>
      <c r="G180" s="4">
        <v>3390000000000</v>
      </c>
      <c r="H180" s="4">
        <v>3490000000000</v>
      </c>
      <c r="I180" s="4">
        <v>3600000000000</v>
      </c>
      <c r="J180" s="4">
        <v>3600000000000</v>
      </c>
      <c r="K180" s="4">
        <v>3670000000000</v>
      </c>
      <c r="L180" s="4">
        <v>3770000000000</v>
      </c>
      <c r="M180" s="4">
        <v>3840000000000</v>
      </c>
      <c r="N180" s="4">
        <v>3930000000000</v>
      </c>
      <c r="O180" s="4">
        <v>4090000000000</v>
      </c>
      <c r="P180" s="4">
        <v>4160000000000</v>
      </c>
      <c r="Q180" s="4">
        <v>4340000000000</v>
      </c>
      <c r="R180" s="4">
        <v>4380000000000</v>
      </c>
      <c r="S180" s="4">
        <v>4480000000000</v>
      </c>
      <c r="T180" s="4">
        <v>4590000000000</v>
      </c>
      <c r="U180" s="4">
        <v>4690000000000</v>
      </c>
      <c r="V180" s="4">
        <v>4780000000000</v>
      </c>
      <c r="W180" s="4">
        <v>4840000000000</v>
      </c>
      <c r="X180" s="4">
        <v>4950000000000</v>
      </c>
      <c r="Y180" s="4">
        <v>5030000000000</v>
      </c>
      <c r="Z180" s="4">
        <v>5080000000000</v>
      </c>
      <c r="AA180" s="4">
        <v>5110000000000</v>
      </c>
      <c r="AB180" s="4">
        <v>5180000000000</v>
      </c>
      <c r="AC180" s="4">
        <v>5250000000000</v>
      </c>
      <c r="AD180" s="4">
        <v>5300000000000</v>
      </c>
      <c r="AE180" s="4">
        <v>5340000000000</v>
      </c>
      <c r="AF180" s="4">
        <v>5390000000000</v>
      </c>
    </row>
    <row r="181" spans="1:32" x14ac:dyDescent="0.35">
      <c r="A181" t="s">
        <v>256</v>
      </c>
      <c r="B181" s="4">
        <v>9700000000000</v>
      </c>
      <c r="C181" s="4">
        <v>9790000000000</v>
      </c>
      <c r="D181" s="4">
        <v>10000000000000</v>
      </c>
      <c r="E181" s="4">
        <v>10500000000000</v>
      </c>
      <c r="F181" s="4">
        <v>10500000000000</v>
      </c>
      <c r="G181" s="4">
        <v>10700000000000</v>
      </c>
      <c r="H181" s="4">
        <v>11000000000000</v>
      </c>
      <c r="I181" s="4">
        <v>11200000000000</v>
      </c>
      <c r="J181" s="4">
        <v>11200000000000</v>
      </c>
      <c r="K181" s="4">
        <v>11500000000000</v>
      </c>
      <c r="L181" s="4">
        <v>11800000000000</v>
      </c>
      <c r="M181" s="4">
        <v>11800000000000</v>
      </c>
      <c r="N181" s="4">
        <v>12100000000000</v>
      </c>
      <c r="O181" s="4">
        <v>12300000000000</v>
      </c>
      <c r="P181" s="4">
        <v>12600000000000</v>
      </c>
      <c r="Q181" s="4">
        <v>12900000000000</v>
      </c>
      <c r="R181" s="4">
        <v>13100000000000</v>
      </c>
      <c r="S181" s="4">
        <v>13300000000000</v>
      </c>
      <c r="T181" s="4">
        <v>13500000000000</v>
      </c>
      <c r="U181" s="4">
        <v>13700000000000</v>
      </c>
      <c r="V181" s="4">
        <v>13900000000000</v>
      </c>
      <c r="W181" s="4">
        <v>14100000000000</v>
      </c>
      <c r="X181" s="4">
        <v>14300000000000</v>
      </c>
      <c r="Y181" s="4">
        <v>14600000000000</v>
      </c>
      <c r="Z181" s="4">
        <v>14800000000000</v>
      </c>
      <c r="AA181" s="4">
        <v>14900000000000</v>
      </c>
      <c r="AB181" s="4">
        <v>15000000000000</v>
      </c>
      <c r="AC181" s="4">
        <v>14900000000000</v>
      </c>
      <c r="AD181" s="4">
        <v>15000000000000</v>
      </c>
      <c r="AE181" s="4">
        <v>15100000000000</v>
      </c>
      <c r="AF181" s="4">
        <v>15300000000000</v>
      </c>
    </row>
    <row r="182" spans="1:32" x14ac:dyDescent="0.35">
      <c r="A182" t="s">
        <v>257</v>
      </c>
      <c r="B182" s="4">
        <v>45100000000000</v>
      </c>
      <c r="C182" s="4">
        <v>45800000000000</v>
      </c>
      <c r="D182" s="4">
        <v>47100000000000</v>
      </c>
      <c r="E182" s="4">
        <v>49600000000000</v>
      </c>
      <c r="F182" s="4">
        <v>50300000000000</v>
      </c>
      <c r="G182" s="4">
        <v>51400000000000</v>
      </c>
      <c r="H182" s="4">
        <v>53200000000000</v>
      </c>
      <c r="I182" s="4">
        <v>54800000000000</v>
      </c>
      <c r="J182" s="4">
        <v>55300000000000</v>
      </c>
      <c r="K182" s="4">
        <v>57000000000000</v>
      </c>
      <c r="L182" s="4">
        <v>58700000000000</v>
      </c>
      <c r="M182" s="4">
        <v>59100000000000</v>
      </c>
      <c r="N182" s="4">
        <v>61100000000000</v>
      </c>
      <c r="O182" s="4">
        <v>63900000000000</v>
      </c>
      <c r="P182" s="4">
        <v>66100000000000</v>
      </c>
      <c r="Q182" s="4">
        <v>70300000000000</v>
      </c>
      <c r="R182" s="4">
        <v>73000000000000</v>
      </c>
      <c r="S182" s="4">
        <v>76700000000000</v>
      </c>
      <c r="T182" s="4">
        <v>78200000000000</v>
      </c>
      <c r="U182" s="4">
        <v>79600000000000</v>
      </c>
      <c r="V182" s="4">
        <v>83100000000000</v>
      </c>
      <c r="W182" s="4">
        <v>85200000000000</v>
      </c>
      <c r="X182" s="4">
        <v>89100000000000</v>
      </c>
      <c r="Y182" s="4">
        <v>91100000000000</v>
      </c>
      <c r="Z182" s="4">
        <v>95200000000000</v>
      </c>
      <c r="AA182" s="4">
        <v>97800000000000</v>
      </c>
      <c r="AB182" s="4">
        <v>99300000000000</v>
      </c>
      <c r="AC182" s="4">
        <v>102000000000000</v>
      </c>
      <c r="AD182" s="4">
        <v>105000000000000</v>
      </c>
      <c r="AE182" s="4">
        <v>108000000000000</v>
      </c>
      <c r="AF182" s="4">
        <v>113000000000000</v>
      </c>
    </row>
    <row r="183" spans="1:32" x14ac:dyDescent="0.35">
      <c r="A183" t="s">
        <v>258</v>
      </c>
      <c r="B183" s="4">
        <v>41000000000000</v>
      </c>
      <c r="C183" s="4">
        <v>41500000000000</v>
      </c>
      <c r="D183" s="4">
        <v>42800000000000</v>
      </c>
      <c r="E183" s="4">
        <v>44600000000000</v>
      </c>
      <c r="F183" s="4">
        <v>44300000000000</v>
      </c>
      <c r="G183" s="4">
        <v>44200000000000</v>
      </c>
      <c r="H183" s="4">
        <v>44200000000000</v>
      </c>
      <c r="I183" s="4">
        <v>43900000000000</v>
      </c>
      <c r="J183" s="4">
        <v>42700000000000</v>
      </c>
      <c r="K183" s="4">
        <v>43200000000000</v>
      </c>
      <c r="L183" s="4">
        <v>43600000000000</v>
      </c>
      <c r="M183" s="4">
        <v>42700000000000</v>
      </c>
      <c r="N183" s="4">
        <v>43100000000000</v>
      </c>
      <c r="O183" s="4">
        <v>43600000000000</v>
      </c>
      <c r="P183" s="4">
        <v>44100000000000</v>
      </c>
      <c r="Q183" s="4">
        <v>44500000000000</v>
      </c>
      <c r="R183" s="4">
        <v>44500000000000</v>
      </c>
      <c r="S183" s="4">
        <v>44800000000000</v>
      </c>
      <c r="T183" s="4">
        <v>45000000000000</v>
      </c>
      <c r="U183" s="4">
        <v>45100000000000</v>
      </c>
      <c r="V183" s="4">
        <v>45200000000000</v>
      </c>
      <c r="W183" s="4">
        <v>45100000000000</v>
      </c>
      <c r="X183" s="4">
        <v>45200000000000</v>
      </c>
      <c r="Y183" s="4">
        <v>44200000000000</v>
      </c>
      <c r="Z183" s="4">
        <v>43300000000000</v>
      </c>
      <c r="AA183" s="4">
        <v>42600000000000</v>
      </c>
      <c r="AB183" s="4">
        <v>41500000000000</v>
      </c>
      <c r="AC183" s="4">
        <v>40900000000000</v>
      </c>
      <c r="AD183" s="4">
        <v>39400000000000</v>
      </c>
      <c r="AE183" s="4">
        <v>39200000000000</v>
      </c>
      <c r="AF183" s="4">
        <v>38500000000000</v>
      </c>
    </row>
    <row r="184" spans="1:32" x14ac:dyDescent="0.35">
      <c r="A184" t="s">
        <v>259</v>
      </c>
      <c r="B184" s="4">
        <v>148000000000000</v>
      </c>
      <c r="C184" s="4">
        <v>154000000000000</v>
      </c>
      <c r="D184" s="4">
        <v>164000000000000</v>
      </c>
      <c r="E184" s="4">
        <v>183000000000000</v>
      </c>
      <c r="F184" s="4">
        <v>190000000000000</v>
      </c>
      <c r="G184" s="4">
        <v>197000000000000</v>
      </c>
      <c r="H184" s="4">
        <v>207000000000000</v>
      </c>
      <c r="I184" s="4">
        <v>221000000000000</v>
      </c>
      <c r="J184" s="4">
        <v>227000000000000</v>
      </c>
      <c r="K184" s="4">
        <v>234000000000000</v>
      </c>
      <c r="L184" s="4">
        <v>249000000000000</v>
      </c>
      <c r="M184" s="4">
        <v>254000000000000</v>
      </c>
      <c r="N184" s="4">
        <v>266000000000000</v>
      </c>
      <c r="O184" s="4">
        <v>283000000000000</v>
      </c>
      <c r="P184" s="4">
        <v>292000000000000</v>
      </c>
      <c r="Q184" s="4">
        <v>311000000000000</v>
      </c>
      <c r="R184" s="4">
        <v>316000000000000</v>
      </c>
      <c r="S184" s="4">
        <v>329000000000000</v>
      </c>
      <c r="T184" s="4">
        <v>344000000000000</v>
      </c>
      <c r="U184" s="4">
        <v>358000000000000</v>
      </c>
      <c r="V184" s="4">
        <v>371000000000000</v>
      </c>
      <c r="W184" s="4">
        <v>390000000000000</v>
      </c>
      <c r="X184" s="4">
        <v>405000000000000</v>
      </c>
      <c r="Y184" s="4">
        <v>426000000000000</v>
      </c>
      <c r="Z184" s="4">
        <v>436000000000000</v>
      </c>
      <c r="AA184" s="4">
        <v>445000000000000</v>
      </c>
      <c r="AB184" s="4">
        <v>459000000000000</v>
      </c>
      <c r="AC184" s="4">
        <v>479000000000000</v>
      </c>
      <c r="AD184" s="4">
        <v>498000000000000</v>
      </c>
      <c r="AE184" s="4">
        <v>509000000000000</v>
      </c>
      <c r="AF184" s="4">
        <v>527000000000000</v>
      </c>
    </row>
    <row r="185" spans="1:32" x14ac:dyDescent="0.35">
      <c r="A185" t="s">
        <v>260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</row>
    <row r="186" spans="1:32" x14ac:dyDescent="0.35">
      <c r="A186" t="s">
        <v>261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</row>
    <row r="187" spans="1:32" x14ac:dyDescent="0.35">
      <c r="A187" t="s">
        <v>262</v>
      </c>
      <c r="B187" s="4">
        <v>4620000000000</v>
      </c>
      <c r="C187" s="4">
        <v>4670000000000</v>
      </c>
      <c r="D187" s="4">
        <v>4840000000000</v>
      </c>
      <c r="E187" s="4">
        <v>5040000000000</v>
      </c>
      <c r="F187" s="4">
        <v>5100000000000</v>
      </c>
      <c r="G187" s="4">
        <v>5200000000000</v>
      </c>
      <c r="H187" s="4">
        <v>5390000000000</v>
      </c>
      <c r="I187" s="4">
        <v>5580000000000</v>
      </c>
      <c r="J187" s="4">
        <v>5760000000000</v>
      </c>
      <c r="K187" s="4">
        <v>5930000000000</v>
      </c>
      <c r="L187" s="4">
        <v>6140000000000</v>
      </c>
      <c r="M187" s="4">
        <v>6210000000000</v>
      </c>
      <c r="N187" s="4">
        <v>6460000000000</v>
      </c>
      <c r="O187" s="4">
        <v>6830000000000</v>
      </c>
      <c r="P187" s="4">
        <v>7020000000000</v>
      </c>
      <c r="Q187" s="4">
        <v>7240000000000</v>
      </c>
      <c r="R187" s="4">
        <v>7420000000000</v>
      </c>
      <c r="S187" s="4">
        <v>7770000000000</v>
      </c>
      <c r="T187" s="4">
        <v>8190000000000</v>
      </c>
      <c r="U187" s="4">
        <v>8830000000000</v>
      </c>
      <c r="V187" s="4">
        <v>9840000000000</v>
      </c>
      <c r="W187" s="4">
        <v>11200000000000</v>
      </c>
      <c r="X187" s="4">
        <v>12700000000000</v>
      </c>
      <c r="Y187" s="4">
        <v>15000000000000</v>
      </c>
      <c r="Z187" s="4">
        <v>15900000000000</v>
      </c>
      <c r="AA187" s="4">
        <v>16100000000000</v>
      </c>
      <c r="AB187" s="4">
        <v>16400000000000</v>
      </c>
      <c r="AC187" s="4">
        <v>18500000000000</v>
      </c>
      <c r="AD187" s="4">
        <v>18900000000000</v>
      </c>
      <c r="AE187" s="4">
        <v>19600000000000</v>
      </c>
      <c r="AF187" s="4">
        <v>21400000000000</v>
      </c>
    </row>
    <row r="188" spans="1:32" x14ac:dyDescent="0.35">
      <c r="A188" t="s">
        <v>263</v>
      </c>
      <c r="B188" s="4">
        <v>7210000000000</v>
      </c>
      <c r="C188" s="4">
        <v>7350000000000</v>
      </c>
      <c r="D188" s="4">
        <v>7530000000000</v>
      </c>
      <c r="E188" s="4">
        <v>10200000000000</v>
      </c>
      <c r="F188" s="4">
        <v>10300000000000</v>
      </c>
      <c r="G188" s="4">
        <v>10700000000000</v>
      </c>
      <c r="H188" s="4">
        <v>11100000000000</v>
      </c>
      <c r="I188" s="4">
        <v>11600000000000</v>
      </c>
      <c r="J188" s="4">
        <v>11700000000000</v>
      </c>
      <c r="K188" s="4">
        <v>11900000000000</v>
      </c>
      <c r="L188" s="4">
        <v>12200000000000</v>
      </c>
      <c r="M188" s="4">
        <v>12300000000000</v>
      </c>
      <c r="N188" s="4">
        <v>12400000000000</v>
      </c>
      <c r="O188" s="4">
        <v>12600000000000</v>
      </c>
      <c r="P188" s="4">
        <v>12700000000000</v>
      </c>
      <c r="Q188" s="4">
        <v>13100000000000</v>
      </c>
      <c r="R188" s="4">
        <v>13600000000000</v>
      </c>
      <c r="S188" s="4">
        <v>14000000000000</v>
      </c>
      <c r="T188" s="4">
        <v>14900000000000</v>
      </c>
      <c r="U188" s="4">
        <v>15500000000000</v>
      </c>
      <c r="V188" s="4">
        <v>16200000000000</v>
      </c>
      <c r="W188" s="4">
        <v>16700000000000</v>
      </c>
      <c r="X188" s="4">
        <v>17600000000000</v>
      </c>
      <c r="Y188" s="4">
        <v>18400000000000</v>
      </c>
      <c r="Z188" s="4">
        <v>19100000000000</v>
      </c>
      <c r="AA188" s="4">
        <v>19700000000000</v>
      </c>
      <c r="AB188" s="4">
        <v>20500000000000</v>
      </c>
      <c r="AC188" s="4">
        <v>21400000000000</v>
      </c>
      <c r="AD188" s="4">
        <v>22100000000000</v>
      </c>
      <c r="AE188" s="4">
        <v>23500000000000</v>
      </c>
      <c r="AF188" s="4">
        <v>24700000000000</v>
      </c>
    </row>
    <row r="189" spans="1:32" x14ac:dyDescent="0.35">
      <c r="A189" t="s">
        <v>264</v>
      </c>
      <c r="B189" s="4">
        <v>2880000000000</v>
      </c>
      <c r="C189" s="4">
        <v>3000000000000</v>
      </c>
      <c r="D189" s="4">
        <v>3130000000000</v>
      </c>
      <c r="E189" s="4">
        <v>3380000000000</v>
      </c>
      <c r="F189" s="4">
        <v>3460000000000</v>
      </c>
      <c r="G189" s="4">
        <v>3590000000000</v>
      </c>
      <c r="H189" s="4">
        <v>3740000000000</v>
      </c>
      <c r="I189" s="4">
        <v>3870000000000</v>
      </c>
      <c r="J189" s="4">
        <v>3920000000000</v>
      </c>
      <c r="K189" s="4">
        <v>4110000000000</v>
      </c>
      <c r="L189" s="4">
        <v>4260000000000</v>
      </c>
      <c r="M189" s="4">
        <v>4300000000000</v>
      </c>
      <c r="N189" s="4">
        <v>4450000000000</v>
      </c>
      <c r="O189" s="4">
        <v>4630000000000</v>
      </c>
      <c r="P189" s="4">
        <v>4800000000000</v>
      </c>
      <c r="Q189" s="4">
        <v>5160000000000</v>
      </c>
      <c r="R189" s="4">
        <v>5440000000000</v>
      </c>
      <c r="S189" s="4">
        <v>5760000000000</v>
      </c>
      <c r="T189" s="4">
        <v>6200000000000</v>
      </c>
      <c r="U189" s="4">
        <v>6560000000000</v>
      </c>
      <c r="V189" s="4">
        <v>7010000000000</v>
      </c>
      <c r="W189" s="4">
        <v>7440000000000</v>
      </c>
      <c r="X189" s="4">
        <v>7930000000000</v>
      </c>
      <c r="Y189" s="4">
        <v>8450000000000</v>
      </c>
      <c r="Z189" s="4">
        <v>9070000000000</v>
      </c>
      <c r="AA189" s="4">
        <v>9730000000000</v>
      </c>
      <c r="AB189" s="4">
        <v>11000000000000</v>
      </c>
      <c r="AC189" s="4">
        <v>11900000000000</v>
      </c>
      <c r="AD189" s="4">
        <v>12500000000000</v>
      </c>
      <c r="AE189" s="4">
        <v>13100000000000</v>
      </c>
      <c r="AF189" s="4">
        <v>13700000000000</v>
      </c>
    </row>
    <row r="190" spans="1:32" x14ac:dyDescent="0.35">
      <c r="A190" t="s">
        <v>265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</row>
    <row r="191" spans="1:32" x14ac:dyDescent="0.35">
      <c r="A191" t="s">
        <v>266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</row>
    <row r="192" spans="1:32" x14ac:dyDescent="0.35">
      <c r="A192" t="s">
        <v>267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</row>
    <row r="193" spans="1:32" x14ac:dyDescent="0.35">
      <c r="A193" t="s">
        <v>268</v>
      </c>
      <c r="B193" s="4">
        <v>10900000000000</v>
      </c>
      <c r="C193" s="4">
        <v>11000000000000</v>
      </c>
      <c r="D193" s="4">
        <v>11300000000000</v>
      </c>
      <c r="E193" s="4">
        <v>11800000000000</v>
      </c>
      <c r="F193" s="4">
        <v>11900000000000</v>
      </c>
      <c r="G193" s="4">
        <v>12100000000000</v>
      </c>
      <c r="H193" s="4">
        <v>12400000000000</v>
      </c>
      <c r="I193" s="4">
        <v>12600000000000</v>
      </c>
      <c r="J193" s="4">
        <v>12700000000000</v>
      </c>
      <c r="K193" s="4">
        <v>12900000000000</v>
      </c>
      <c r="L193" s="4">
        <v>13200000000000</v>
      </c>
      <c r="M193" s="4">
        <v>13300000000000</v>
      </c>
      <c r="N193" s="4">
        <v>13500000000000</v>
      </c>
      <c r="O193" s="4">
        <v>14000000000000</v>
      </c>
      <c r="P193" s="4">
        <v>14300000000000</v>
      </c>
      <c r="Q193" s="4">
        <v>14600000000000</v>
      </c>
      <c r="R193" s="4">
        <v>14800000000000</v>
      </c>
      <c r="S193" s="4">
        <v>15100000000000</v>
      </c>
      <c r="T193" s="4">
        <v>15400000000000</v>
      </c>
      <c r="U193" s="4">
        <v>15700000000000</v>
      </c>
      <c r="V193" s="4">
        <v>15900000000000</v>
      </c>
      <c r="W193" s="4">
        <v>16300000000000</v>
      </c>
      <c r="X193" s="4">
        <v>16500000000000</v>
      </c>
      <c r="Y193" s="4">
        <v>16800000000000</v>
      </c>
      <c r="Z193" s="4">
        <v>17000000000000</v>
      </c>
      <c r="AA193" s="4">
        <v>17300000000000</v>
      </c>
      <c r="AB193" s="4">
        <v>17400000000000</v>
      </c>
      <c r="AC193" s="4">
        <v>17700000000000</v>
      </c>
      <c r="AD193" s="4">
        <v>17900000000000</v>
      </c>
      <c r="AE193" s="4">
        <v>18000000000000</v>
      </c>
      <c r="AF193" s="4">
        <v>18200000000000</v>
      </c>
    </row>
    <row r="194" spans="1:32" x14ac:dyDescent="0.35">
      <c r="A194" t="s">
        <v>269</v>
      </c>
      <c r="B194" s="4">
        <v>11400000000000</v>
      </c>
      <c r="C194" s="4">
        <v>11600000000000</v>
      </c>
      <c r="D194" s="4">
        <v>11900000000000</v>
      </c>
      <c r="E194" s="4">
        <v>12400000000000</v>
      </c>
      <c r="F194" s="4">
        <v>12500000000000</v>
      </c>
      <c r="G194" s="4">
        <v>12700000000000</v>
      </c>
      <c r="H194" s="4">
        <v>13100000000000</v>
      </c>
      <c r="I194" s="4">
        <v>13400000000000</v>
      </c>
      <c r="J194" s="4">
        <v>13500000000000</v>
      </c>
      <c r="K194" s="4">
        <v>13800000000000</v>
      </c>
      <c r="L194" s="4">
        <v>14100000000000</v>
      </c>
      <c r="M194" s="4">
        <v>14200000000000</v>
      </c>
      <c r="N194" s="4">
        <v>14500000000000</v>
      </c>
      <c r="O194" s="4">
        <v>14900000000000</v>
      </c>
      <c r="P194" s="4">
        <v>15000000000000</v>
      </c>
      <c r="Q194" s="4">
        <v>15500000000000</v>
      </c>
      <c r="R194" s="4">
        <v>15700000000000</v>
      </c>
      <c r="S194" s="4">
        <v>16100000000000</v>
      </c>
      <c r="T194" s="4">
        <v>16400000000000</v>
      </c>
      <c r="U194" s="4">
        <v>16600000000000</v>
      </c>
      <c r="V194" s="4">
        <v>17000000000000</v>
      </c>
      <c r="W194" s="4">
        <v>17500000000000</v>
      </c>
      <c r="X194" s="4">
        <v>17900000000000</v>
      </c>
      <c r="Y194" s="4">
        <v>18400000000000</v>
      </c>
      <c r="Z194" s="4">
        <v>18800000000000</v>
      </c>
      <c r="AA194" s="4">
        <v>19100000000000</v>
      </c>
      <c r="AB194" s="4">
        <v>19400000000000</v>
      </c>
      <c r="AC194" s="4">
        <v>19800000000000</v>
      </c>
      <c r="AD194" s="4">
        <v>20100000000000</v>
      </c>
      <c r="AE194" s="4">
        <v>20400000000000</v>
      </c>
      <c r="AF194" s="4">
        <v>20700000000000</v>
      </c>
    </row>
    <row r="195" spans="1:32" x14ac:dyDescent="0.35">
      <c r="A195" t="s">
        <v>270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</row>
    <row r="196" spans="1:32" x14ac:dyDescent="0.35">
      <c r="A196" t="s">
        <v>271</v>
      </c>
      <c r="B196" s="4">
        <v>31600000000000</v>
      </c>
      <c r="C196" s="4">
        <v>31800000000000</v>
      </c>
      <c r="D196" s="4">
        <v>32500000000000</v>
      </c>
      <c r="E196" s="4">
        <v>34700000000000</v>
      </c>
      <c r="F196" s="4">
        <v>35600000000000</v>
      </c>
      <c r="G196" s="4">
        <v>36000000000000</v>
      </c>
      <c r="H196" s="4">
        <v>36800000000000</v>
      </c>
      <c r="I196" s="4">
        <v>37700000000000</v>
      </c>
      <c r="J196" s="4">
        <v>38600000000000</v>
      </c>
      <c r="K196" s="4">
        <v>39800000000000</v>
      </c>
      <c r="L196" s="4">
        <v>40700000000000</v>
      </c>
      <c r="M196" s="4">
        <v>40800000000000</v>
      </c>
      <c r="N196" s="4">
        <v>42000000000000</v>
      </c>
      <c r="O196" s="4">
        <v>43500000000000</v>
      </c>
      <c r="P196" s="4">
        <v>44600000000000</v>
      </c>
      <c r="Q196" s="4">
        <v>46500000000000</v>
      </c>
      <c r="R196" s="4">
        <v>47200000000000</v>
      </c>
      <c r="S196" s="4">
        <v>48100000000000</v>
      </c>
      <c r="T196" s="4">
        <v>49000000000000</v>
      </c>
      <c r="U196" s="4">
        <v>49900000000000</v>
      </c>
      <c r="V196" s="4">
        <v>50900000000000</v>
      </c>
      <c r="W196" s="4">
        <v>51700000000000</v>
      </c>
      <c r="X196" s="4">
        <v>52700000000000</v>
      </c>
      <c r="Y196" s="4">
        <v>53900000000000</v>
      </c>
      <c r="Z196" s="4">
        <v>55000000000000</v>
      </c>
      <c r="AA196" s="4">
        <v>55300000000000</v>
      </c>
      <c r="AB196" s="4">
        <v>55600000000000</v>
      </c>
      <c r="AC196" s="4">
        <v>56100000000000</v>
      </c>
      <c r="AD196" s="4">
        <v>57000000000000</v>
      </c>
      <c r="AE196" s="4">
        <v>57500000000000</v>
      </c>
      <c r="AF196" s="4">
        <v>57900000000000</v>
      </c>
    </row>
    <row r="197" spans="1:32" x14ac:dyDescent="0.35">
      <c r="A197" t="s">
        <v>272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</row>
    <row r="198" spans="1:32" x14ac:dyDescent="0.35">
      <c r="A198" t="s">
        <v>273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</row>
    <row r="199" spans="1:32" x14ac:dyDescent="0.35">
      <c r="A199" t="s">
        <v>274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</row>
    <row r="200" spans="1:32" x14ac:dyDescent="0.35">
      <c r="A200" t="s">
        <v>275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</row>
    <row r="201" spans="1:32" x14ac:dyDescent="0.35">
      <c r="A201" t="s">
        <v>276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</row>
    <row r="202" spans="1:32" x14ac:dyDescent="0.35">
      <c r="A202" t="s">
        <v>277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</row>
    <row r="203" spans="1:32" x14ac:dyDescent="0.35">
      <c r="A203" t="s">
        <v>278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</row>
    <row r="204" spans="1:32" x14ac:dyDescent="0.35">
      <c r="A204" t="s">
        <v>279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</row>
    <row r="205" spans="1:32" x14ac:dyDescent="0.35">
      <c r="A205" t="s">
        <v>280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</row>
    <row r="206" spans="1:32" x14ac:dyDescent="0.35">
      <c r="A206" t="s">
        <v>281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</row>
    <row r="207" spans="1:32" x14ac:dyDescent="0.35">
      <c r="A207" t="s">
        <v>282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</row>
    <row r="208" spans="1:32" x14ac:dyDescent="0.35">
      <c r="A208" t="s">
        <v>283</v>
      </c>
      <c r="B208" s="4">
        <v>2.32E+16</v>
      </c>
      <c r="C208" s="4">
        <v>2.33E+16</v>
      </c>
      <c r="D208" s="4">
        <v>2.31E+16</v>
      </c>
      <c r="E208" s="4">
        <v>2.28E+16</v>
      </c>
      <c r="F208" s="4">
        <v>2.26E+16</v>
      </c>
      <c r="G208" s="4">
        <v>2.22E+16</v>
      </c>
      <c r="H208" s="4">
        <v>2.21E+16</v>
      </c>
      <c r="I208" s="4">
        <v>2.19E+16</v>
      </c>
      <c r="J208" s="4">
        <v>2.18E+16</v>
      </c>
      <c r="K208" s="4">
        <v>2.16E+16</v>
      </c>
      <c r="L208" s="4">
        <v>2.14E+16</v>
      </c>
      <c r="M208" s="4">
        <v>2.13E+16</v>
      </c>
      <c r="N208" s="4">
        <v>2.12E+16</v>
      </c>
      <c r="O208" s="4">
        <v>2.11E+16</v>
      </c>
      <c r="P208" s="4">
        <v>2.09E+16</v>
      </c>
      <c r="Q208" s="4">
        <v>2.04E+16</v>
      </c>
      <c r="R208" s="4">
        <v>2.04E+16</v>
      </c>
      <c r="S208" s="4">
        <v>2.01E+16</v>
      </c>
      <c r="T208" s="4">
        <v>1.98E+16</v>
      </c>
      <c r="U208" s="4">
        <v>1.96E+16</v>
      </c>
      <c r="V208" s="4">
        <v>1.94E+16</v>
      </c>
      <c r="W208" s="4">
        <v>1.9E+16</v>
      </c>
      <c r="X208" s="4">
        <v>1.87E+16</v>
      </c>
      <c r="Y208" s="4">
        <v>1.85E+16</v>
      </c>
      <c r="Z208" s="4">
        <v>1.82E+16</v>
      </c>
      <c r="AA208" s="4">
        <v>1.81E+16</v>
      </c>
      <c r="AB208" s="4">
        <v>1.79E+16</v>
      </c>
      <c r="AC208" s="4">
        <v>1.77E+16</v>
      </c>
      <c r="AD208" s="4">
        <v>1.75E+16</v>
      </c>
      <c r="AE208" s="4">
        <v>1.73E+16</v>
      </c>
      <c r="AF208" s="4">
        <v>1.71E+16</v>
      </c>
    </row>
    <row r="209" spans="1:32" x14ac:dyDescent="0.35">
      <c r="A209" t="s">
        <v>284</v>
      </c>
      <c r="B209">
        <v>0</v>
      </c>
      <c r="C209" s="4">
        <v>0</v>
      </c>
      <c r="D209" s="4">
        <v>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4">
        <v>0</v>
      </c>
      <c r="U209" s="4">
        <v>0</v>
      </c>
      <c r="V209" s="4">
        <v>0</v>
      </c>
      <c r="W209" s="4">
        <v>0</v>
      </c>
      <c r="X209" s="4">
        <v>0</v>
      </c>
      <c r="Y209" s="4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  <c r="AF209" s="4">
        <v>0</v>
      </c>
    </row>
    <row r="210" spans="1:32" x14ac:dyDescent="0.35">
      <c r="A210" t="s">
        <v>285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</row>
    <row r="211" spans="1:32" x14ac:dyDescent="0.35">
      <c r="A211" t="s">
        <v>286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</row>
    <row r="212" spans="1:32" x14ac:dyDescent="0.35">
      <c r="A212" t="s">
        <v>287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</row>
    <row r="213" spans="1:32" x14ac:dyDescent="0.35">
      <c r="A213" t="s">
        <v>288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</row>
    <row r="214" spans="1:32" x14ac:dyDescent="0.35">
      <c r="A214" t="s">
        <v>289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</row>
    <row r="215" spans="1:32" x14ac:dyDescent="0.35">
      <c r="A215" t="s">
        <v>290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</row>
    <row r="216" spans="1:32" x14ac:dyDescent="0.35">
      <c r="A216" t="s">
        <v>291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</row>
    <row r="217" spans="1:32" x14ac:dyDescent="0.35">
      <c r="A217" t="s">
        <v>292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</row>
    <row r="218" spans="1:32" x14ac:dyDescent="0.35">
      <c r="A218" t="s">
        <v>293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</row>
    <row r="219" spans="1:32" x14ac:dyDescent="0.35">
      <c r="A219" t="s">
        <v>294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</row>
    <row r="220" spans="1:32" x14ac:dyDescent="0.35">
      <c r="A220" t="s">
        <v>295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</row>
    <row r="221" spans="1:32" x14ac:dyDescent="0.35">
      <c r="A221" t="s">
        <v>296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</row>
    <row r="222" spans="1:32" x14ac:dyDescent="0.35">
      <c r="A222" t="s">
        <v>297</v>
      </c>
      <c r="B222">
        <v>0</v>
      </c>
      <c r="C222" s="4">
        <v>0</v>
      </c>
      <c r="D222" s="4">
        <v>0</v>
      </c>
      <c r="E222" s="4">
        <v>0</v>
      </c>
      <c r="F222" s="4">
        <v>0</v>
      </c>
      <c r="G222" s="4">
        <v>0</v>
      </c>
      <c r="H222" s="4">
        <v>0</v>
      </c>
      <c r="I222" s="4">
        <v>0</v>
      </c>
      <c r="J222" s="4">
        <v>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4">
        <v>0</v>
      </c>
      <c r="U222" s="4">
        <v>0</v>
      </c>
      <c r="V222" s="4">
        <v>0</v>
      </c>
      <c r="W222" s="4">
        <v>0</v>
      </c>
      <c r="X222" s="4">
        <v>0</v>
      </c>
      <c r="Y222" s="4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  <c r="AF222" s="4">
        <v>0</v>
      </c>
    </row>
    <row r="223" spans="1:32" x14ac:dyDescent="0.35">
      <c r="A223" t="s">
        <v>298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</row>
    <row r="224" spans="1:32" x14ac:dyDescent="0.35">
      <c r="A224" t="s">
        <v>299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</row>
    <row r="225" spans="1:32" x14ac:dyDescent="0.35">
      <c r="A225" t="s">
        <v>300</v>
      </c>
      <c r="B225" s="4">
        <v>25700000000000</v>
      </c>
      <c r="C225" s="4">
        <v>25800000000000</v>
      </c>
      <c r="D225" s="4">
        <v>25900000000000</v>
      </c>
      <c r="E225" s="4">
        <v>25800000000000</v>
      </c>
      <c r="F225" s="4">
        <v>25700000000000</v>
      </c>
      <c r="G225" s="4">
        <v>25400000000000</v>
      </c>
      <c r="H225" s="4">
        <v>25400000000000</v>
      </c>
      <c r="I225" s="4">
        <v>25300000000000</v>
      </c>
      <c r="J225" s="4">
        <v>25100000000000</v>
      </c>
      <c r="K225" s="4">
        <v>24800000000000</v>
      </c>
      <c r="L225" s="4">
        <v>24600000000000</v>
      </c>
      <c r="M225" s="4">
        <v>24400000000000</v>
      </c>
      <c r="N225" s="4">
        <v>24300000000000</v>
      </c>
      <c r="O225" s="4">
        <v>24000000000000</v>
      </c>
      <c r="P225" s="4">
        <v>24100000000000</v>
      </c>
      <c r="Q225" s="4">
        <v>24200000000000</v>
      </c>
      <c r="R225" s="4">
        <v>24300000000000</v>
      </c>
      <c r="S225" s="4">
        <v>24300000000000</v>
      </c>
      <c r="T225" s="4">
        <v>24300000000000</v>
      </c>
      <c r="U225" s="4">
        <v>24200000000000</v>
      </c>
      <c r="V225" s="4">
        <v>24200000000000</v>
      </c>
      <c r="W225" s="4">
        <v>24300000000000</v>
      </c>
      <c r="X225" s="4">
        <v>24300000000000</v>
      </c>
      <c r="Y225" s="4">
        <v>24300000000000</v>
      </c>
      <c r="Z225" s="4">
        <v>24400000000000</v>
      </c>
      <c r="AA225" s="4">
        <v>24600000000000</v>
      </c>
      <c r="AB225" s="4">
        <v>24800000000000</v>
      </c>
      <c r="AC225" s="4">
        <v>24900000000000</v>
      </c>
      <c r="AD225" s="4">
        <v>25000000000000</v>
      </c>
      <c r="AE225" s="4">
        <v>25200000000000</v>
      </c>
      <c r="AF225" s="4">
        <v>25300000000000</v>
      </c>
    </row>
    <row r="226" spans="1:32" x14ac:dyDescent="0.35">
      <c r="A226" t="s">
        <v>301</v>
      </c>
      <c r="B226" s="4">
        <v>11500000000</v>
      </c>
      <c r="C226" s="4">
        <v>11400000000</v>
      </c>
      <c r="D226" s="4">
        <v>11400000000</v>
      </c>
      <c r="E226" s="4">
        <v>11200000000</v>
      </c>
      <c r="F226" s="4">
        <v>11000000000</v>
      </c>
      <c r="G226" s="4">
        <v>11000000000</v>
      </c>
      <c r="H226" s="4">
        <v>10900000000</v>
      </c>
      <c r="I226" s="4">
        <v>10900000000</v>
      </c>
      <c r="J226" s="4">
        <v>10800000000</v>
      </c>
      <c r="K226" s="4">
        <v>10700000000</v>
      </c>
      <c r="L226" s="4">
        <v>10700000000</v>
      </c>
      <c r="M226" s="4">
        <v>10700000000</v>
      </c>
      <c r="N226" s="4">
        <v>10600000000</v>
      </c>
      <c r="O226" s="4">
        <v>10400000000</v>
      </c>
      <c r="P226" s="4">
        <v>10300000000</v>
      </c>
      <c r="Q226" s="4">
        <v>10200000000</v>
      </c>
      <c r="R226" s="4">
        <v>10100000000</v>
      </c>
      <c r="S226" s="4">
        <v>10100000000</v>
      </c>
      <c r="T226" s="4">
        <v>10000000000</v>
      </c>
      <c r="U226" s="4">
        <v>9950000000</v>
      </c>
      <c r="V226" s="4">
        <v>9870000000</v>
      </c>
      <c r="W226" s="4">
        <v>9850000000</v>
      </c>
      <c r="X226" s="4">
        <v>9810000000</v>
      </c>
      <c r="Y226" s="4">
        <v>9560000000</v>
      </c>
      <c r="Z226" s="4">
        <v>9270000000</v>
      </c>
      <c r="AA226" s="4">
        <v>9240000000</v>
      </c>
      <c r="AB226" s="4">
        <v>9180000000</v>
      </c>
      <c r="AC226" s="4">
        <v>9090000000</v>
      </c>
      <c r="AD226" s="4">
        <v>8890000000</v>
      </c>
      <c r="AE226" s="4">
        <v>8730000000</v>
      </c>
      <c r="AF226" s="4">
        <v>8640000000</v>
      </c>
    </row>
    <row r="227" spans="1:32" x14ac:dyDescent="0.35">
      <c r="A227" t="s">
        <v>302</v>
      </c>
      <c r="B227" s="4">
        <v>2290000000000</v>
      </c>
      <c r="C227" s="4">
        <v>2290000000000</v>
      </c>
      <c r="D227" s="4">
        <v>2270000000000</v>
      </c>
      <c r="E227" s="4">
        <v>2230000000000</v>
      </c>
      <c r="F227" s="4">
        <v>2190000000000</v>
      </c>
      <c r="G227" s="4">
        <v>2190000000000</v>
      </c>
      <c r="H227" s="4">
        <v>2180000000000</v>
      </c>
      <c r="I227" s="4">
        <v>2180000000000</v>
      </c>
      <c r="J227" s="4">
        <v>2150000000000</v>
      </c>
      <c r="K227" s="4">
        <v>2130000000000</v>
      </c>
      <c r="L227" s="4">
        <v>2130000000000</v>
      </c>
      <c r="M227" s="4">
        <v>2140000000000</v>
      </c>
      <c r="N227" s="4">
        <v>2110000000000</v>
      </c>
      <c r="O227" s="4">
        <v>2080000000000</v>
      </c>
      <c r="P227" s="4">
        <v>2060000000000</v>
      </c>
      <c r="Q227" s="4">
        <v>2030000000000</v>
      </c>
      <c r="R227" s="4">
        <v>2030000000000</v>
      </c>
      <c r="S227" s="4">
        <v>2010000000000</v>
      </c>
      <c r="T227" s="4">
        <v>2000000000000</v>
      </c>
      <c r="U227" s="4">
        <v>1990000000000</v>
      </c>
      <c r="V227" s="4">
        <v>1970000000000</v>
      </c>
      <c r="W227" s="4">
        <v>1970000000000</v>
      </c>
      <c r="X227" s="4">
        <v>1960000000000</v>
      </c>
      <c r="Y227" s="4">
        <v>1910000000000</v>
      </c>
      <c r="Z227" s="4">
        <v>1850000000000</v>
      </c>
      <c r="AA227" s="4">
        <v>1850000000000</v>
      </c>
      <c r="AB227" s="4">
        <v>1840000000000</v>
      </c>
      <c r="AC227" s="4">
        <v>1820000000000</v>
      </c>
      <c r="AD227" s="4">
        <v>1780000000000</v>
      </c>
      <c r="AE227" s="4">
        <v>1750000000000</v>
      </c>
      <c r="AF227" s="4">
        <v>1730000000000</v>
      </c>
    </row>
    <row r="228" spans="1:32" x14ac:dyDescent="0.35">
      <c r="A228" t="s">
        <v>303</v>
      </c>
      <c r="B228" s="4">
        <v>0</v>
      </c>
      <c r="C228" s="4">
        <v>0</v>
      </c>
      <c r="D228" s="4">
        <v>0</v>
      </c>
      <c r="E228" s="4">
        <v>0</v>
      </c>
      <c r="F228" s="4">
        <v>0</v>
      </c>
      <c r="G228" s="4">
        <v>0</v>
      </c>
      <c r="H228" s="4">
        <v>0</v>
      </c>
      <c r="I228" s="4">
        <v>0</v>
      </c>
      <c r="J228" s="4">
        <v>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4">
        <v>0</v>
      </c>
      <c r="U228" s="4">
        <v>0</v>
      </c>
      <c r="V228" s="4">
        <v>0</v>
      </c>
      <c r="W228" s="4">
        <v>0</v>
      </c>
      <c r="X228" s="4">
        <v>0</v>
      </c>
      <c r="Y228" s="4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  <c r="AF228" s="4">
        <v>0</v>
      </c>
    </row>
    <row r="229" spans="1:32" x14ac:dyDescent="0.35">
      <c r="A229" t="s">
        <v>304</v>
      </c>
      <c r="B229" s="4">
        <v>23600000000000</v>
      </c>
      <c r="C229" s="4">
        <v>23700000000000</v>
      </c>
      <c r="D229" s="4">
        <v>23400000000000</v>
      </c>
      <c r="E229" s="4">
        <v>22500000000000</v>
      </c>
      <c r="F229" s="4">
        <v>22000000000000</v>
      </c>
      <c r="G229" s="4">
        <v>21200000000000</v>
      </c>
      <c r="H229" s="4">
        <v>20000000000000</v>
      </c>
      <c r="I229" s="4">
        <v>19400000000000</v>
      </c>
      <c r="J229" s="4">
        <v>18300000000000</v>
      </c>
      <c r="K229" s="4">
        <v>17100000000000</v>
      </c>
      <c r="L229" s="4">
        <v>16300000000000</v>
      </c>
      <c r="M229" s="4">
        <v>15200000000000</v>
      </c>
      <c r="N229" s="4">
        <v>13900000000000</v>
      </c>
      <c r="O229" s="4">
        <v>12400000000000</v>
      </c>
      <c r="P229" s="4">
        <v>10900000000000</v>
      </c>
      <c r="Q229" s="4">
        <v>9710000000000</v>
      </c>
      <c r="R229" s="4">
        <v>9360000000000</v>
      </c>
      <c r="S229" s="4">
        <v>8450000000000</v>
      </c>
      <c r="T229" s="4">
        <v>7730000000000</v>
      </c>
      <c r="U229" s="4">
        <v>7260000000000</v>
      </c>
      <c r="V229" s="4">
        <v>6810000000000</v>
      </c>
      <c r="W229" s="4">
        <v>6670000000000</v>
      </c>
      <c r="X229" s="4">
        <v>6290000000000</v>
      </c>
      <c r="Y229" s="4">
        <v>5770000000000</v>
      </c>
      <c r="Z229" s="4">
        <v>5440000000000</v>
      </c>
      <c r="AA229" s="4">
        <v>4980000000000</v>
      </c>
      <c r="AB229" s="4">
        <v>4440000000000</v>
      </c>
      <c r="AC229" s="4">
        <v>4100000000000</v>
      </c>
      <c r="AD229" s="4">
        <v>3750000000000</v>
      </c>
      <c r="AE229" s="4">
        <v>3350000000000</v>
      </c>
      <c r="AF229" s="4">
        <v>3040000000000</v>
      </c>
    </row>
    <row r="230" spans="1:32" x14ac:dyDescent="0.35">
      <c r="A230" t="s">
        <v>305</v>
      </c>
      <c r="B230" s="4">
        <v>2230000000000</v>
      </c>
      <c r="C230" s="4">
        <v>2220000000000</v>
      </c>
      <c r="D230" s="4">
        <v>2070000000000</v>
      </c>
      <c r="E230" s="4">
        <v>2050000000000</v>
      </c>
      <c r="F230" s="4">
        <v>2030000000000</v>
      </c>
      <c r="G230" s="4">
        <v>2020000000000</v>
      </c>
      <c r="H230" s="4">
        <v>1850000000000</v>
      </c>
      <c r="I230" s="4">
        <v>1810000000000</v>
      </c>
      <c r="J230" s="4">
        <v>1750000000000</v>
      </c>
      <c r="K230" s="4">
        <v>1730000000000</v>
      </c>
      <c r="L230" s="4">
        <v>1680000000000</v>
      </c>
      <c r="M230" s="4">
        <v>1500000000000</v>
      </c>
      <c r="N230" s="4">
        <v>1320000000000</v>
      </c>
      <c r="O230" s="4">
        <v>1140000000000</v>
      </c>
      <c r="P230" s="4">
        <v>1090000000000</v>
      </c>
      <c r="Q230" s="4">
        <v>844000000000</v>
      </c>
      <c r="R230" s="4">
        <v>820000000000</v>
      </c>
      <c r="S230" s="4">
        <v>687000000000</v>
      </c>
      <c r="T230" s="4">
        <v>645000000000</v>
      </c>
      <c r="U230" s="4">
        <v>624000000000</v>
      </c>
      <c r="V230" s="4">
        <v>603000000000</v>
      </c>
      <c r="W230" s="4">
        <v>600000000000</v>
      </c>
      <c r="X230" s="4">
        <v>506000000000</v>
      </c>
      <c r="Y230" s="4">
        <v>481000000000</v>
      </c>
      <c r="Z230" s="4">
        <v>479000000000</v>
      </c>
      <c r="AA230" s="4">
        <v>475000000000</v>
      </c>
      <c r="AB230" s="4">
        <v>402000000000</v>
      </c>
      <c r="AC230" s="4">
        <v>378000000000</v>
      </c>
      <c r="AD230" s="4">
        <v>354000000000</v>
      </c>
      <c r="AE230" s="4">
        <v>348000000000</v>
      </c>
      <c r="AF230" s="4">
        <v>330000000000</v>
      </c>
    </row>
    <row r="231" spans="1:32" x14ac:dyDescent="0.35">
      <c r="A231" t="s">
        <v>306</v>
      </c>
      <c r="B231" s="4">
        <v>1000000000000</v>
      </c>
      <c r="C231" s="4">
        <v>926000000000</v>
      </c>
      <c r="D231" s="4">
        <v>924000000000</v>
      </c>
      <c r="E231" s="4">
        <v>906000000000</v>
      </c>
      <c r="F231" s="4">
        <v>835000000000</v>
      </c>
      <c r="G231" s="4">
        <v>795000000000</v>
      </c>
      <c r="H231" s="4">
        <v>743000000000</v>
      </c>
      <c r="I231" s="4">
        <v>636000000000</v>
      </c>
      <c r="J231" s="4">
        <v>604000000000</v>
      </c>
      <c r="K231" s="4">
        <v>573000000000</v>
      </c>
      <c r="L231" s="4">
        <v>564000000000</v>
      </c>
      <c r="M231" s="4">
        <v>548000000000</v>
      </c>
      <c r="N231" s="4">
        <v>543000000000</v>
      </c>
      <c r="O231" s="4">
        <v>526000000000</v>
      </c>
      <c r="P231" s="4">
        <v>511000000000</v>
      </c>
      <c r="Q231" s="4">
        <v>466000000000</v>
      </c>
      <c r="R231" s="4">
        <v>452000000000</v>
      </c>
      <c r="S231" s="4">
        <v>419000000000</v>
      </c>
      <c r="T231" s="4">
        <v>414000000000</v>
      </c>
      <c r="U231" s="4">
        <v>410000000000</v>
      </c>
      <c r="V231" s="4">
        <v>408000000000</v>
      </c>
      <c r="W231" s="4">
        <v>313000000000</v>
      </c>
      <c r="X231" s="4">
        <v>302000000000</v>
      </c>
      <c r="Y231" s="4">
        <v>284000000000</v>
      </c>
      <c r="Z231" s="4">
        <v>236000000000</v>
      </c>
      <c r="AA231" s="4">
        <v>214000000000</v>
      </c>
      <c r="AB231" s="4">
        <v>189000000000</v>
      </c>
      <c r="AC231" s="4">
        <v>140000000000</v>
      </c>
      <c r="AD231" s="4">
        <v>127000000000</v>
      </c>
      <c r="AE231" s="4">
        <v>113000000000</v>
      </c>
      <c r="AF231" s="4">
        <v>107000000000</v>
      </c>
    </row>
    <row r="232" spans="1:32" x14ac:dyDescent="0.35">
      <c r="A232" t="s">
        <v>307</v>
      </c>
      <c r="B232" s="4">
        <v>14900000000000</v>
      </c>
      <c r="C232" s="4">
        <v>14600000000000</v>
      </c>
      <c r="D232" s="4">
        <v>14100000000000</v>
      </c>
      <c r="E232" s="4">
        <v>13700000000000</v>
      </c>
      <c r="F232" s="4">
        <v>13400000000000</v>
      </c>
      <c r="G232" s="4">
        <v>13000000000000</v>
      </c>
      <c r="H232" s="4">
        <v>12600000000000</v>
      </c>
      <c r="I232" s="4">
        <v>12300000000000</v>
      </c>
      <c r="J232" s="4">
        <v>11900000000000</v>
      </c>
      <c r="K232" s="4">
        <v>11500000000000</v>
      </c>
      <c r="L232" s="4">
        <v>11100000000000</v>
      </c>
      <c r="M232" s="4">
        <v>10500000000000</v>
      </c>
      <c r="N232" s="4">
        <v>10100000000000</v>
      </c>
      <c r="O232" s="4">
        <v>9320000000000</v>
      </c>
      <c r="P232" s="4">
        <v>7910000000000</v>
      </c>
      <c r="Q232" s="4">
        <v>7360000000000</v>
      </c>
      <c r="R232" s="4">
        <v>6980000000000</v>
      </c>
      <c r="S232" s="4">
        <v>5690000000000</v>
      </c>
      <c r="T232" s="4">
        <v>5580000000000</v>
      </c>
      <c r="U232" s="4">
        <v>5380000000000</v>
      </c>
      <c r="V232" s="4">
        <v>4800000000000</v>
      </c>
      <c r="W232" s="4">
        <v>4240000000000</v>
      </c>
      <c r="X232" s="4">
        <v>3860000000000</v>
      </c>
      <c r="Y232" s="4">
        <v>3650000000000</v>
      </c>
      <c r="Z232" s="4">
        <v>3430000000000</v>
      </c>
      <c r="AA232" s="4">
        <v>2840000000000</v>
      </c>
      <c r="AB232" s="4">
        <v>2830000000000</v>
      </c>
      <c r="AC232" s="4">
        <v>2670000000000</v>
      </c>
      <c r="AD232" s="4">
        <v>2460000000000</v>
      </c>
      <c r="AE232" s="4">
        <v>2220000000000</v>
      </c>
      <c r="AF232" s="4">
        <v>1980000000000</v>
      </c>
    </row>
    <row r="233" spans="1:32" x14ac:dyDescent="0.35">
      <c r="A233" t="s">
        <v>308</v>
      </c>
      <c r="B233" s="4">
        <v>137000000000000</v>
      </c>
      <c r="C233" s="4">
        <v>136000000000000</v>
      </c>
      <c r="D233" s="4">
        <v>134000000000000</v>
      </c>
      <c r="E233" s="4">
        <v>130000000000000</v>
      </c>
      <c r="F233" s="4">
        <v>127000000000000</v>
      </c>
      <c r="G233" s="4">
        <v>125000000000000</v>
      </c>
      <c r="H233" s="4">
        <v>122000000000000</v>
      </c>
      <c r="I233" s="4">
        <v>119000000000000</v>
      </c>
      <c r="J233" s="4">
        <v>117000000000000</v>
      </c>
      <c r="K233" s="4">
        <v>116000000000000</v>
      </c>
      <c r="L233" s="4">
        <v>113000000000000</v>
      </c>
      <c r="M233" s="4">
        <v>109000000000000</v>
      </c>
      <c r="N233" s="4">
        <v>107000000000000</v>
      </c>
      <c r="O233" s="4">
        <v>104000000000000</v>
      </c>
      <c r="P233" s="4">
        <v>102000000000000</v>
      </c>
      <c r="Q233" s="4">
        <v>99000000000000</v>
      </c>
      <c r="R233" s="4">
        <v>97300000000000</v>
      </c>
      <c r="S233" s="4">
        <v>95000000000000</v>
      </c>
      <c r="T233" s="4">
        <v>91700000000000</v>
      </c>
      <c r="U233" s="4">
        <v>88500000000000</v>
      </c>
      <c r="V233" s="4">
        <v>86600000000000</v>
      </c>
      <c r="W233" s="4">
        <v>84100000000000</v>
      </c>
      <c r="X233" s="4">
        <v>81100000000000</v>
      </c>
      <c r="Y233" s="4">
        <v>76900000000000</v>
      </c>
      <c r="Z233" s="4">
        <v>74300000000000</v>
      </c>
      <c r="AA233" s="4">
        <v>72400000000000</v>
      </c>
      <c r="AB233" s="4">
        <v>70000000000000</v>
      </c>
      <c r="AC233" s="4">
        <v>67300000000000</v>
      </c>
      <c r="AD233" s="4">
        <v>65500000000000</v>
      </c>
      <c r="AE233" s="4">
        <v>63400000000000</v>
      </c>
      <c r="AF233" s="4">
        <v>61100000000000</v>
      </c>
    </row>
    <row r="234" spans="1:32" x14ac:dyDescent="0.35">
      <c r="A234" t="s">
        <v>309</v>
      </c>
      <c r="B234" s="4">
        <v>134000000000000</v>
      </c>
      <c r="C234" s="4">
        <v>132000000000000</v>
      </c>
      <c r="D234" s="4">
        <v>127000000000000</v>
      </c>
      <c r="E234" s="4">
        <v>120000000000000</v>
      </c>
      <c r="F234" s="4">
        <v>118000000000000</v>
      </c>
      <c r="G234" s="4">
        <v>112000000000000</v>
      </c>
      <c r="H234" s="4">
        <v>106000000000000</v>
      </c>
      <c r="I234" s="4">
        <v>93100000000000</v>
      </c>
      <c r="J234" s="4">
        <v>89100000000000</v>
      </c>
      <c r="K234" s="4">
        <v>88900000000000</v>
      </c>
      <c r="L234" s="4">
        <v>76900000000000</v>
      </c>
      <c r="M234" s="4">
        <v>76100000000000</v>
      </c>
      <c r="N234" s="4">
        <v>67900000000000</v>
      </c>
      <c r="O234" s="4">
        <v>62000000000000</v>
      </c>
      <c r="P234" s="4">
        <v>57400000000000</v>
      </c>
      <c r="Q234" s="4">
        <v>51700000000000</v>
      </c>
      <c r="R234" s="4">
        <v>51400000000000</v>
      </c>
      <c r="S234" s="4">
        <v>47100000000000</v>
      </c>
      <c r="T234" s="4">
        <v>43800000000000</v>
      </c>
      <c r="U234" s="4">
        <v>40900000000000</v>
      </c>
      <c r="V234" s="4">
        <v>38500000000000</v>
      </c>
      <c r="W234" s="4">
        <v>35400000000000</v>
      </c>
      <c r="X234" s="4">
        <v>32200000000000</v>
      </c>
      <c r="Y234" s="4">
        <v>27900000000000</v>
      </c>
      <c r="Z234" s="4">
        <v>26500000000000</v>
      </c>
      <c r="AA234" s="4">
        <v>23700000000000</v>
      </c>
      <c r="AB234" s="4">
        <v>20700000000000</v>
      </c>
      <c r="AC234" s="4">
        <v>15600000000000</v>
      </c>
      <c r="AD234" s="4">
        <v>13800000000000</v>
      </c>
      <c r="AE234" s="4">
        <v>13500000000000</v>
      </c>
      <c r="AF234" s="4">
        <v>10400000000000</v>
      </c>
    </row>
    <row r="235" spans="1:32" x14ac:dyDescent="0.35">
      <c r="A235" t="s">
        <v>310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</row>
    <row r="236" spans="1:32" x14ac:dyDescent="0.35">
      <c r="A236" t="s">
        <v>311</v>
      </c>
      <c r="B236" s="4">
        <v>1020000000</v>
      </c>
      <c r="C236" s="4">
        <v>1120000000</v>
      </c>
      <c r="D236" s="4">
        <v>1170000000</v>
      </c>
      <c r="E236" s="4">
        <v>1370000000</v>
      </c>
      <c r="F236" s="4">
        <v>1510000000</v>
      </c>
      <c r="G236" s="4">
        <v>1660000000</v>
      </c>
      <c r="H236" s="4">
        <v>1810000000</v>
      </c>
      <c r="I236" s="4">
        <v>1950000000</v>
      </c>
      <c r="J236" s="4">
        <v>2050000000</v>
      </c>
      <c r="K236" s="4">
        <v>1680000000</v>
      </c>
      <c r="L236" s="4">
        <v>1400000000</v>
      </c>
      <c r="M236" s="4">
        <v>1180000000</v>
      </c>
      <c r="N236" s="4">
        <v>979000000</v>
      </c>
      <c r="O236" s="4">
        <v>825000000</v>
      </c>
      <c r="P236" s="4">
        <v>808000000</v>
      </c>
      <c r="Q236" s="4">
        <v>816000000</v>
      </c>
      <c r="R236" s="4">
        <v>814000000</v>
      </c>
      <c r="S236" s="4">
        <v>802000000</v>
      </c>
      <c r="T236" s="4">
        <v>782000000</v>
      </c>
      <c r="U236" s="4">
        <v>761000000</v>
      </c>
      <c r="V236" s="4">
        <v>688000000</v>
      </c>
      <c r="W236" s="4">
        <v>617000000</v>
      </c>
      <c r="X236" s="4">
        <v>533000000</v>
      </c>
      <c r="Y236" s="4">
        <v>474000000</v>
      </c>
      <c r="Z236" s="4">
        <v>424000000</v>
      </c>
      <c r="AA236" s="4">
        <v>404000000</v>
      </c>
      <c r="AB236" s="4">
        <v>361000000</v>
      </c>
      <c r="AC236" s="4">
        <v>310000000</v>
      </c>
      <c r="AD236" s="4">
        <v>277000000</v>
      </c>
      <c r="AE236" s="4">
        <v>241000000</v>
      </c>
      <c r="AF236" s="4">
        <v>207000000</v>
      </c>
    </row>
    <row r="237" spans="1:32" x14ac:dyDescent="0.35">
      <c r="A237" t="s">
        <v>312</v>
      </c>
      <c r="B237" s="4">
        <v>17900000000000</v>
      </c>
      <c r="C237" s="4">
        <v>17800000000000</v>
      </c>
      <c r="D237" s="4">
        <v>17400000000000</v>
      </c>
      <c r="E237" s="4">
        <v>16300000000000</v>
      </c>
      <c r="F237" s="4">
        <v>15600000000000</v>
      </c>
      <c r="G237" s="4">
        <v>14500000000000</v>
      </c>
      <c r="H237" s="4">
        <v>14500000000000</v>
      </c>
      <c r="I237" s="4">
        <v>14000000000000</v>
      </c>
      <c r="J237" s="4">
        <v>13600000000000</v>
      </c>
      <c r="K237" s="4">
        <v>13500000000000</v>
      </c>
      <c r="L237" s="4">
        <v>13100000000000</v>
      </c>
      <c r="M237" s="4">
        <v>12800000000000</v>
      </c>
      <c r="N237" s="4">
        <v>12100000000000</v>
      </c>
      <c r="O237" s="4">
        <v>11700000000000</v>
      </c>
      <c r="P237" s="4">
        <v>10900000000000</v>
      </c>
      <c r="Q237" s="4">
        <v>10700000000000</v>
      </c>
      <c r="R237" s="4">
        <v>10600000000000</v>
      </c>
      <c r="S237" s="4">
        <v>9980000000000</v>
      </c>
      <c r="T237" s="4">
        <v>9830000000000</v>
      </c>
      <c r="U237" s="4">
        <v>9110000000000</v>
      </c>
      <c r="V237" s="4">
        <v>8750000000000</v>
      </c>
      <c r="W237" s="4">
        <v>7590000000000</v>
      </c>
      <c r="X237" s="4">
        <v>6980000000000</v>
      </c>
      <c r="Y237" s="4">
        <v>5760000000000</v>
      </c>
      <c r="Z237" s="4">
        <v>5160000000000</v>
      </c>
      <c r="AA237" s="4">
        <v>4540000000000</v>
      </c>
      <c r="AB237" s="4">
        <v>4450000000000</v>
      </c>
      <c r="AC237" s="4">
        <v>3670000000000</v>
      </c>
      <c r="AD237" s="4">
        <v>3370000000000</v>
      </c>
      <c r="AE237" s="4">
        <v>3200000000000</v>
      </c>
      <c r="AF237" s="4">
        <v>2910000000000</v>
      </c>
    </row>
    <row r="238" spans="1:32" x14ac:dyDescent="0.35">
      <c r="A238" t="s">
        <v>313</v>
      </c>
      <c r="B238" s="4">
        <v>14900000000000</v>
      </c>
      <c r="C238" s="4">
        <v>14900000000000</v>
      </c>
      <c r="D238" s="4">
        <v>14900000000000</v>
      </c>
      <c r="E238" s="4">
        <v>13700000000000</v>
      </c>
      <c r="F238" s="4">
        <v>13600000000000</v>
      </c>
      <c r="G238" s="4">
        <v>13600000000000</v>
      </c>
      <c r="H238" s="4">
        <v>13400000000000</v>
      </c>
      <c r="I238" s="4">
        <v>13300000000000</v>
      </c>
      <c r="J238" s="4">
        <v>13100000000000</v>
      </c>
      <c r="K238" s="4">
        <v>13000000000000</v>
      </c>
      <c r="L238" s="4">
        <v>12800000000000</v>
      </c>
      <c r="M238" s="4">
        <v>12700000000000</v>
      </c>
      <c r="N238" s="4">
        <v>12600000000000</v>
      </c>
      <c r="O238" s="4">
        <v>12500000000000</v>
      </c>
      <c r="P238" s="4">
        <v>12300000000000</v>
      </c>
      <c r="Q238" s="4">
        <v>12200000000000</v>
      </c>
      <c r="R238" s="4">
        <v>12100000000000</v>
      </c>
      <c r="S238" s="4">
        <v>12000000000000</v>
      </c>
      <c r="T238" s="4">
        <v>11700000000000</v>
      </c>
      <c r="U238" s="4">
        <v>11600000000000</v>
      </c>
      <c r="V238" s="4">
        <v>11400000000000</v>
      </c>
      <c r="W238" s="4">
        <v>11400000000000</v>
      </c>
      <c r="X238" s="4">
        <v>11300000000000</v>
      </c>
      <c r="Y238" s="4">
        <v>11200000000000</v>
      </c>
      <c r="Z238" s="4">
        <v>11000000000000</v>
      </c>
      <c r="AA238" s="4">
        <v>10900000000000</v>
      </c>
      <c r="AB238" s="4">
        <v>10800000000000</v>
      </c>
      <c r="AC238" s="4">
        <v>10700000000000</v>
      </c>
      <c r="AD238" s="4">
        <v>10500000000000</v>
      </c>
      <c r="AE238" s="4">
        <v>10200000000000</v>
      </c>
      <c r="AF238" s="4">
        <v>9980000000000</v>
      </c>
    </row>
    <row r="239" spans="1:32" x14ac:dyDescent="0.35">
      <c r="A239" t="s">
        <v>314</v>
      </c>
      <c r="B239" s="4">
        <v>4540000000000</v>
      </c>
      <c r="C239" s="4">
        <v>4380000000000</v>
      </c>
      <c r="D239" s="4">
        <v>4270000000000</v>
      </c>
      <c r="E239" s="4">
        <v>4120000000000</v>
      </c>
      <c r="F239" s="4">
        <v>3990000000000</v>
      </c>
      <c r="G239" s="4">
        <v>3880000000000</v>
      </c>
      <c r="H239" s="4">
        <v>3780000000000</v>
      </c>
      <c r="I239" s="4">
        <v>3690000000000</v>
      </c>
      <c r="J239" s="4">
        <v>3600000000000</v>
      </c>
      <c r="K239" s="4">
        <v>3400000000000</v>
      </c>
      <c r="L239" s="4">
        <v>3220000000000</v>
      </c>
      <c r="M239" s="4">
        <v>3150000000000</v>
      </c>
      <c r="N239" s="4">
        <v>3030000000000</v>
      </c>
      <c r="O239" s="4">
        <v>2920000000000</v>
      </c>
      <c r="P239" s="4">
        <v>2820000000000</v>
      </c>
      <c r="Q239" s="4">
        <v>2700000000000</v>
      </c>
      <c r="R239" s="4">
        <v>2590000000000</v>
      </c>
      <c r="S239" s="4">
        <v>2500000000000</v>
      </c>
      <c r="T239" s="4">
        <v>2350000000000</v>
      </c>
      <c r="U239" s="4">
        <v>2210000000000</v>
      </c>
      <c r="V239" s="4">
        <v>2110000000000</v>
      </c>
      <c r="W239" s="4">
        <v>2020000000000</v>
      </c>
      <c r="X239" s="4">
        <v>1930000000000</v>
      </c>
      <c r="Y239" s="4">
        <v>1870000000000</v>
      </c>
      <c r="Z239" s="4">
        <v>1810000000000</v>
      </c>
      <c r="AA239" s="4">
        <v>1690000000000</v>
      </c>
      <c r="AB239" s="4">
        <v>1520000000000</v>
      </c>
      <c r="AC239" s="4">
        <v>1060000000000</v>
      </c>
      <c r="AD239" s="4">
        <v>989000000000</v>
      </c>
      <c r="AE239" s="4">
        <v>940000000000</v>
      </c>
      <c r="AF239" s="4">
        <v>747000000000</v>
      </c>
    </row>
    <row r="240" spans="1:32" x14ac:dyDescent="0.35">
      <c r="A240" t="s">
        <v>315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</row>
    <row r="241" spans="1:32" x14ac:dyDescent="0.35">
      <c r="A241" t="s">
        <v>316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</row>
    <row r="242" spans="1:32" x14ac:dyDescent="0.35">
      <c r="A242" t="s">
        <v>317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</row>
    <row r="243" spans="1:32" x14ac:dyDescent="0.35">
      <c r="A243" t="s">
        <v>318</v>
      </c>
      <c r="B243" s="4">
        <v>7760000000000</v>
      </c>
      <c r="C243" s="4">
        <v>7720000000000</v>
      </c>
      <c r="D243" s="4">
        <v>7620000000000</v>
      </c>
      <c r="E243" s="4">
        <v>7510000000000</v>
      </c>
      <c r="F243" s="4">
        <v>7400000000000</v>
      </c>
      <c r="G243" s="4">
        <v>7290000000000</v>
      </c>
      <c r="H243" s="4">
        <v>7180000000000</v>
      </c>
      <c r="I243" s="4">
        <v>7070000000000</v>
      </c>
      <c r="J243" s="4">
        <v>6950000000000</v>
      </c>
      <c r="K243" s="4">
        <v>6820000000000</v>
      </c>
      <c r="L243" s="4">
        <v>6700000000000</v>
      </c>
      <c r="M243" s="4">
        <v>6490000000000</v>
      </c>
      <c r="N243" s="4">
        <v>6480000000000</v>
      </c>
      <c r="O243" s="4">
        <v>5820000000000</v>
      </c>
      <c r="P243" s="4">
        <v>5570000000000</v>
      </c>
      <c r="Q243" s="4">
        <v>5510000000000</v>
      </c>
      <c r="R243" s="4">
        <v>5250000000000</v>
      </c>
      <c r="S243" s="4">
        <v>4580000000000</v>
      </c>
      <c r="T243" s="4">
        <v>4350000000000</v>
      </c>
      <c r="U243" s="4">
        <v>3940000000000</v>
      </c>
      <c r="V243" s="4">
        <v>3820000000000</v>
      </c>
      <c r="W243" s="4">
        <v>3750000000000</v>
      </c>
      <c r="X243" s="4">
        <v>3630000000000</v>
      </c>
      <c r="Y243" s="4">
        <v>3450000000000</v>
      </c>
      <c r="Z243" s="4">
        <v>3030000000000</v>
      </c>
      <c r="AA243" s="4">
        <v>2180000000000</v>
      </c>
      <c r="AB243" s="4">
        <v>2150000000000</v>
      </c>
      <c r="AC243" s="4">
        <v>2000000000000</v>
      </c>
      <c r="AD243" s="4">
        <v>1890000000000</v>
      </c>
      <c r="AE243" s="4">
        <v>1840000000000</v>
      </c>
      <c r="AF243" s="4">
        <v>1790000000000</v>
      </c>
    </row>
    <row r="244" spans="1:32" x14ac:dyDescent="0.35">
      <c r="A244" t="s">
        <v>319</v>
      </c>
      <c r="B244" s="4">
        <v>388000000000</v>
      </c>
      <c r="C244" s="4">
        <v>389000000000</v>
      </c>
      <c r="D244" s="4">
        <v>387000000000</v>
      </c>
      <c r="E244" s="4">
        <v>384000000000</v>
      </c>
      <c r="F244" s="4">
        <v>381000000000</v>
      </c>
      <c r="G244" s="4">
        <v>378000000000</v>
      </c>
      <c r="H244" s="4">
        <v>375000000000</v>
      </c>
      <c r="I244" s="4">
        <v>372000000000</v>
      </c>
      <c r="J244" s="4">
        <v>369000000000</v>
      </c>
      <c r="K244" s="4">
        <v>364000000000</v>
      </c>
      <c r="L244" s="4">
        <v>360000000000</v>
      </c>
      <c r="M244" s="4">
        <v>362000000000</v>
      </c>
      <c r="N244" s="4">
        <v>365000000000</v>
      </c>
      <c r="O244" s="4">
        <v>366000000000</v>
      </c>
      <c r="P244" s="4">
        <v>362000000000</v>
      </c>
      <c r="Q244" s="4">
        <v>336000000000</v>
      </c>
      <c r="R244" s="4">
        <v>321000000000</v>
      </c>
      <c r="S244" s="4">
        <v>315000000000</v>
      </c>
      <c r="T244" s="4">
        <v>315000000000</v>
      </c>
      <c r="U244" s="4">
        <v>312000000000</v>
      </c>
      <c r="V244" s="4">
        <v>309000000000</v>
      </c>
      <c r="W244" s="4">
        <v>283000000000</v>
      </c>
      <c r="X244" s="4">
        <v>270000000000</v>
      </c>
      <c r="Y244" s="4">
        <v>238000000000</v>
      </c>
      <c r="Z244" s="4">
        <v>200000000000</v>
      </c>
      <c r="AA244" s="4">
        <v>170000000000</v>
      </c>
      <c r="AB244" s="4">
        <v>166000000000</v>
      </c>
      <c r="AC244" s="4">
        <v>158000000000</v>
      </c>
      <c r="AD244" s="4">
        <v>147000000000</v>
      </c>
      <c r="AE244" s="4">
        <v>140000000000</v>
      </c>
      <c r="AF244" s="4">
        <v>135000000000</v>
      </c>
    </row>
    <row r="245" spans="1:32" x14ac:dyDescent="0.35">
      <c r="A245" t="s">
        <v>320</v>
      </c>
      <c r="B245" s="4">
        <v>0</v>
      </c>
      <c r="C245" s="4">
        <v>0</v>
      </c>
      <c r="D245" s="4">
        <v>0</v>
      </c>
      <c r="E245" s="4">
        <v>0</v>
      </c>
      <c r="F245" s="4">
        <v>0</v>
      </c>
      <c r="G245" s="4">
        <v>0</v>
      </c>
      <c r="H245" s="4">
        <v>0</v>
      </c>
      <c r="I245" s="4">
        <v>0</v>
      </c>
      <c r="J245" s="4">
        <v>0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4">
        <v>0</v>
      </c>
      <c r="U245" s="4">
        <v>0</v>
      </c>
      <c r="V245" s="4">
        <v>0</v>
      </c>
      <c r="W245" s="4">
        <v>0</v>
      </c>
      <c r="X245" s="4">
        <v>0</v>
      </c>
      <c r="Y245" s="4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  <c r="AF245" s="4">
        <v>0</v>
      </c>
    </row>
    <row r="246" spans="1:32" x14ac:dyDescent="0.35">
      <c r="A246" t="s">
        <v>321</v>
      </c>
      <c r="B246" s="4">
        <v>14900000000000</v>
      </c>
      <c r="C246" s="4">
        <v>15000000000000</v>
      </c>
      <c r="D246" s="4">
        <v>15100000000000</v>
      </c>
      <c r="E246" s="4">
        <v>14800000000000</v>
      </c>
      <c r="F246" s="4">
        <v>14500000000000</v>
      </c>
      <c r="G246" s="4">
        <v>14300000000000</v>
      </c>
      <c r="H246" s="4">
        <v>13800000000000</v>
      </c>
      <c r="I246" s="4">
        <v>13100000000000</v>
      </c>
      <c r="J246" s="4">
        <v>12700000000000</v>
      </c>
      <c r="K246" s="4">
        <v>12200000000000</v>
      </c>
      <c r="L246" s="4">
        <v>11200000000000</v>
      </c>
      <c r="M246" s="4">
        <v>9340000000000</v>
      </c>
      <c r="N246" s="4">
        <v>8870000000000</v>
      </c>
      <c r="O246" s="4">
        <v>8560000000000</v>
      </c>
      <c r="P246" s="4">
        <v>7590000000000</v>
      </c>
      <c r="Q246" s="4">
        <v>6690000000000</v>
      </c>
      <c r="R246" s="4">
        <v>6710000000000</v>
      </c>
      <c r="S246" s="4">
        <v>6650000000000</v>
      </c>
      <c r="T246" s="4">
        <v>6600000000000</v>
      </c>
      <c r="U246" s="4">
        <v>6550000000000</v>
      </c>
      <c r="V246" s="4">
        <v>6500000000000</v>
      </c>
      <c r="W246" s="4">
        <v>6510000000000</v>
      </c>
      <c r="X246" s="4">
        <v>6510000000000</v>
      </c>
      <c r="Y246" s="4">
        <v>6170000000000</v>
      </c>
      <c r="Z246" s="4">
        <v>5900000000000</v>
      </c>
      <c r="AA246" s="4">
        <v>5700000000000</v>
      </c>
      <c r="AB246" s="4">
        <v>5330000000000</v>
      </c>
      <c r="AC246" s="4">
        <v>4980000000000</v>
      </c>
      <c r="AD246" s="4">
        <v>4720000000000</v>
      </c>
      <c r="AE246" s="4">
        <v>4500000000000</v>
      </c>
      <c r="AF246" s="4">
        <v>4150000000000</v>
      </c>
    </row>
    <row r="247" spans="1:32" x14ac:dyDescent="0.35">
      <c r="A247" t="s">
        <v>322</v>
      </c>
      <c r="B247">
        <v>0</v>
      </c>
      <c r="C247" s="4">
        <v>0</v>
      </c>
      <c r="D247" s="4">
        <v>0</v>
      </c>
      <c r="E247" s="4">
        <v>0</v>
      </c>
      <c r="F247" s="4">
        <v>0</v>
      </c>
      <c r="G247" s="4">
        <v>0</v>
      </c>
      <c r="H247" s="4">
        <v>0</v>
      </c>
      <c r="I247" s="4">
        <v>0</v>
      </c>
      <c r="J247" s="4">
        <v>0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4">
        <v>0</v>
      </c>
      <c r="U247" s="4">
        <v>0</v>
      </c>
      <c r="V247" s="4">
        <v>0</v>
      </c>
      <c r="W247" s="4">
        <v>0</v>
      </c>
      <c r="X247" s="4">
        <v>0</v>
      </c>
      <c r="Y247" s="4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0</v>
      </c>
      <c r="AF247" s="4">
        <v>0</v>
      </c>
    </row>
    <row r="248" spans="1:32" x14ac:dyDescent="0.35">
      <c r="A248" t="s">
        <v>323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</row>
    <row r="249" spans="1:32" x14ac:dyDescent="0.35">
      <c r="A249" t="s">
        <v>324</v>
      </c>
      <c r="B249" s="4">
        <v>0</v>
      </c>
      <c r="C249" s="4">
        <v>0</v>
      </c>
      <c r="D249" s="4">
        <v>0</v>
      </c>
      <c r="E249" s="4">
        <v>0</v>
      </c>
      <c r="F249" s="4">
        <v>0</v>
      </c>
      <c r="G249" s="4">
        <v>0</v>
      </c>
      <c r="H249" s="4">
        <v>0</v>
      </c>
      <c r="I249" s="4">
        <v>0</v>
      </c>
      <c r="J249" s="4">
        <v>0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T249" s="4">
        <v>0</v>
      </c>
      <c r="U249" s="4">
        <v>0</v>
      </c>
      <c r="V249" s="4">
        <v>0</v>
      </c>
      <c r="W249" s="4">
        <v>0</v>
      </c>
      <c r="X249" s="4">
        <v>0</v>
      </c>
      <c r="Y249" s="4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  <c r="AF249" s="4">
        <v>0</v>
      </c>
    </row>
    <row r="250" spans="1:32" x14ac:dyDescent="0.35">
      <c r="A250" t="s">
        <v>325</v>
      </c>
      <c r="B250" s="4">
        <v>27200000000000</v>
      </c>
      <c r="C250" s="4">
        <v>27500000000000</v>
      </c>
      <c r="D250" s="4">
        <v>27800000000000</v>
      </c>
      <c r="E250" s="4">
        <v>28200000000000</v>
      </c>
      <c r="F250" s="4">
        <v>28700000000000</v>
      </c>
      <c r="G250" s="4">
        <v>29100000000000</v>
      </c>
      <c r="H250" s="4">
        <v>29400000000000</v>
      </c>
      <c r="I250" s="4">
        <v>29900000000000</v>
      </c>
      <c r="J250" s="4">
        <v>30400000000000</v>
      </c>
      <c r="K250" s="4">
        <v>30900000000000</v>
      </c>
      <c r="L250" s="4">
        <v>31200000000000</v>
      </c>
      <c r="M250" s="4">
        <v>32300000000000</v>
      </c>
      <c r="N250" s="4">
        <v>32600000000000</v>
      </c>
      <c r="O250" s="4">
        <v>33400000000000</v>
      </c>
      <c r="P250" s="4">
        <v>34300000000000</v>
      </c>
      <c r="Q250" s="4">
        <v>35200000000000</v>
      </c>
      <c r="R250" s="4">
        <v>35600000000000</v>
      </c>
      <c r="S250" s="4">
        <v>36100000000000</v>
      </c>
      <c r="T250" s="4">
        <v>36700000000000</v>
      </c>
      <c r="U250" s="4">
        <v>37300000000000</v>
      </c>
      <c r="V250" s="4">
        <v>37900000000000</v>
      </c>
      <c r="W250" s="4">
        <v>38700000000000</v>
      </c>
      <c r="X250" s="4">
        <v>39200000000000</v>
      </c>
      <c r="Y250" s="4">
        <v>39900000000000</v>
      </c>
      <c r="Z250" s="4">
        <v>40400000000000</v>
      </c>
      <c r="AA250" s="4">
        <v>41100000000000</v>
      </c>
      <c r="AB250" s="4">
        <v>41600000000000</v>
      </c>
      <c r="AC250" s="4">
        <v>42200000000000</v>
      </c>
      <c r="AD250" s="4">
        <v>42800000000000</v>
      </c>
      <c r="AE250" s="4">
        <v>43400000000000</v>
      </c>
      <c r="AF250" s="4">
        <v>44000000000000</v>
      </c>
    </row>
    <row r="251" spans="1:32" x14ac:dyDescent="0.35">
      <c r="A251" t="s">
        <v>326</v>
      </c>
      <c r="B251" s="4">
        <v>5600000000</v>
      </c>
      <c r="C251" s="4">
        <v>5490000000</v>
      </c>
      <c r="D251" s="4">
        <v>5370000000</v>
      </c>
      <c r="E251" s="4">
        <v>5240000000</v>
      </c>
      <c r="F251" s="4">
        <v>5150000000</v>
      </c>
      <c r="G251" s="4">
        <v>5090000000</v>
      </c>
      <c r="H251" s="4">
        <v>5080000000</v>
      </c>
      <c r="I251" s="4">
        <v>5070000000</v>
      </c>
      <c r="J251" s="4">
        <v>5060000000</v>
      </c>
      <c r="K251" s="4">
        <v>5000000000</v>
      </c>
      <c r="L251" s="4">
        <v>4960000000</v>
      </c>
      <c r="M251" s="4">
        <v>4890000000</v>
      </c>
      <c r="N251" s="4">
        <v>4740000000</v>
      </c>
      <c r="O251" s="4">
        <v>4620000000</v>
      </c>
      <c r="P251" s="4">
        <v>4530000000</v>
      </c>
      <c r="Q251" s="4">
        <v>4470000000</v>
      </c>
      <c r="R251" s="4">
        <v>4440000000</v>
      </c>
      <c r="S251" s="4">
        <v>4370000000</v>
      </c>
      <c r="T251" s="4">
        <v>4320000000</v>
      </c>
      <c r="U251" s="4">
        <v>4270000000</v>
      </c>
      <c r="V251" s="4">
        <v>4230000000</v>
      </c>
      <c r="W251" s="4">
        <v>4200000000</v>
      </c>
      <c r="X251" s="4">
        <v>4150000000</v>
      </c>
      <c r="Y251" s="4">
        <v>4090000000</v>
      </c>
      <c r="Z251" s="4">
        <v>4040000000</v>
      </c>
      <c r="AA251" s="4">
        <v>4000000000</v>
      </c>
      <c r="AB251" s="4">
        <v>3950000000</v>
      </c>
      <c r="AC251" s="4">
        <v>3880000000</v>
      </c>
      <c r="AD251" s="4">
        <v>3860000000</v>
      </c>
      <c r="AE251" s="4">
        <v>3770000000</v>
      </c>
      <c r="AF251" s="4">
        <v>3710000000</v>
      </c>
    </row>
    <row r="252" spans="1:32" x14ac:dyDescent="0.35">
      <c r="A252" t="s">
        <v>327</v>
      </c>
      <c r="B252" s="4">
        <v>466000000000</v>
      </c>
      <c r="C252" s="4">
        <v>458000000000</v>
      </c>
      <c r="D252" s="4">
        <v>447000000000</v>
      </c>
      <c r="E252" s="4">
        <v>437000000000</v>
      </c>
      <c r="F252" s="4">
        <v>429000000000</v>
      </c>
      <c r="G252" s="4">
        <v>424000000000</v>
      </c>
      <c r="H252" s="4">
        <v>423000000000</v>
      </c>
      <c r="I252" s="4">
        <v>422000000000</v>
      </c>
      <c r="J252" s="4">
        <v>422000000000</v>
      </c>
      <c r="K252" s="4">
        <v>416000000000</v>
      </c>
      <c r="L252" s="4">
        <v>413000000000</v>
      </c>
      <c r="M252" s="4">
        <v>407000000000</v>
      </c>
      <c r="N252" s="4">
        <v>395000000000</v>
      </c>
      <c r="O252" s="4">
        <v>385000000000</v>
      </c>
      <c r="P252" s="4">
        <v>378000000000</v>
      </c>
      <c r="Q252" s="4">
        <v>372000000000</v>
      </c>
      <c r="R252" s="4">
        <v>370000000000</v>
      </c>
      <c r="S252" s="4">
        <v>364000000000</v>
      </c>
      <c r="T252" s="4">
        <v>360000000000</v>
      </c>
      <c r="U252" s="4">
        <v>356000000000</v>
      </c>
      <c r="V252" s="4">
        <v>352000000000</v>
      </c>
      <c r="W252" s="4">
        <v>350000000000</v>
      </c>
      <c r="X252" s="4">
        <v>346000000000</v>
      </c>
      <c r="Y252" s="4">
        <v>341000000000</v>
      </c>
      <c r="Z252" s="4">
        <v>337000000000</v>
      </c>
      <c r="AA252" s="4">
        <v>333000000000</v>
      </c>
      <c r="AB252" s="4">
        <v>329000000000</v>
      </c>
      <c r="AC252" s="4">
        <v>323000000000</v>
      </c>
      <c r="AD252" s="4">
        <v>321000000000</v>
      </c>
      <c r="AE252" s="4">
        <v>314000000000</v>
      </c>
      <c r="AF252" s="4">
        <v>309000000000</v>
      </c>
    </row>
    <row r="253" spans="1:32" x14ac:dyDescent="0.35">
      <c r="A253" t="s">
        <v>328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</row>
    <row r="254" spans="1:32" x14ac:dyDescent="0.35">
      <c r="A254" t="s">
        <v>329</v>
      </c>
      <c r="B254" s="4">
        <v>14700000000000</v>
      </c>
      <c r="C254" s="4">
        <v>14800000000000</v>
      </c>
      <c r="D254" s="4">
        <v>14900000000000</v>
      </c>
      <c r="E254" s="4">
        <v>14900000000000</v>
      </c>
      <c r="F254" s="4">
        <v>14900000000000</v>
      </c>
      <c r="G254" s="4">
        <v>14900000000000</v>
      </c>
      <c r="H254" s="4">
        <v>14700000000000</v>
      </c>
      <c r="I254" s="4">
        <v>14700000000000</v>
      </c>
      <c r="J254" s="4">
        <v>14600000000000</v>
      </c>
      <c r="K254" s="4">
        <v>14300000000000</v>
      </c>
      <c r="L254" s="4">
        <v>14300000000000</v>
      </c>
      <c r="M254" s="4">
        <v>14100000000000</v>
      </c>
      <c r="N254" s="4">
        <v>14000000000000</v>
      </c>
      <c r="O254" s="4">
        <v>13800000000000</v>
      </c>
      <c r="P254" s="4">
        <v>13500000000000</v>
      </c>
      <c r="Q254" s="4">
        <v>13300000000000</v>
      </c>
      <c r="R254" s="4">
        <v>13400000000000</v>
      </c>
      <c r="S254" s="4">
        <v>13400000000000</v>
      </c>
      <c r="T254" s="4">
        <v>13300000000000</v>
      </c>
      <c r="U254" s="4">
        <v>13200000000000</v>
      </c>
      <c r="V254" s="4">
        <v>13200000000000</v>
      </c>
      <c r="W254" s="4">
        <v>13300000000000</v>
      </c>
      <c r="X254" s="4">
        <v>13300000000000</v>
      </c>
      <c r="Y254" s="4">
        <v>13200000000000</v>
      </c>
      <c r="Z254" s="4">
        <v>13200000000000</v>
      </c>
      <c r="AA254" s="4">
        <v>13200000000000</v>
      </c>
      <c r="AB254" s="4">
        <v>13100000000000</v>
      </c>
      <c r="AC254" s="4">
        <v>13100000000000</v>
      </c>
      <c r="AD254" s="4">
        <v>13000000000000</v>
      </c>
      <c r="AE254" s="4">
        <v>13000000000000</v>
      </c>
      <c r="AF254" s="4">
        <v>13000000000000</v>
      </c>
    </row>
    <row r="255" spans="1:32" x14ac:dyDescent="0.35">
      <c r="A255" t="s">
        <v>330</v>
      </c>
      <c r="B255" s="4">
        <v>1610000000000</v>
      </c>
      <c r="C255" s="4">
        <v>1590000000000</v>
      </c>
      <c r="D255" s="4">
        <v>1560000000000</v>
      </c>
      <c r="E255" s="4">
        <v>1570000000000</v>
      </c>
      <c r="F255" s="4">
        <v>1560000000000</v>
      </c>
      <c r="G255" s="4">
        <v>1560000000000</v>
      </c>
      <c r="H255" s="4">
        <v>1550000000000</v>
      </c>
      <c r="I255" s="4">
        <v>1550000000000</v>
      </c>
      <c r="J255" s="4">
        <v>1530000000000</v>
      </c>
      <c r="K255" s="4">
        <v>1520000000000</v>
      </c>
      <c r="L255" s="4">
        <v>1510000000000</v>
      </c>
      <c r="M255" s="4">
        <v>1490000000000</v>
      </c>
      <c r="N255" s="4">
        <v>1480000000000</v>
      </c>
      <c r="O255" s="4">
        <v>1460000000000</v>
      </c>
      <c r="P255" s="4">
        <v>1440000000000</v>
      </c>
      <c r="Q255" s="4">
        <v>1340000000000</v>
      </c>
      <c r="R255" s="4">
        <v>1330000000000</v>
      </c>
      <c r="S255" s="4">
        <v>1300000000000</v>
      </c>
      <c r="T255" s="4">
        <v>1290000000000</v>
      </c>
      <c r="U255" s="4">
        <v>1270000000000</v>
      </c>
      <c r="V255" s="4">
        <v>1250000000000</v>
      </c>
      <c r="W255" s="4">
        <v>1240000000000</v>
      </c>
      <c r="X255" s="4">
        <v>1230000000000</v>
      </c>
      <c r="Y255" s="4">
        <v>1220000000000</v>
      </c>
      <c r="Z255" s="4">
        <v>1230000000000</v>
      </c>
      <c r="AA255" s="4">
        <v>1230000000000</v>
      </c>
      <c r="AB255" s="4">
        <v>1230000000000</v>
      </c>
      <c r="AC255" s="4">
        <v>1220000000000</v>
      </c>
      <c r="AD255" s="4">
        <v>1210000000000</v>
      </c>
      <c r="AE255" s="4">
        <v>1210000000000</v>
      </c>
      <c r="AF255" s="4">
        <v>1200000000000</v>
      </c>
    </row>
    <row r="256" spans="1:32" x14ac:dyDescent="0.35">
      <c r="A256" t="s">
        <v>331</v>
      </c>
      <c r="B256" s="4">
        <v>774000000000</v>
      </c>
      <c r="C256" s="4">
        <v>744000000000</v>
      </c>
      <c r="D256" s="4">
        <v>746000000000</v>
      </c>
      <c r="E256" s="4">
        <v>748000000000</v>
      </c>
      <c r="F256" s="4">
        <v>742000000000</v>
      </c>
      <c r="G256" s="4">
        <v>741000000000</v>
      </c>
      <c r="H256" s="4">
        <v>741000000000</v>
      </c>
      <c r="I256" s="4">
        <v>712000000000</v>
      </c>
      <c r="J256" s="4">
        <v>711000000000</v>
      </c>
      <c r="K256" s="4">
        <v>703000000000</v>
      </c>
      <c r="L256" s="4">
        <v>704000000000</v>
      </c>
      <c r="M256" s="4">
        <v>700000000000</v>
      </c>
      <c r="N256" s="4">
        <v>702000000000</v>
      </c>
      <c r="O256" s="4">
        <v>700000000000</v>
      </c>
      <c r="P256" s="4">
        <v>699000000000</v>
      </c>
      <c r="Q256" s="4">
        <v>690000000000</v>
      </c>
      <c r="R256" s="4">
        <v>694000000000</v>
      </c>
      <c r="S256" s="4">
        <v>694000000000</v>
      </c>
      <c r="T256" s="4">
        <v>698000000000</v>
      </c>
      <c r="U256" s="4">
        <v>702000000000</v>
      </c>
      <c r="V256" s="4">
        <v>706000000000</v>
      </c>
      <c r="W256" s="4">
        <v>688000000000</v>
      </c>
      <c r="X256" s="4">
        <v>690000000000</v>
      </c>
      <c r="Y256" s="4">
        <v>692000000000</v>
      </c>
      <c r="Z256" s="4">
        <v>691000000000</v>
      </c>
      <c r="AA256" s="4">
        <v>692000000000</v>
      </c>
      <c r="AB256" s="4">
        <v>693000000000</v>
      </c>
      <c r="AC256" s="4">
        <v>699000000000</v>
      </c>
      <c r="AD256" s="4">
        <v>702000000000</v>
      </c>
      <c r="AE256" s="4">
        <v>706000000000</v>
      </c>
      <c r="AF256" s="4">
        <v>709000000000</v>
      </c>
    </row>
    <row r="257" spans="1:32" x14ac:dyDescent="0.35">
      <c r="A257" t="s">
        <v>332</v>
      </c>
      <c r="B257" s="4">
        <v>5580000000000</v>
      </c>
      <c r="C257" s="4">
        <v>5520000000000</v>
      </c>
      <c r="D257" s="4">
        <v>5380000000000</v>
      </c>
      <c r="E257" s="4">
        <v>5260000000000</v>
      </c>
      <c r="F257" s="4">
        <v>5150000000000</v>
      </c>
      <c r="G257" s="4">
        <v>5050000000000</v>
      </c>
      <c r="H257" s="4">
        <v>4960000000000</v>
      </c>
      <c r="I257" s="4">
        <v>4870000000000</v>
      </c>
      <c r="J257" s="4">
        <v>4800000000000</v>
      </c>
      <c r="K257" s="4">
        <v>4690000000000</v>
      </c>
      <c r="L257" s="4">
        <v>4590000000000</v>
      </c>
      <c r="M257" s="4">
        <v>4530000000000</v>
      </c>
      <c r="N257" s="4">
        <v>4470000000000</v>
      </c>
      <c r="O257" s="4">
        <v>4210000000000</v>
      </c>
      <c r="P257" s="4">
        <v>3900000000000</v>
      </c>
      <c r="Q257" s="4">
        <v>3610000000000</v>
      </c>
      <c r="R257" s="4">
        <v>3500000000000</v>
      </c>
      <c r="S257" s="4">
        <v>3070000000000</v>
      </c>
      <c r="T257" s="4">
        <v>3070000000000</v>
      </c>
      <c r="U257" s="4">
        <v>3040000000000</v>
      </c>
      <c r="V257" s="4">
        <v>2800000000000</v>
      </c>
      <c r="W257" s="4">
        <v>2750000000000</v>
      </c>
      <c r="X257" s="4">
        <v>2550000000000</v>
      </c>
      <c r="Y257" s="4">
        <v>2530000000000</v>
      </c>
      <c r="Z257" s="4">
        <v>2460000000000</v>
      </c>
      <c r="AA257" s="4">
        <v>2380000000000</v>
      </c>
      <c r="AB257" s="4">
        <v>2380000000000</v>
      </c>
      <c r="AC257" s="4">
        <v>2340000000000</v>
      </c>
      <c r="AD257" s="4">
        <v>2270000000000</v>
      </c>
      <c r="AE257" s="4">
        <v>2160000000000</v>
      </c>
      <c r="AF257" s="4">
        <v>2020000000000</v>
      </c>
    </row>
    <row r="258" spans="1:32" x14ac:dyDescent="0.35">
      <c r="A258" t="s">
        <v>333</v>
      </c>
      <c r="B258" s="4">
        <v>12700000000000</v>
      </c>
      <c r="C258" s="4">
        <v>12500000000000</v>
      </c>
      <c r="D258" s="4">
        <v>12400000000000</v>
      </c>
      <c r="E258" s="4">
        <v>12100000000000</v>
      </c>
      <c r="F258" s="4">
        <v>11800000000000</v>
      </c>
      <c r="G258" s="4">
        <v>11500000000000</v>
      </c>
      <c r="H258" s="4">
        <v>11200000000000</v>
      </c>
      <c r="I258" s="4">
        <v>10900000000000</v>
      </c>
      <c r="J258" s="4">
        <v>10700000000000</v>
      </c>
      <c r="K258" s="4">
        <v>10700000000000</v>
      </c>
      <c r="L258" s="4">
        <v>10500000000000</v>
      </c>
      <c r="M258" s="4">
        <v>9800000000000</v>
      </c>
      <c r="N258" s="4">
        <v>9730000000000</v>
      </c>
      <c r="O258" s="4">
        <v>9560000000000</v>
      </c>
      <c r="P258" s="4">
        <v>9310000000000</v>
      </c>
      <c r="Q258" s="4">
        <v>9010000000000</v>
      </c>
      <c r="R258" s="4">
        <v>8760000000000</v>
      </c>
      <c r="S258" s="4">
        <v>8540000000000</v>
      </c>
      <c r="T258" s="4">
        <v>8100000000000</v>
      </c>
      <c r="U258" s="4">
        <v>7720000000000</v>
      </c>
      <c r="V258" s="4">
        <v>7570000000000</v>
      </c>
      <c r="W258" s="4">
        <v>7240000000000</v>
      </c>
      <c r="X258" s="4">
        <v>6900000000000</v>
      </c>
      <c r="Y258" s="4">
        <v>6520000000000</v>
      </c>
      <c r="Z258" s="4">
        <v>6210000000000</v>
      </c>
      <c r="AA258" s="4">
        <v>6050000000000</v>
      </c>
      <c r="AB258" s="4">
        <v>5880000000000</v>
      </c>
      <c r="AC258" s="4">
        <v>5700000000000</v>
      </c>
      <c r="AD258" s="4">
        <v>5510000000000</v>
      </c>
      <c r="AE258" s="4">
        <v>5420000000000</v>
      </c>
      <c r="AF258" s="4">
        <v>5240000000000</v>
      </c>
    </row>
    <row r="259" spans="1:32" x14ac:dyDescent="0.35">
      <c r="A259" t="s">
        <v>334</v>
      </c>
      <c r="B259" s="4">
        <v>589000000000000</v>
      </c>
      <c r="C259" s="4">
        <v>594000000000000</v>
      </c>
      <c r="D259" s="4">
        <v>601000000000000</v>
      </c>
      <c r="E259" s="4">
        <v>608000000000000</v>
      </c>
      <c r="F259" s="4">
        <v>614000000000000</v>
      </c>
      <c r="G259" s="4">
        <v>619000000000000</v>
      </c>
      <c r="H259" s="4">
        <v>625000000000000</v>
      </c>
      <c r="I259" s="4">
        <v>633000000000000</v>
      </c>
      <c r="J259" s="4">
        <v>639000000000000</v>
      </c>
      <c r="K259" s="4">
        <v>645000000000000</v>
      </c>
      <c r="L259" s="4">
        <v>652000000000000</v>
      </c>
      <c r="M259" s="4">
        <v>657000000000000</v>
      </c>
      <c r="N259" s="4">
        <v>662000000000000</v>
      </c>
      <c r="O259" s="4">
        <v>670000000000000</v>
      </c>
      <c r="P259" s="4">
        <v>674000000000000</v>
      </c>
      <c r="Q259" s="4">
        <v>675000000000000</v>
      </c>
      <c r="R259" s="4">
        <v>681000000000000</v>
      </c>
      <c r="S259" s="4">
        <v>685000000000000</v>
      </c>
      <c r="T259" s="4">
        <v>691000000000000</v>
      </c>
      <c r="U259" s="4">
        <v>696000000000000</v>
      </c>
      <c r="V259" s="4">
        <v>702000000000000</v>
      </c>
      <c r="W259" s="4">
        <v>704000000000000</v>
      </c>
      <c r="X259" s="4">
        <v>709000000000000</v>
      </c>
      <c r="Y259" s="4">
        <v>707000000000000</v>
      </c>
      <c r="Z259" s="4">
        <v>710000000000000</v>
      </c>
      <c r="AA259" s="4">
        <v>714000000000000</v>
      </c>
      <c r="AB259" s="4">
        <v>718000000000000</v>
      </c>
      <c r="AC259" s="4">
        <v>719000000000000</v>
      </c>
      <c r="AD259" s="4">
        <v>723000000000000</v>
      </c>
      <c r="AE259" s="4">
        <v>729000000000000</v>
      </c>
      <c r="AF259" s="4">
        <v>730000000000000</v>
      </c>
    </row>
    <row r="260" spans="1:32" x14ac:dyDescent="0.35">
      <c r="A260" t="s">
        <v>335</v>
      </c>
      <c r="B260" s="4">
        <v>0</v>
      </c>
      <c r="C260" s="4">
        <v>0</v>
      </c>
      <c r="D260" s="4">
        <v>0</v>
      </c>
      <c r="E260" s="4">
        <v>0</v>
      </c>
      <c r="F260" s="4">
        <v>0</v>
      </c>
      <c r="G260" s="4">
        <v>0</v>
      </c>
      <c r="H260" s="4">
        <v>0</v>
      </c>
      <c r="I260" s="4">
        <v>0</v>
      </c>
      <c r="J260" s="4">
        <v>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4">
        <v>0</v>
      </c>
      <c r="U260" s="4">
        <v>0</v>
      </c>
      <c r="V260" s="4">
        <v>0</v>
      </c>
      <c r="W260" s="4">
        <v>0</v>
      </c>
      <c r="X260" s="4">
        <v>0</v>
      </c>
      <c r="Y260" s="4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  <c r="AF260" s="4">
        <v>0</v>
      </c>
    </row>
    <row r="261" spans="1:32" x14ac:dyDescent="0.35">
      <c r="A261" t="s">
        <v>336</v>
      </c>
      <c r="B261" s="4">
        <v>1810000000000</v>
      </c>
      <c r="C261" s="4">
        <v>1840000000000</v>
      </c>
      <c r="D261" s="4">
        <v>1830000000000</v>
      </c>
      <c r="E261" s="4">
        <v>1850000000000</v>
      </c>
      <c r="F261" s="4">
        <v>1880000000000</v>
      </c>
      <c r="G261" s="4">
        <v>1890000000000</v>
      </c>
      <c r="H261" s="4">
        <v>1910000000000</v>
      </c>
      <c r="I261" s="4">
        <v>1920000000000</v>
      </c>
      <c r="J261" s="4">
        <v>1950000000000</v>
      </c>
      <c r="K261" s="4">
        <v>1910000000000</v>
      </c>
      <c r="L261" s="4">
        <v>1840000000000</v>
      </c>
      <c r="M261" s="4">
        <v>1790000000000</v>
      </c>
      <c r="N261" s="4">
        <v>1780000000000</v>
      </c>
      <c r="O261" s="4">
        <v>1780000000000</v>
      </c>
      <c r="P261" s="4">
        <v>1750000000000</v>
      </c>
      <c r="Q261" s="4">
        <v>1740000000000</v>
      </c>
      <c r="R261" s="4">
        <v>1730000000000</v>
      </c>
      <c r="S261" s="4">
        <v>1720000000000</v>
      </c>
      <c r="T261" s="4">
        <v>1700000000000</v>
      </c>
      <c r="U261" s="4">
        <v>1650000000000</v>
      </c>
      <c r="V261" s="4">
        <v>1660000000000</v>
      </c>
      <c r="W261" s="4">
        <v>1670000000000</v>
      </c>
      <c r="X261" s="4">
        <v>1650000000000</v>
      </c>
      <c r="Y261" s="4">
        <v>1640000000000</v>
      </c>
      <c r="Z261" s="4">
        <v>1660000000000</v>
      </c>
      <c r="AA261" s="4">
        <v>1690000000000</v>
      </c>
      <c r="AB261" s="4">
        <v>1690000000000</v>
      </c>
      <c r="AC261" s="4">
        <v>1670000000000</v>
      </c>
      <c r="AD261" s="4">
        <v>1670000000000</v>
      </c>
      <c r="AE261" s="4">
        <v>1640000000000</v>
      </c>
      <c r="AF261" s="4">
        <v>1600000000000</v>
      </c>
    </row>
    <row r="262" spans="1:32" x14ac:dyDescent="0.35">
      <c r="A262" t="s">
        <v>337</v>
      </c>
      <c r="B262" s="4">
        <v>7740000000000</v>
      </c>
      <c r="C262" s="4">
        <v>7700000000000</v>
      </c>
      <c r="D262" s="4">
        <v>7660000000000</v>
      </c>
      <c r="E262" s="4">
        <v>7160000000000</v>
      </c>
      <c r="F262" s="4">
        <v>7020000000000</v>
      </c>
      <c r="G262" s="4">
        <v>6610000000000</v>
      </c>
      <c r="H262" s="4">
        <v>6680000000000</v>
      </c>
      <c r="I262" s="4">
        <v>6620000000000</v>
      </c>
      <c r="J262" s="4">
        <v>6700000000000</v>
      </c>
      <c r="K262" s="4">
        <v>6720000000000</v>
      </c>
      <c r="L262" s="4">
        <v>6720000000000</v>
      </c>
      <c r="M262" s="4">
        <v>6760000000000</v>
      </c>
      <c r="N262" s="4">
        <v>6650000000000</v>
      </c>
      <c r="O262" s="4">
        <v>6550000000000</v>
      </c>
      <c r="P262" s="4">
        <v>6380000000000</v>
      </c>
      <c r="Q262" s="4">
        <v>6310000000000</v>
      </c>
      <c r="R262" s="4">
        <v>6320000000000</v>
      </c>
      <c r="S262" s="4">
        <v>6300000000000</v>
      </c>
      <c r="T262" s="4">
        <v>6260000000000</v>
      </c>
      <c r="U262" s="4">
        <v>6200000000000</v>
      </c>
      <c r="V262" s="4">
        <v>6140000000000</v>
      </c>
      <c r="W262" s="4">
        <v>6010000000000</v>
      </c>
      <c r="X262" s="4">
        <v>5920000000000</v>
      </c>
      <c r="Y262" s="4">
        <v>5400000000000</v>
      </c>
      <c r="Z262" s="4">
        <v>5220000000000</v>
      </c>
      <c r="AA262" s="4">
        <v>4750000000000</v>
      </c>
      <c r="AB262" s="4">
        <v>4710000000000</v>
      </c>
      <c r="AC262" s="4">
        <v>4550000000000</v>
      </c>
      <c r="AD262" s="4">
        <v>4190000000000</v>
      </c>
      <c r="AE262" s="4">
        <v>4120000000000</v>
      </c>
      <c r="AF262" s="4">
        <v>3940000000000</v>
      </c>
    </row>
    <row r="263" spans="1:32" x14ac:dyDescent="0.35">
      <c r="A263" t="s">
        <v>338</v>
      </c>
      <c r="B263" s="4">
        <v>11700000000000</v>
      </c>
      <c r="C263" s="4">
        <v>11600000000000</v>
      </c>
      <c r="D263" s="4">
        <v>11500000000000</v>
      </c>
      <c r="E263" s="4">
        <v>10600000000000</v>
      </c>
      <c r="F263" s="4">
        <v>10300000000000</v>
      </c>
      <c r="G263" s="4">
        <v>10100000000000</v>
      </c>
      <c r="H263" s="4">
        <v>9950000000000</v>
      </c>
      <c r="I263" s="4">
        <v>9950000000000</v>
      </c>
      <c r="J263" s="4">
        <v>9980000000000</v>
      </c>
      <c r="K263" s="4">
        <v>10100000000000</v>
      </c>
      <c r="L263" s="4">
        <v>10000000000000</v>
      </c>
      <c r="M263" s="4">
        <v>10000000000000</v>
      </c>
      <c r="N263" s="4">
        <v>10000000000000</v>
      </c>
      <c r="O263" s="4">
        <v>9940000000000</v>
      </c>
      <c r="P263" s="4">
        <v>9890000000000</v>
      </c>
      <c r="Q263" s="4">
        <v>9820000000000</v>
      </c>
      <c r="R263" s="4">
        <v>9830000000000</v>
      </c>
      <c r="S263" s="4">
        <v>9790000000000</v>
      </c>
      <c r="T263" s="4">
        <v>9680000000000</v>
      </c>
      <c r="U263" s="4">
        <v>9670000000000</v>
      </c>
      <c r="V263" s="4">
        <v>9580000000000</v>
      </c>
      <c r="W263" s="4">
        <v>9580000000000</v>
      </c>
      <c r="X263" s="4">
        <v>9550000000000</v>
      </c>
      <c r="Y263" s="4">
        <v>9510000000000</v>
      </c>
      <c r="Z263" s="4">
        <v>9490000000000</v>
      </c>
      <c r="AA263" s="4">
        <v>9470000000000</v>
      </c>
      <c r="AB263" s="4">
        <v>9490000000000</v>
      </c>
      <c r="AC263" s="4">
        <v>9340000000000</v>
      </c>
      <c r="AD263" s="4">
        <v>9180000000000</v>
      </c>
      <c r="AE263" s="4">
        <v>8930000000000</v>
      </c>
      <c r="AF263" s="4">
        <v>8850000000000</v>
      </c>
    </row>
    <row r="264" spans="1:32" x14ac:dyDescent="0.35">
      <c r="A264" t="s">
        <v>339</v>
      </c>
      <c r="B264" s="4">
        <v>3360000000000</v>
      </c>
      <c r="C264" s="4">
        <v>3360000000000</v>
      </c>
      <c r="D264" s="4">
        <v>3350000000000</v>
      </c>
      <c r="E264" s="4">
        <v>3330000000000</v>
      </c>
      <c r="F264" s="4">
        <v>3310000000000</v>
      </c>
      <c r="G264" s="4">
        <v>3320000000000</v>
      </c>
      <c r="H264" s="4">
        <v>3290000000000</v>
      </c>
      <c r="I264" s="4">
        <v>3290000000000</v>
      </c>
      <c r="J264" s="4">
        <v>3300000000000</v>
      </c>
      <c r="K264" s="4">
        <v>3280000000000</v>
      </c>
      <c r="L264" s="4">
        <v>3270000000000</v>
      </c>
      <c r="M264" s="4">
        <v>3280000000000</v>
      </c>
      <c r="N264" s="4">
        <v>3250000000000</v>
      </c>
      <c r="O264" s="4">
        <v>3210000000000</v>
      </c>
      <c r="P264" s="4">
        <v>3210000000000</v>
      </c>
      <c r="Q264" s="4">
        <v>3190000000000</v>
      </c>
      <c r="R264" s="4">
        <v>3190000000000</v>
      </c>
      <c r="S264" s="4">
        <v>3190000000000</v>
      </c>
      <c r="T264" s="4">
        <v>3160000000000</v>
      </c>
      <c r="U264" s="4">
        <v>3140000000000</v>
      </c>
      <c r="V264" s="4">
        <v>3130000000000</v>
      </c>
      <c r="W264" s="4">
        <v>3120000000000</v>
      </c>
      <c r="X264" s="4">
        <v>3120000000000</v>
      </c>
      <c r="Y264" s="4">
        <v>3120000000000</v>
      </c>
      <c r="Z264" s="4">
        <v>3060000000000</v>
      </c>
      <c r="AA264" s="4">
        <v>3010000000000</v>
      </c>
      <c r="AB264" s="4">
        <v>3010000000000</v>
      </c>
      <c r="AC264" s="4">
        <v>2950000000000</v>
      </c>
      <c r="AD264" s="4">
        <v>2950000000000</v>
      </c>
      <c r="AE264" s="4">
        <v>2930000000000</v>
      </c>
      <c r="AF264" s="4">
        <v>2900000000000</v>
      </c>
    </row>
    <row r="265" spans="1:32" x14ac:dyDescent="0.35">
      <c r="A265" t="s">
        <v>340</v>
      </c>
      <c r="B265" s="4">
        <v>0</v>
      </c>
      <c r="C265" s="4">
        <v>0</v>
      </c>
      <c r="D265" s="4">
        <v>0</v>
      </c>
      <c r="E265" s="4">
        <v>0</v>
      </c>
      <c r="F265" s="4">
        <v>0</v>
      </c>
      <c r="G265" s="4">
        <v>0</v>
      </c>
      <c r="H265" s="4">
        <v>0</v>
      </c>
      <c r="I265" s="4">
        <v>0</v>
      </c>
      <c r="J265" s="4">
        <v>0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4">
        <v>0</v>
      </c>
      <c r="U265" s="4">
        <v>0</v>
      </c>
      <c r="V265" s="4">
        <v>0</v>
      </c>
      <c r="W265" s="4">
        <v>0</v>
      </c>
      <c r="X265" s="4">
        <v>0</v>
      </c>
      <c r="Y265" s="4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  <c r="AF265" s="4">
        <v>0</v>
      </c>
    </row>
    <row r="266" spans="1:32" x14ac:dyDescent="0.35">
      <c r="A266" t="s">
        <v>341</v>
      </c>
      <c r="B266" s="4">
        <v>0</v>
      </c>
      <c r="C266" s="4">
        <v>0</v>
      </c>
      <c r="D266" s="4">
        <v>0</v>
      </c>
      <c r="E266" s="4">
        <v>0</v>
      </c>
      <c r="F266" s="4">
        <v>0</v>
      </c>
      <c r="G266" s="4">
        <v>0</v>
      </c>
      <c r="H266" s="4">
        <v>0</v>
      </c>
      <c r="I266" s="4">
        <v>0</v>
      </c>
      <c r="J266" s="4">
        <v>0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4">
        <v>0</v>
      </c>
      <c r="U266" s="4">
        <v>0</v>
      </c>
      <c r="V266" s="4">
        <v>0</v>
      </c>
      <c r="W266" s="4">
        <v>0</v>
      </c>
      <c r="X266" s="4">
        <v>0</v>
      </c>
      <c r="Y266" s="4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  <c r="AF266" s="4">
        <v>0</v>
      </c>
    </row>
    <row r="267" spans="1:32" x14ac:dyDescent="0.35">
      <c r="A267" t="s">
        <v>342</v>
      </c>
      <c r="B267" s="4">
        <v>0</v>
      </c>
      <c r="C267" s="4">
        <v>0</v>
      </c>
      <c r="D267" s="4">
        <v>0</v>
      </c>
      <c r="E267" s="4">
        <v>0</v>
      </c>
      <c r="F267" s="4">
        <v>0</v>
      </c>
      <c r="G267" s="4">
        <v>0</v>
      </c>
      <c r="H267" s="4">
        <v>0</v>
      </c>
      <c r="I267" s="4">
        <v>0</v>
      </c>
      <c r="J267" s="4">
        <v>0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4">
        <v>0</v>
      </c>
      <c r="U267" s="4">
        <v>0</v>
      </c>
      <c r="V267" s="4">
        <v>0</v>
      </c>
      <c r="W267" s="4">
        <v>0</v>
      </c>
      <c r="X267" s="4">
        <v>0</v>
      </c>
      <c r="Y267" s="4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  <c r="AF267" s="4">
        <v>0</v>
      </c>
    </row>
    <row r="268" spans="1:32" x14ac:dyDescent="0.35">
      <c r="A268" t="s">
        <v>343</v>
      </c>
      <c r="B268" s="4">
        <v>9730000000000</v>
      </c>
      <c r="C268" s="4">
        <v>9720000000000</v>
      </c>
      <c r="D268" s="4">
        <v>9730000000000</v>
      </c>
      <c r="E268" s="4">
        <v>9710000000000</v>
      </c>
      <c r="F268" s="4">
        <v>9690000000000</v>
      </c>
      <c r="G268" s="4">
        <v>9680000000000</v>
      </c>
      <c r="H268" s="4">
        <v>9660000000000</v>
      </c>
      <c r="I268" s="4">
        <v>9650000000000</v>
      </c>
      <c r="J268" s="4">
        <v>9630000000000</v>
      </c>
      <c r="K268" s="4">
        <v>9600000000000</v>
      </c>
      <c r="L268" s="4">
        <v>9570000000000</v>
      </c>
      <c r="M268" s="4">
        <v>9490000000000</v>
      </c>
      <c r="N268" s="4">
        <v>9510000000000</v>
      </c>
      <c r="O268" s="4">
        <v>9220000000000</v>
      </c>
      <c r="P268" s="4">
        <v>9180000000000</v>
      </c>
      <c r="Q268" s="4">
        <v>9150000000000</v>
      </c>
      <c r="R268" s="4">
        <v>9080000000000</v>
      </c>
      <c r="S268" s="4">
        <v>8910000000000</v>
      </c>
      <c r="T268" s="4">
        <v>8840000000000</v>
      </c>
      <c r="U268" s="4">
        <v>8720000000000</v>
      </c>
      <c r="V268" s="4">
        <v>8530000000000</v>
      </c>
      <c r="W268" s="4">
        <v>8510000000000</v>
      </c>
      <c r="X268" s="4">
        <v>8350000000000</v>
      </c>
      <c r="Y268" s="4">
        <v>8320000000000</v>
      </c>
      <c r="Z268" s="4">
        <v>8220000000000</v>
      </c>
      <c r="AA268" s="4">
        <v>7990000000000</v>
      </c>
      <c r="AB268" s="4">
        <v>8020000000000</v>
      </c>
      <c r="AC268" s="4">
        <v>8030000000000</v>
      </c>
      <c r="AD268" s="4">
        <v>8040000000000</v>
      </c>
      <c r="AE268" s="4">
        <v>8050000000000</v>
      </c>
      <c r="AF268" s="4">
        <v>8050000000000</v>
      </c>
    </row>
    <row r="269" spans="1:32" x14ac:dyDescent="0.35">
      <c r="A269" t="s">
        <v>344</v>
      </c>
      <c r="B269" s="4">
        <v>2450000000000</v>
      </c>
      <c r="C269" s="4">
        <v>2450000000000</v>
      </c>
      <c r="D269" s="4">
        <v>2470000000000</v>
      </c>
      <c r="E269" s="4">
        <v>2480000000000</v>
      </c>
      <c r="F269" s="4">
        <v>2490000000000</v>
      </c>
      <c r="G269" s="4">
        <v>2500000000000</v>
      </c>
      <c r="H269" s="4">
        <v>2510000000000</v>
      </c>
      <c r="I269" s="4">
        <v>2520000000000</v>
      </c>
      <c r="J269" s="4">
        <v>2530000000000</v>
      </c>
      <c r="K269" s="4">
        <v>2540000000000</v>
      </c>
      <c r="L269" s="4">
        <v>2550000000000</v>
      </c>
      <c r="M269" s="4">
        <v>2560000000000</v>
      </c>
      <c r="N269" s="4">
        <v>2580000000000</v>
      </c>
      <c r="O269" s="4">
        <v>2570000000000</v>
      </c>
      <c r="P269" s="4">
        <v>2580000000000</v>
      </c>
      <c r="Q269" s="4">
        <v>2590000000000</v>
      </c>
      <c r="R269" s="4">
        <v>2580000000000</v>
      </c>
      <c r="S269" s="4">
        <v>2570000000000</v>
      </c>
      <c r="T269" s="4">
        <v>2590000000000</v>
      </c>
      <c r="U269" s="4">
        <v>2610000000000</v>
      </c>
      <c r="V269" s="4">
        <v>2580000000000</v>
      </c>
      <c r="W269" s="4">
        <v>2560000000000</v>
      </c>
      <c r="X269" s="4">
        <v>2570000000000</v>
      </c>
      <c r="Y269" s="4">
        <v>2560000000000</v>
      </c>
      <c r="Z269" s="4">
        <v>2540000000000</v>
      </c>
      <c r="AA269" s="4">
        <v>2490000000000</v>
      </c>
      <c r="AB269" s="4">
        <v>2510000000000</v>
      </c>
      <c r="AC269" s="4">
        <v>2500000000000</v>
      </c>
      <c r="AD269" s="4">
        <v>2510000000000</v>
      </c>
      <c r="AE269" s="4">
        <v>2520000000000</v>
      </c>
      <c r="AF269" s="4">
        <v>2540000000000</v>
      </c>
    </row>
    <row r="270" spans="1:32" x14ac:dyDescent="0.35">
      <c r="A270" t="s">
        <v>345</v>
      </c>
      <c r="B270" s="4">
        <v>0</v>
      </c>
      <c r="C270" s="4">
        <v>0</v>
      </c>
      <c r="D270" s="4">
        <v>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4">
        <v>0</v>
      </c>
      <c r="U270" s="4">
        <v>0</v>
      </c>
      <c r="V270" s="4">
        <v>0</v>
      </c>
      <c r="W270" s="4">
        <v>0</v>
      </c>
      <c r="X270" s="4">
        <v>0</v>
      </c>
      <c r="Y270" s="4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  <c r="AF270" s="4">
        <v>0</v>
      </c>
    </row>
    <row r="271" spans="1:32" x14ac:dyDescent="0.35">
      <c r="A271" t="s">
        <v>346</v>
      </c>
      <c r="B271" s="4">
        <v>29200000000000</v>
      </c>
      <c r="C271" s="4">
        <v>29400000000000</v>
      </c>
      <c r="D271" s="4">
        <v>29600000000000</v>
      </c>
      <c r="E271" s="4">
        <v>29100000000000</v>
      </c>
      <c r="F271" s="4">
        <v>28500000000000</v>
      </c>
      <c r="G271" s="4">
        <v>28500000000000</v>
      </c>
      <c r="H271" s="4">
        <v>28200000000000</v>
      </c>
      <c r="I271" s="4">
        <v>28100000000000</v>
      </c>
      <c r="J271" s="4">
        <v>27600000000000</v>
      </c>
      <c r="K271" s="4">
        <v>27500000000000</v>
      </c>
      <c r="L271" s="4">
        <v>27300000000000</v>
      </c>
      <c r="M271" s="4">
        <v>27300000000000</v>
      </c>
      <c r="N271" s="4">
        <v>27000000000000</v>
      </c>
      <c r="O271" s="4">
        <v>26800000000000</v>
      </c>
      <c r="P271" s="4">
        <v>26800000000000</v>
      </c>
      <c r="Q271" s="4">
        <v>26500000000000</v>
      </c>
      <c r="R271" s="4">
        <v>26700000000000</v>
      </c>
      <c r="S271" s="4">
        <v>26900000000000</v>
      </c>
      <c r="T271" s="4">
        <v>27100000000000</v>
      </c>
      <c r="U271" s="4">
        <v>27300000000000</v>
      </c>
      <c r="V271" s="4">
        <v>27500000000000</v>
      </c>
      <c r="W271" s="4">
        <v>27800000000000</v>
      </c>
      <c r="X271" s="4">
        <v>28000000000000</v>
      </c>
      <c r="Y271" s="4">
        <v>27900000000000</v>
      </c>
      <c r="Z271" s="4">
        <v>27900000000000</v>
      </c>
      <c r="AA271" s="4">
        <v>28000000000000</v>
      </c>
      <c r="AB271" s="4">
        <v>28100000000000</v>
      </c>
      <c r="AC271" s="4">
        <v>28200000000000</v>
      </c>
      <c r="AD271" s="4">
        <v>28100000000000</v>
      </c>
      <c r="AE271" s="4">
        <v>28200000000000</v>
      </c>
      <c r="AF271" s="4">
        <v>28300000000000</v>
      </c>
    </row>
    <row r="272" spans="1:32" x14ac:dyDescent="0.35">
      <c r="A272" t="s">
        <v>347</v>
      </c>
      <c r="B272">
        <v>0</v>
      </c>
      <c r="C272" s="4">
        <v>0</v>
      </c>
      <c r="D272" s="4">
        <v>0</v>
      </c>
      <c r="E272" s="4">
        <v>0</v>
      </c>
      <c r="F272" s="4">
        <v>0</v>
      </c>
      <c r="G272" s="4">
        <v>0</v>
      </c>
      <c r="H272" s="4">
        <v>0</v>
      </c>
      <c r="I272" s="4">
        <v>0</v>
      </c>
      <c r="J272" s="4">
        <v>0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4">
        <v>0</v>
      </c>
      <c r="U272" s="4">
        <v>0</v>
      </c>
      <c r="V272" s="4">
        <v>0</v>
      </c>
      <c r="W272" s="4">
        <v>0</v>
      </c>
      <c r="X272" s="4">
        <v>0</v>
      </c>
      <c r="Y272" s="4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  <c r="AF272" s="4">
        <v>0</v>
      </c>
    </row>
    <row r="273" spans="1:32" x14ac:dyDescent="0.35">
      <c r="A273" t="s">
        <v>348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</row>
    <row r="274" spans="1:32" x14ac:dyDescent="0.35">
      <c r="A274" t="s">
        <v>349</v>
      </c>
      <c r="B274" s="4">
        <v>0</v>
      </c>
      <c r="C274" s="4">
        <v>0</v>
      </c>
      <c r="D274" s="4">
        <v>0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4">
        <v>0</v>
      </c>
      <c r="U274" s="4">
        <v>0</v>
      </c>
      <c r="V274" s="4">
        <v>0</v>
      </c>
      <c r="W274" s="4">
        <v>0</v>
      </c>
      <c r="X274" s="4">
        <v>0</v>
      </c>
      <c r="Y274" s="4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  <c r="AF274" s="4">
        <v>0</v>
      </c>
    </row>
    <row r="275" spans="1:32" x14ac:dyDescent="0.35">
      <c r="A275" t="s">
        <v>350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</row>
    <row r="276" spans="1:32" x14ac:dyDescent="0.35">
      <c r="A276" t="s">
        <v>351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</row>
    <row r="277" spans="1:32" x14ac:dyDescent="0.35">
      <c r="A277" t="s">
        <v>352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</row>
    <row r="278" spans="1:32" x14ac:dyDescent="0.35">
      <c r="A278" t="s">
        <v>353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</row>
    <row r="279" spans="1:32" x14ac:dyDescent="0.35">
      <c r="A279" t="s">
        <v>354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</row>
    <row r="280" spans="1:32" x14ac:dyDescent="0.35">
      <c r="A280" t="s">
        <v>355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</row>
    <row r="281" spans="1:32" x14ac:dyDescent="0.35">
      <c r="A281" t="s">
        <v>356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</row>
    <row r="282" spans="1:32" x14ac:dyDescent="0.35">
      <c r="A282" t="s">
        <v>357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</row>
    <row r="283" spans="1:32" x14ac:dyDescent="0.35">
      <c r="A283" t="s">
        <v>358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</row>
    <row r="284" spans="1:32" x14ac:dyDescent="0.35">
      <c r="A284" t="s">
        <v>359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</row>
    <row r="285" spans="1:32" x14ac:dyDescent="0.35">
      <c r="A285" t="s">
        <v>360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</row>
    <row r="286" spans="1:32" x14ac:dyDescent="0.35">
      <c r="A286" t="s">
        <v>361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</row>
    <row r="287" spans="1:32" x14ac:dyDescent="0.35">
      <c r="A287" t="s">
        <v>362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</row>
    <row r="288" spans="1:32" x14ac:dyDescent="0.35">
      <c r="A288" t="s">
        <v>363</v>
      </c>
      <c r="B288">
        <v>0</v>
      </c>
      <c r="C288">
        <v>0</v>
      </c>
      <c r="D288">
        <v>0</v>
      </c>
      <c r="E288">
        <v>406000</v>
      </c>
      <c r="F288" s="4">
        <v>1450000</v>
      </c>
      <c r="G288" s="4">
        <v>3570000</v>
      </c>
      <c r="H288" s="4">
        <v>7360000</v>
      </c>
      <c r="I288" s="4">
        <v>13900000</v>
      </c>
      <c r="J288" s="4">
        <v>25400000</v>
      </c>
      <c r="K288" s="4">
        <v>48800000</v>
      </c>
      <c r="L288" s="4">
        <v>86000000</v>
      </c>
      <c r="M288" s="4">
        <v>262000000</v>
      </c>
      <c r="N288" s="4">
        <v>810000000</v>
      </c>
      <c r="O288" s="4">
        <v>1480000000</v>
      </c>
      <c r="P288" s="4">
        <v>3140000000</v>
      </c>
      <c r="Q288" s="4">
        <v>6050000000</v>
      </c>
      <c r="R288" s="4">
        <v>11500000000</v>
      </c>
      <c r="S288" s="4">
        <v>26000000000</v>
      </c>
      <c r="T288" s="4">
        <v>46600000000</v>
      </c>
      <c r="U288" s="4">
        <v>81200000000</v>
      </c>
      <c r="V288" s="4">
        <v>144000000000</v>
      </c>
      <c r="W288" s="4">
        <v>235000000000</v>
      </c>
      <c r="X288" s="4">
        <v>386000000000</v>
      </c>
      <c r="Y288" s="4">
        <v>582000000000</v>
      </c>
      <c r="Z288" s="4">
        <v>888000000000</v>
      </c>
      <c r="AA288" s="4">
        <v>1250000000000</v>
      </c>
      <c r="AB288" s="4">
        <v>1800000000000</v>
      </c>
      <c r="AC288" s="4">
        <v>2660000000000</v>
      </c>
      <c r="AD288" s="4">
        <v>3610000000000</v>
      </c>
      <c r="AE288" s="4">
        <v>6590000000000</v>
      </c>
      <c r="AF288" s="4">
        <v>8150000000000</v>
      </c>
    </row>
    <row r="289" spans="1:32" x14ac:dyDescent="0.35">
      <c r="A289" t="s">
        <v>364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</row>
    <row r="290" spans="1:32" x14ac:dyDescent="0.35">
      <c r="A290" t="s">
        <v>365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</row>
    <row r="291" spans="1:32" x14ac:dyDescent="0.35">
      <c r="A291" t="s">
        <v>366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</row>
    <row r="292" spans="1:32" x14ac:dyDescent="0.35">
      <c r="A292" t="s">
        <v>367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</row>
    <row r="293" spans="1:32" x14ac:dyDescent="0.35">
      <c r="A293" t="s">
        <v>368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</row>
    <row r="294" spans="1:32" x14ac:dyDescent="0.35">
      <c r="A294" t="s">
        <v>369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</row>
    <row r="295" spans="1:32" x14ac:dyDescent="0.35">
      <c r="A295" t="s">
        <v>370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</row>
    <row r="296" spans="1:32" x14ac:dyDescent="0.35">
      <c r="A296" t="s">
        <v>371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</row>
    <row r="297" spans="1:32" x14ac:dyDescent="0.35">
      <c r="A297" t="s">
        <v>372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</row>
    <row r="298" spans="1:32" x14ac:dyDescent="0.35">
      <c r="A298" t="s">
        <v>373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</row>
    <row r="299" spans="1:32" x14ac:dyDescent="0.35">
      <c r="A299" t="s">
        <v>374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</row>
    <row r="300" spans="1:32" x14ac:dyDescent="0.35">
      <c r="A300" t="s">
        <v>375</v>
      </c>
      <c r="B300" s="4">
        <v>20383900000000</v>
      </c>
      <c r="C300" s="4">
        <v>43105800000000</v>
      </c>
      <c r="D300" s="4">
        <v>77426300000000</v>
      </c>
      <c r="E300" s="4">
        <v>127008000000000</v>
      </c>
      <c r="F300" s="4">
        <v>187136000000000</v>
      </c>
      <c r="G300" s="4">
        <v>251250000000000</v>
      </c>
      <c r="H300" s="4">
        <v>312445000000000</v>
      </c>
      <c r="I300" s="4">
        <v>371698000000000</v>
      </c>
      <c r="J300" s="4">
        <v>428153000000000</v>
      </c>
      <c r="K300" s="4">
        <v>481535000000000</v>
      </c>
      <c r="L300" s="4">
        <v>531937000000000</v>
      </c>
      <c r="M300" s="4">
        <v>579314000000000</v>
      </c>
      <c r="N300" s="4">
        <v>623472000000000</v>
      </c>
      <c r="O300" s="4">
        <v>664485000000000</v>
      </c>
      <c r="P300" s="4">
        <v>702564000000000</v>
      </c>
      <c r="Q300" s="4">
        <v>737777000000000</v>
      </c>
      <c r="R300" s="4">
        <v>770437000000000</v>
      </c>
      <c r="S300" s="4">
        <v>800744000000000</v>
      </c>
      <c r="T300" s="4">
        <v>829075000000000</v>
      </c>
      <c r="U300" s="4">
        <v>856238000000000</v>
      </c>
      <c r="V300" s="4">
        <v>882015000000000</v>
      </c>
      <c r="W300" s="4">
        <v>906369000000000</v>
      </c>
      <c r="X300" s="4">
        <v>929359000000000</v>
      </c>
      <c r="Y300" s="4">
        <v>951311000000000</v>
      </c>
      <c r="Z300" s="4">
        <v>972245000000000</v>
      </c>
      <c r="AA300" s="4">
        <v>1006860000000000</v>
      </c>
      <c r="AB300" s="4">
        <v>1035100000000000</v>
      </c>
      <c r="AC300" s="4">
        <v>1056700000000000</v>
      </c>
      <c r="AD300" s="4">
        <v>1068860000000000</v>
      </c>
      <c r="AE300" s="4">
        <v>1073130000000000</v>
      </c>
      <c r="AF300" s="4">
        <v>1073000000000000</v>
      </c>
    </row>
    <row r="301" spans="1:32" x14ac:dyDescent="0.35">
      <c r="A301" t="s">
        <v>376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</row>
    <row r="302" spans="1:32" x14ac:dyDescent="0.35">
      <c r="A302" t="s">
        <v>377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</row>
    <row r="303" spans="1:32" x14ac:dyDescent="0.35">
      <c r="A303" t="s">
        <v>378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</row>
    <row r="304" spans="1:32" x14ac:dyDescent="0.35">
      <c r="A304" t="s">
        <v>379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</row>
    <row r="305" spans="1:32" x14ac:dyDescent="0.35">
      <c r="A305" t="s">
        <v>380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</row>
    <row r="306" spans="1:32" x14ac:dyDescent="0.35">
      <c r="A306" t="s">
        <v>381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</row>
    <row r="307" spans="1:32" x14ac:dyDescent="0.35">
      <c r="A307" t="s">
        <v>382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</row>
    <row r="308" spans="1:32" x14ac:dyDescent="0.35">
      <c r="A308" t="s">
        <v>383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</row>
    <row r="309" spans="1:32" x14ac:dyDescent="0.35">
      <c r="A309" t="s">
        <v>384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</row>
    <row r="310" spans="1:32" x14ac:dyDescent="0.35">
      <c r="A310" t="s">
        <v>385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</row>
    <row r="311" spans="1:32" x14ac:dyDescent="0.35">
      <c r="A311" t="s">
        <v>386</v>
      </c>
      <c r="B311" s="4">
        <v>39852900000000</v>
      </c>
      <c r="C311" s="4">
        <v>40949900000000</v>
      </c>
      <c r="D311" s="4">
        <v>41695300000000</v>
      </c>
      <c r="E311" s="4">
        <v>42239600000000</v>
      </c>
      <c r="F311" s="4">
        <v>42534900000000</v>
      </c>
      <c r="G311" s="4">
        <v>42741800000000</v>
      </c>
      <c r="H311" s="4">
        <v>42978600000000</v>
      </c>
      <c r="I311" s="4">
        <v>43278100000000</v>
      </c>
      <c r="J311" s="4">
        <v>43660000000000</v>
      </c>
      <c r="K311" s="4">
        <v>44149400000000</v>
      </c>
      <c r="L311" s="4">
        <v>44771900000000</v>
      </c>
      <c r="M311" s="4">
        <v>45543200000000</v>
      </c>
      <c r="N311" s="4">
        <v>46455200000000</v>
      </c>
      <c r="O311" s="4">
        <v>47516000000000</v>
      </c>
      <c r="P311" s="4">
        <v>48729200000000</v>
      </c>
      <c r="Q311" s="4">
        <v>50079200000000</v>
      </c>
      <c r="R311" s="4">
        <v>51548000000000</v>
      </c>
      <c r="S311" s="4">
        <v>53112000000000</v>
      </c>
      <c r="T311" s="4">
        <v>54753700000000</v>
      </c>
      <c r="U311" s="4">
        <v>56480200000000</v>
      </c>
      <c r="V311" s="4">
        <v>58240700000000</v>
      </c>
      <c r="W311" s="4">
        <v>59995100000000</v>
      </c>
      <c r="X311" s="4">
        <v>61722400000000</v>
      </c>
      <c r="Y311" s="4">
        <v>63418500000000</v>
      </c>
      <c r="Z311" s="4">
        <v>65070500000000</v>
      </c>
      <c r="AA311" s="4">
        <v>66275900000000</v>
      </c>
      <c r="AB311" s="4">
        <v>67581700000000</v>
      </c>
      <c r="AC311" s="4">
        <v>69052200000000</v>
      </c>
      <c r="AD311" s="4">
        <v>70743600000000</v>
      </c>
      <c r="AE311" s="4">
        <v>72590000000000</v>
      </c>
      <c r="AF311" s="4">
        <v>74526300000000</v>
      </c>
    </row>
    <row r="312" spans="1:32" x14ac:dyDescent="0.35">
      <c r="A312" t="s">
        <v>387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</row>
    <row r="313" spans="1:32" x14ac:dyDescent="0.35">
      <c r="A313" t="s">
        <v>388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</row>
    <row r="314" spans="1:32" x14ac:dyDescent="0.35">
      <c r="A314" t="s">
        <v>389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</row>
    <row r="315" spans="1:32" x14ac:dyDescent="0.35">
      <c r="A315" t="s">
        <v>390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</row>
    <row r="316" spans="1:32" x14ac:dyDescent="0.35">
      <c r="A316" t="s">
        <v>391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</row>
    <row r="317" spans="1:32" x14ac:dyDescent="0.35">
      <c r="A317" t="s">
        <v>392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</row>
    <row r="318" spans="1:32" x14ac:dyDescent="0.35">
      <c r="A318" t="s">
        <v>393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</row>
    <row r="319" spans="1:32" x14ac:dyDescent="0.35">
      <c r="A319" t="s">
        <v>394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</row>
    <row r="320" spans="1:32" x14ac:dyDescent="0.35">
      <c r="A320" t="s">
        <v>395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</row>
    <row r="321" spans="1:32" x14ac:dyDescent="0.35">
      <c r="A321" t="s">
        <v>396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</row>
    <row r="322" spans="1:32" x14ac:dyDescent="0.35">
      <c r="A322" t="s">
        <v>397</v>
      </c>
      <c r="B322" s="4">
        <v>3365240000000000</v>
      </c>
      <c r="C322" s="4">
        <v>3259090000000000</v>
      </c>
      <c r="D322" s="4">
        <v>3150210000000000</v>
      </c>
      <c r="E322" s="4">
        <v>3036250000000000</v>
      </c>
      <c r="F322" s="4">
        <v>2921380000000000</v>
      </c>
      <c r="G322" s="4">
        <v>2810650000000000</v>
      </c>
      <c r="H322" s="4">
        <v>2705460000000000</v>
      </c>
      <c r="I322" s="4">
        <v>2606950000000000</v>
      </c>
      <c r="J322" s="4">
        <v>2514100000000000</v>
      </c>
      <c r="K322" s="4">
        <v>2426220000000000</v>
      </c>
      <c r="L322" s="4">
        <v>2342930000000000</v>
      </c>
      <c r="M322" s="4">
        <v>2264210000000000</v>
      </c>
      <c r="N322" s="4">
        <v>2188490000000000</v>
      </c>
      <c r="O322" s="4">
        <v>2115430000000000</v>
      </c>
      <c r="P322" s="4">
        <v>2045230000000000</v>
      </c>
      <c r="Q322" s="4">
        <v>1977210000000000</v>
      </c>
      <c r="R322" s="4">
        <v>1911610000000000</v>
      </c>
      <c r="S322" s="4">
        <v>1848170000000000</v>
      </c>
      <c r="T322" s="4">
        <v>1787350000000000</v>
      </c>
      <c r="U322" s="4">
        <v>1730040000000000</v>
      </c>
      <c r="V322" s="4">
        <v>1675120000000000</v>
      </c>
      <c r="W322" s="4">
        <v>1622200000000000</v>
      </c>
      <c r="X322" s="4">
        <v>1571100000000000</v>
      </c>
      <c r="Y322" s="4">
        <v>1521760000000000</v>
      </c>
      <c r="Z322" s="4">
        <v>1474140000000000</v>
      </c>
      <c r="AA322" s="4">
        <v>1412170000000000</v>
      </c>
      <c r="AB322" s="4">
        <v>1355330000000000</v>
      </c>
      <c r="AC322" s="4">
        <v>1305010000000000</v>
      </c>
      <c r="AD322" s="4">
        <v>1263430000000000</v>
      </c>
      <c r="AE322" s="4">
        <v>1228730000000000</v>
      </c>
      <c r="AF322" s="4">
        <v>1198030000000000</v>
      </c>
    </row>
    <row r="323" spans="1:32" x14ac:dyDescent="0.35">
      <c r="A323" t="s">
        <v>398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</row>
    <row r="324" spans="1:32" x14ac:dyDescent="0.35">
      <c r="A324" t="s">
        <v>399</v>
      </c>
      <c r="B324" s="4">
        <v>126397000000000</v>
      </c>
      <c r="C324" s="4">
        <v>124517000000000</v>
      </c>
      <c r="D324" s="4">
        <v>122395000000000</v>
      </c>
      <c r="E324" s="4">
        <v>120263000000000</v>
      </c>
      <c r="F324" s="4">
        <v>117925000000000</v>
      </c>
      <c r="G324" s="4">
        <v>115586000000000</v>
      </c>
      <c r="H324" s="4">
        <v>113608000000000</v>
      </c>
      <c r="I324" s="4">
        <v>111738000000000</v>
      </c>
      <c r="J324" s="4">
        <v>109948000000000</v>
      </c>
      <c r="K324" s="4">
        <v>108221000000000</v>
      </c>
      <c r="L324" s="4">
        <v>106809000000000</v>
      </c>
      <c r="M324" s="4">
        <v>104954000000000</v>
      </c>
      <c r="N324" s="4">
        <v>103123000000000</v>
      </c>
      <c r="O324" s="4">
        <v>101305000000000</v>
      </c>
      <c r="P324" s="4">
        <v>99516300000000</v>
      </c>
      <c r="Q324" s="4">
        <v>97947600000000</v>
      </c>
      <c r="R324" s="4">
        <v>96383700000000</v>
      </c>
      <c r="S324" s="4">
        <v>95021900000000</v>
      </c>
      <c r="T324" s="4">
        <v>93674800000000</v>
      </c>
      <c r="U324" s="4">
        <v>92589800000000</v>
      </c>
      <c r="V324" s="4">
        <v>91697600000000</v>
      </c>
      <c r="W324" s="4">
        <v>90788600000000</v>
      </c>
      <c r="X324" s="4">
        <v>89858000000000</v>
      </c>
      <c r="Y324" s="4">
        <v>89249700000000</v>
      </c>
      <c r="Z324" s="4">
        <v>88607700000000</v>
      </c>
      <c r="AA324" s="4">
        <v>87108100000000</v>
      </c>
      <c r="AB324" s="4">
        <v>85897300000000</v>
      </c>
      <c r="AC324" s="4">
        <v>85072800000000</v>
      </c>
      <c r="AD324" s="4">
        <v>84659700000000</v>
      </c>
      <c r="AE324" s="4">
        <v>84717600000000</v>
      </c>
      <c r="AF324" s="4">
        <v>85207100000000</v>
      </c>
    </row>
    <row r="325" spans="1:32" x14ac:dyDescent="0.35">
      <c r="A325" t="s">
        <v>400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</row>
    <row r="326" spans="1:32" x14ac:dyDescent="0.35">
      <c r="A326" t="s">
        <v>401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</row>
    <row r="327" spans="1:32" x14ac:dyDescent="0.35">
      <c r="A327" t="s">
        <v>402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</row>
    <row r="328" spans="1:32" x14ac:dyDescent="0.35">
      <c r="A328" t="s">
        <v>403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</row>
    <row r="329" spans="1:32" x14ac:dyDescent="0.35">
      <c r="A329" t="s">
        <v>404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</row>
    <row r="330" spans="1:32" x14ac:dyDescent="0.35">
      <c r="A330" t="s">
        <v>405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</row>
    <row r="331" spans="1:32" x14ac:dyDescent="0.35">
      <c r="A331" t="s">
        <v>406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</row>
    <row r="332" spans="1:32" x14ac:dyDescent="0.35">
      <c r="A332" t="s">
        <v>407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</row>
    <row r="333" spans="1:32" x14ac:dyDescent="0.35">
      <c r="A333" t="s">
        <v>408</v>
      </c>
      <c r="B333" s="4">
        <v>2649990000000000</v>
      </c>
      <c r="C333" s="4">
        <v>2578180000000000</v>
      </c>
      <c r="D333" s="4">
        <v>2503560000000000</v>
      </c>
      <c r="E333" s="4">
        <v>2425360000000000</v>
      </c>
      <c r="F333" s="4">
        <v>2345370000000000</v>
      </c>
      <c r="G333" s="4">
        <v>2267840000000000</v>
      </c>
      <c r="H333" s="4">
        <v>2194690000000000</v>
      </c>
      <c r="I333" s="4">
        <v>2126570000000000</v>
      </c>
      <c r="J333" s="4">
        <v>2062840000000000</v>
      </c>
      <c r="K333" s="4">
        <v>2002860000000000</v>
      </c>
      <c r="L333" s="4">
        <v>1946370000000000</v>
      </c>
      <c r="M333" s="4">
        <v>1893360000000000</v>
      </c>
      <c r="N333" s="4">
        <v>1842330000000000</v>
      </c>
      <c r="O333" s="4">
        <v>1793010000000000</v>
      </c>
      <c r="P333" s="4">
        <v>1745610000000000</v>
      </c>
      <c r="Q333" s="4">
        <v>1699690000000000</v>
      </c>
      <c r="R333" s="4">
        <v>1655330000000000</v>
      </c>
      <c r="S333" s="4">
        <v>1612510000000000</v>
      </c>
      <c r="T333" s="4">
        <v>1571600000000000</v>
      </c>
      <c r="U333" s="4">
        <v>1533520000000000</v>
      </c>
      <c r="V333" s="4">
        <v>1497340000000000</v>
      </c>
      <c r="W333" s="4">
        <v>1462690000000000</v>
      </c>
      <c r="X333" s="4">
        <v>1429330000000000</v>
      </c>
      <c r="Y333" s="4">
        <v>1397580000000000</v>
      </c>
      <c r="Z333" s="4">
        <v>1367140000000000</v>
      </c>
      <c r="AA333" s="4">
        <v>1322010000000000</v>
      </c>
      <c r="AB333" s="4">
        <v>1282050000000000</v>
      </c>
      <c r="AC333" s="4">
        <v>1247770000000000</v>
      </c>
      <c r="AD333" s="4">
        <v>1221250000000000</v>
      </c>
      <c r="AE333" s="4">
        <v>1200860000000000</v>
      </c>
      <c r="AF333" s="4">
        <v>1184340000000000</v>
      </c>
    </row>
    <row r="334" spans="1:32" x14ac:dyDescent="0.35">
      <c r="A334" t="s">
        <v>409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</row>
    <row r="335" spans="1:32" x14ac:dyDescent="0.35">
      <c r="A335" t="s">
        <v>410</v>
      </c>
      <c r="B335" s="4">
        <v>173206000000000</v>
      </c>
      <c r="C335" s="4">
        <v>172003000000000</v>
      </c>
      <c r="D335" s="4">
        <v>170486000000000</v>
      </c>
      <c r="E335" s="4">
        <v>166817000000000</v>
      </c>
      <c r="F335" s="4">
        <v>162900000000000</v>
      </c>
      <c r="G335" s="4">
        <v>159036000000000</v>
      </c>
      <c r="H335" s="4">
        <v>155355000000000</v>
      </c>
      <c r="I335" s="4">
        <v>151935000000000</v>
      </c>
      <c r="J335" s="4">
        <v>148742000000000</v>
      </c>
      <c r="K335" s="4">
        <v>145729000000000</v>
      </c>
      <c r="L335" s="4">
        <v>142917000000000</v>
      </c>
      <c r="M335" s="4">
        <v>139876000000000</v>
      </c>
      <c r="N335" s="4">
        <v>136947000000000</v>
      </c>
      <c r="O335" s="4">
        <v>134116000000000</v>
      </c>
      <c r="P335" s="4">
        <v>131400000000000</v>
      </c>
      <c r="Q335" s="4">
        <v>128765000000000</v>
      </c>
      <c r="R335" s="4">
        <v>126217000000000</v>
      </c>
      <c r="S335" s="4">
        <v>123758000000000</v>
      </c>
      <c r="T335" s="4">
        <v>121417000000000</v>
      </c>
      <c r="U335" s="4">
        <v>119269000000000</v>
      </c>
      <c r="V335" s="4">
        <v>117242000000000</v>
      </c>
      <c r="W335" s="4">
        <v>115305000000000</v>
      </c>
      <c r="X335" s="4">
        <v>113446000000000</v>
      </c>
      <c r="Y335" s="4">
        <v>111686000000000</v>
      </c>
      <c r="Z335" s="4">
        <v>110004000000000</v>
      </c>
      <c r="AA335" s="4">
        <v>107101000000000</v>
      </c>
      <c r="AB335" s="4">
        <v>104576000000000</v>
      </c>
      <c r="AC335" s="4">
        <v>102482000000000</v>
      </c>
      <c r="AD335" s="4">
        <v>100992000000000</v>
      </c>
      <c r="AE335" s="4">
        <v>99983100000000</v>
      </c>
      <c r="AF335" s="4">
        <v>99275600000000</v>
      </c>
    </row>
    <row r="336" spans="1:32" x14ac:dyDescent="0.35">
      <c r="A336" t="s">
        <v>411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</row>
    <row r="337" spans="1:32" x14ac:dyDescent="0.35">
      <c r="A337" t="s">
        <v>412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</row>
    <row r="338" spans="1:32" x14ac:dyDescent="0.35">
      <c r="A338" t="s">
        <v>413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</row>
    <row r="339" spans="1:32" x14ac:dyDescent="0.35">
      <c r="A339" t="s">
        <v>414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</row>
    <row r="340" spans="1:32" x14ac:dyDescent="0.35">
      <c r="A340" t="s">
        <v>415</v>
      </c>
      <c r="B340" s="4">
        <v>5074620000000</v>
      </c>
      <c r="C340" s="4">
        <v>6679570000000</v>
      </c>
      <c r="D340" s="4">
        <v>8151480000000</v>
      </c>
      <c r="E340" s="4">
        <v>9439690000000</v>
      </c>
      <c r="F340" s="4">
        <v>10616100000000</v>
      </c>
      <c r="G340" s="4">
        <v>11792200000000</v>
      </c>
      <c r="H340" s="4">
        <v>13064500000000</v>
      </c>
      <c r="I340" s="4">
        <v>14476200000000</v>
      </c>
      <c r="J340" s="4">
        <v>16081000000000</v>
      </c>
      <c r="K340" s="4">
        <v>17935800000000</v>
      </c>
      <c r="L340" s="4">
        <v>20105900000000</v>
      </c>
      <c r="M340" s="4">
        <v>22646400000000</v>
      </c>
      <c r="N340" s="4">
        <v>25590900000000</v>
      </c>
      <c r="O340" s="4">
        <v>28964900000000</v>
      </c>
      <c r="P340" s="4">
        <v>32777600000000</v>
      </c>
      <c r="Q340" s="4">
        <v>37001500000000</v>
      </c>
      <c r="R340" s="4">
        <v>41596000000000</v>
      </c>
      <c r="S340" s="4">
        <v>46495000000000</v>
      </c>
      <c r="T340" s="4">
        <v>51636600000000</v>
      </c>
      <c r="U340" s="4">
        <v>56985000000000</v>
      </c>
      <c r="V340" s="4">
        <v>62453200000000</v>
      </c>
      <c r="W340" s="4">
        <v>67970100000000</v>
      </c>
      <c r="X340" s="4">
        <v>73486300000000</v>
      </c>
      <c r="Y340" s="4">
        <v>78984200000000</v>
      </c>
      <c r="Z340" s="4">
        <v>84442900000000</v>
      </c>
      <c r="AA340" s="4">
        <v>90740500000000</v>
      </c>
      <c r="AB340" s="4">
        <v>97097000000000</v>
      </c>
      <c r="AC340" s="4">
        <v>103679000000000</v>
      </c>
      <c r="AD340" s="4">
        <v>110530000000000</v>
      </c>
      <c r="AE340" s="4">
        <v>117607000000000</v>
      </c>
      <c r="AF340" s="4">
        <v>124889000000000</v>
      </c>
    </row>
    <row r="341" spans="1:32" x14ac:dyDescent="0.35">
      <c r="A341" t="s">
        <v>416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</row>
    <row r="342" spans="1:32" x14ac:dyDescent="0.35">
      <c r="A342" t="s">
        <v>417</v>
      </c>
      <c r="B342" s="4">
        <v>14136500000000</v>
      </c>
      <c r="C342" s="4">
        <v>18739800000000</v>
      </c>
      <c r="D342" s="4">
        <v>22986200000000</v>
      </c>
      <c r="E342" s="4">
        <v>26701800000000</v>
      </c>
      <c r="F342" s="4">
        <v>30075900000000</v>
      </c>
      <c r="G342" s="4">
        <v>33420900000000</v>
      </c>
      <c r="H342" s="4">
        <v>37006900000000</v>
      </c>
      <c r="I342" s="4">
        <v>40947800000000</v>
      </c>
      <c r="J342" s="4">
        <v>45392200000000</v>
      </c>
      <c r="K342" s="4">
        <v>50477800000000</v>
      </c>
      <c r="L342" s="4">
        <v>56349500000000</v>
      </c>
      <c r="M342" s="4">
        <v>63131900000000</v>
      </c>
      <c r="N342" s="4">
        <v>70886700000000</v>
      </c>
      <c r="O342" s="4">
        <v>79654100000000</v>
      </c>
      <c r="P342" s="4">
        <v>89434400000000</v>
      </c>
      <c r="Q342" s="4">
        <v>100136000000000</v>
      </c>
      <c r="R342" s="4">
        <v>111633000000000</v>
      </c>
      <c r="S342" s="4">
        <v>123745000000000</v>
      </c>
      <c r="T342" s="4">
        <v>136300000000000</v>
      </c>
      <c r="U342" s="4">
        <v>149211000000000</v>
      </c>
      <c r="V342" s="4">
        <v>162239000000000</v>
      </c>
      <c r="W342" s="4">
        <v>175198000000000</v>
      </c>
      <c r="X342" s="4">
        <v>187933000000000</v>
      </c>
      <c r="Y342" s="4">
        <v>200383000000000</v>
      </c>
      <c r="Z342" s="4">
        <v>212463000000000</v>
      </c>
      <c r="AA342" s="4">
        <v>226337000000000</v>
      </c>
      <c r="AB342" s="4">
        <v>239975000000000</v>
      </c>
      <c r="AC342" s="4">
        <v>253747000000000</v>
      </c>
      <c r="AD342" s="4">
        <v>267662000000000</v>
      </c>
      <c r="AE342" s="4">
        <v>281568000000000</v>
      </c>
      <c r="AF342" s="4">
        <v>295341000000000</v>
      </c>
    </row>
    <row r="343" spans="1:32" x14ac:dyDescent="0.35">
      <c r="A343" t="s">
        <v>418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</row>
    <row r="344" spans="1:32" x14ac:dyDescent="0.35">
      <c r="A344" t="s">
        <v>419</v>
      </c>
      <c r="B344" s="4">
        <v>0</v>
      </c>
      <c r="C344" s="4">
        <v>0</v>
      </c>
      <c r="D344" s="4">
        <v>0</v>
      </c>
      <c r="E344" s="4">
        <v>0</v>
      </c>
      <c r="F344" s="4">
        <v>0</v>
      </c>
      <c r="G344" s="4">
        <v>0</v>
      </c>
      <c r="H344" s="4">
        <v>0</v>
      </c>
      <c r="I344" s="4">
        <v>0</v>
      </c>
      <c r="J344" s="4">
        <v>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T344" s="4">
        <v>0</v>
      </c>
      <c r="U344" s="4">
        <v>0</v>
      </c>
      <c r="V344" s="4">
        <v>0</v>
      </c>
      <c r="W344" s="4">
        <v>0</v>
      </c>
      <c r="X344" s="4">
        <v>0</v>
      </c>
      <c r="Y344" s="4">
        <v>0</v>
      </c>
      <c r="Z344" s="4">
        <v>0</v>
      </c>
      <c r="AA344" s="4">
        <v>0</v>
      </c>
      <c r="AB344" s="4">
        <v>0</v>
      </c>
      <c r="AC344" s="4">
        <v>0</v>
      </c>
      <c r="AD344" s="4">
        <v>0</v>
      </c>
      <c r="AE344" s="4">
        <v>0</v>
      </c>
      <c r="AF344" s="4">
        <v>0</v>
      </c>
    </row>
    <row r="345" spans="1:32" x14ac:dyDescent="0.35">
      <c r="A345" t="s">
        <v>420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</row>
    <row r="346" spans="1:32" x14ac:dyDescent="0.35">
      <c r="A346" t="s">
        <v>421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</row>
    <row r="347" spans="1:32" x14ac:dyDescent="0.35">
      <c r="A347" t="s">
        <v>422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</row>
    <row r="348" spans="1:32" x14ac:dyDescent="0.35">
      <c r="A348" t="s">
        <v>423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</row>
    <row r="349" spans="1:32" x14ac:dyDescent="0.35">
      <c r="A349" t="s">
        <v>424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</row>
    <row r="350" spans="1:32" x14ac:dyDescent="0.35">
      <c r="A350" t="s">
        <v>425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</row>
    <row r="351" spans="1:32" x14ac:dyDescent="0.35">
      <c r="A351" t="s">
        <v>426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</row>
    <row r="352" spans="1:32" x14ac:dyDescent="0.35">
      <c r="A352" t="s">
        <v>427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</row>
    <row r="353" spans="1:32" x14ac:dyDescent="0.35">
      <c r="A353" t="s">
        <v>428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</row>
    <row r="354" spans="1:32" x14ac:dyDescent="0.35">
      <c r="A354" t="s">
        <v>429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</row>
    <row r="355" spans="1:32" x14ac:dyDescent="0.35">
      <c r="A355" t="s">
        <v>430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</row>
    <row r="356" spans="1:32" x14ac:dyDescent="0.35">
      <c r="A356" t="s">
        <v>431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</row>
    <row r="357" spans="1:32" x14ac:dyDescent="0.35">
      <c r="A357" t="s">
        <v>432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</row>
    <row r="358" spans="1:32" x14ac:dyDescent="0.35">
      <c r="A358" t="s">
        <v>433</v>
      </c>
      <c r="B358" s="4">
        <v>231451000000000</v>
      </c>
      <c r="C358" s="4">
        <v>223199000000000</v>
      </c>
      <c r="D358" s="4">
        <v>215035000000000</v>
      </c>
      <c r="E358" s="4">
        <v>206838000000000</v>
      </c>
      <c r="F358" s="4">
        <v>198765000000000</v>
      </c>
      <c r="G358" s="4">
        <v>191107000000000</v>
      </c>
      <c r="H358" s="4">
        <v>183934000000000</v>
      </c>
      <c r="I358" s="4">
        <v>177295000000000</v>
      </c>
      <c r="J358" s="4">
        <v>171107000000000</v>
      </c>
      <c r="K358" s="4">
        <v>165319000000000</v>
      </c>
      <c r="L358" s="4">
        <v>159915000000000</v>
      </c>
      <c r="M358" s="4">
        <v>154836000000000</v>
      </c>
      <c r="N358" s="4">
        <v>149983000000000</v>
      </c>
      <c r="O358" s="4">
        <v>145329000000000</v>
      </c>
      <c r="P358" s="4">
        <v>140877000000000</v>
      </c>
      <c r="Q358" s="4">
        <v>136602000000000</v>
      </c>
      <c r="R358" s="4">
        <v>132502000000000</v>
      </c>
      <c r="S358" s="4">
        <v>128570000000000</v>
      </c>
      <c r="T358" s="4">
        <v>124827000000000</v>
      </c>
      <c r="U358" s="4">
        <v>121347000000000</v>
      </c>
      <c r="V358" s="4">
        <v>118050000000000</v>
      </c>
      <c r="W358" s="4">
        <v>114901000000000</v>
      </c>
      <c r="X358" s="4">
        <v>111884000000000</v>
      </c>
      <c r="Y358" s="4">
        <v>109014000000000</v>
      </c>
      <c r="Z358" s="4">
        <v>106275000000000</v>
      </c>
      <c r="AA358" s="4">
        <v>102681000000000</v>
      </c>
      <c r="AB358" s="4">
        <v>99555500000000</v>
      </c>
      <c r="AC358" s="4">
        <v>96911500000000</v>
      </c>
      <c r="AD358" s="4">
        <v>94842900000000</v>
      </c>
      <c r="AE358" s="4">
        <v>93252900000000</v>
      </c>
      <c r="AF358" s="4">
        <v>91972400000000</v>
      </c>
    </row>
    <row r="359" spans="1:32" x14ac:dyDescent="0.35">
      <c r="A359" t="s">
        <v>434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</row>
    <row r="360" spans="1:32" x14ac:dyDescent="0.35">
      <c r="A360" t="s">
        <v>435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</row>
    <row r="361" spans="1:32" x14ac:dyDescent="0.35">
      <c r="A361" t="s">
        <v>436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</row>
    <row r="362" spans="1:32" x14ac:dyDescent="0.35">
      <c r="A362" t="s">
        <v>437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</row>
    <row r="363" spans="1:32" x14ac:dyDescent="0.35">
      <c r="A363" t="s">
        <v>438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</row>
    <row r="364" spans="1:32" x14ac:dyDescent="0.35">
      <c r="A364" t="s">
        <v>439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</row>
    <row r="365" spans="1:32" x14ac:dyDescent="0.35">
      <c r="A365" t="s">
        <v>440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</row>
    <row r="366" spans="1:32" x14ac:dyDescent="0.35">
      <c r="A366" t="s">
        <v>441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</row>
    <row r="367" spans="1:32" x14ac:dyDescent="0.35">
      <c r="A367" t="s">
        <v>442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</row>
    <row r="368" spans="1:32" x14ac:dyDescent="0.35">
      <c r="A368" t="s">
        <v>443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</row>
    <row r="369" spans="1:32" x14ac:dyDescent="0.35">
      <c r="A369" t="s">
        <v>444</v>
      </c>
      <c r="B369" s="4">
        <v>48273600000</v>
      </c>
      <c r="C369" s="4">
        <v>48099300000</v>
      </c>
      <c r="D369" s="4">
        <v>48716900000</v>
      </c>
      <c r="E369" s="4">
        <v>49477500000</v>
      </c>
      <c r="F369" s="4">
        <v>50297200000</v>
      </c>
      <c r="G369" s="4">
        <v>51340000000</v>
      </c>
      <c r="H369" s="4">
        <v>52890100000</v>
      </c>
      <c r="I369" s="4">
        <v>55191800000</v>
      </c>
      <c r="J369" s="4">
        <v>58685600000</v>
      </c>
      <c r="K369" s="4">
        <v>64111400000</v>
      </c>
      <c r="L369" s="4">
        <v>72546300000</v>
      </c>
      <c r="M369" s="4">
        <v>85826400000</v>
      </c>
      <c r="N369" s="4">
        <v>106794000000</v>
      </c>
      <c r="O369" s="4">
        <v>139980000000</v>
      </c>
      <c r="P369" s="4">
        <v>192494000000</v>
      </c>
      <c r="Q369" s="4">
        <v>275267000000</v>
      </c>
      <c r="R369" s="4">
        <v>404973000000</v>
      </c>
      <c r="S369" s="4">
        <v>606241000000</v>
      </c>
      <c r="T369" s="4">
        <v>913869000000</v>
      </c>
      <c r="U369" s="4">
        <v>1373370000000</v>
      </c>
      <c r="V369" s="4">
        <v>2035060000000</v>
      </c>
      <c r="W369" s="4">
        <v>2942940000000</v>
      </c>
      <c r="X369" s="4">
        <v>4117490000000</v>
      </c>
      <c r="Y369" s="4">
        <v>5547080000000</v>
      </c>
      <c r="Z369" s="4">
        <v>7188240000000</v>
      </c>
      <c r="AA369" s="4">
        <v>9164220000000</v>
      </c>
      <c r="AB369" s="4">
        <v>11312200000000</v>
      </c>
      <c r="AC369" s="4">
        <v>13594600000000</v>
      </c>
      <c r="AD369" s="4">
        <v>15980500000000</v>
      </c>
      <c r="AE369" s="4">
        <v>18445200000000</v>
      </c>
      <c r="AF369" s="4">
        <v>20977000000000</v>
      </c>
    </row>
    <row r="370" spans="1:32" x14ac:dyDescent="0.35">
      <c r="A370" t="s">
        <v>445</v>
      </c>
      <c r="B370" s="4">
        <v>4225610000000</v>
      </c>
      <c r="C370" s="4">
        <v>6202350000000</v>
      </c>
      <c r="D370" s="4">
        <v>8494520000000</v>
      </c>
      <c r="E370" s="4">
        <v>11091100000000</v>
      </c>
      <c r="F370" s="4">
        <v>13888900000000</v>
      </c>
      <c r="G370" s="4">
        <v>16992500000000</v>
      </c>
      <c r="H370" s="4">
        <v>20382700000000</v>
      </c>
      <c r="I370" s="4">
        <v>24189100000000</v>
      </c>
      <c r="J370" s="4">
        <v>28445100000000</v>
      </c>
      <c r="K370" s="4">
        <v>33227600000000</v>
      </c>
      <c r="L370" s="4">
        <v>38632400000000</v>
      </c>
      <c r="M370" s="4">
        <v>42659400000000</v>
      </c>
      <c r="N370" s="4">
        <v>47145400000000</v>
      </c>
      <c r="O370" s="4">
        <v>52224400000000</v>
      </c>
      <c r="P370" s="4">
        <v>58000600000000</v>
      </c>
      <c r="Q370" s="4">
        <v>64600000000000</v>
      </c>
      <c r="R370" s="4">
        <v>71887600000000</v>
      </c>
      <c r="S370" s="4">
        <v>79881100000000</v>
      </c>
      <c r="T370" s="4">
        <v>88373800000000</v>
      </c>
      <c r="U370" s="4">
        <v>97221200000000</v>
      </c>
      <c r="V370" s="4">
        <v>106260000000000</v>
      </c>
      <c r="W370" s="4">
        <v>115366000000000</v>
      </c>
      <c r="X370" s="4">
        <v>124330000000000</v>
      </c>
      <c r="Y370" s="4">
        <v>133001000000000</v>
      </c>
      <c r="Z370" s="4">
        <v>141256000000000</v>
      </c>
      <c r="AA370" s="4">
        <v>149030000000000</v>
      </c>
      <c r="AB370" s="4">
        <v>156221000000000</v>
      </c>
      <c r="AC370" s="4">
        <v>162757000000000</v>
      </c>
      <c r="AD370" s="4">
        <v>168691000000000</v>
      </c>
      <c r="AE370" s="4">
        <v>174070000000000</v>
      </c>
      <c r="AF370" s="4">
        <v>178962000000000</v>
      </c>
    </row>
    <row r="371" spans="1:32" x14ac:dyDescent="0.35">
      <c r="A371" t="s">
        <v>446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</row>
    <row r="372" spans="1:32" x14ac:dyDescent="0.35">
      <c r="A372" t="s">
        <v>447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</row>
    <row r="373" spans="1:32" x14ac:dyDescent="0.35">
      <c r="A373" t="s">
        <v>448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</row>
    <row r="374" spans="1:32" x14ac:dyDescent="0.35">
      <c r="A374" t="s">
        <v>449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</row>
    <row r="375" spans="1:32" x14ac:dyDescent="0.35">
      <c r="A375" t="s">
        <v>450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</row>
    <row r="376" spans="1:32" x14ac:dyDescent="0.35">
      <c r="A376" t="s">
        <v>451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</row>
    <row r="377" spans="1:32" x14ac:dyDescent="0.35">
      <c r="A377" t="s">
        <v>452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</row>
    <row r="378" spans="1:32" x14ac:dyDescent="0.35">
      <c r="A378" t="s">
        <v>453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</row>
    <row r="379" spans="1:32" x14ac:dyDescent="0.35">
      <c r="A379" t="s">
        <v>454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</row>
    <row r="380" spans="1:32" x14ac:dyDescent="0.35">
      <c r="A380" t="s">
        <v>455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</row>
    <row r="381" spans="1:32" x14ac:dyDescent="0.35">
      <c r="A381" t="s">
        <v>456</v>
      </c>
      <c r="B381" s="4">
        <v>9690170000000</v>
      </c>
      <c r="C381" s="4">
        <v>9758970000000</v>
      </c>
      <c r="D381" s="4">
        <v>10003700000000</v>
      </c>
      <c r="E381" s="4">
        <v>10423300000000</v>
      </c>
      <c r="F381" s="4">
        <v>10999200000000</v>
      </c>
      <c r="G381" s="4">
        <v>11707900000000</v>
      </c>
      <c r="H381" s="4">
        <v>12551400000000</v>
      </c>
      <c r="I381" s="4">
        <v>13528400000000</v>
      </c>
      <c r="J381" s="4">
        <v>14611100000000</v>
      </c>
      <c r="K381" s="4">
        <v>15789200000000</v>
      </c>
      <c r="L381" s="4">
        <v>17053300000000</v>
      </c>
      <c r="M381" s="4">
        <v>17932300000000</v>
      </c>
      <c r="N381" s="4">
        <v>18792800000000</v>
      </c>
      <c r="O381" s="4">
        <v>19604700000000</v>
      </c>
      <c r="P381" s="4">
        <v>20380400000000</v>
      </c>
      <c r="Q381" s="4">
        <v>21116700000000</v>
      </c>
      <c r="R381" s="4">
        <v>21810700000000</v>
      </c>
      <c r="S381" s="4">
        <v>22474000000000</v>
      </c>
      <c r="T381" s="4">
        <v>23105900000000</v>
      </c>
      <c r="U381" s="4">
        <v>23713300000000</v>
      </c>
      <c r="V381" s="4">
        <v>24308500000000</v>
      </c>
      <c r="W381" s="4">
        <v>24909400000000</v>
      </c>
      <c r="X381" s="4">
        <v>25518300000000</v>
      </c>
      <c r="Y381" s="4">
        <v>26148700000000</v>
      </c>
      <c r="Z381" s="4">
        <v>26814000000000</v>
      </c>
      <c r="AA381" s="4">
        <v>27528100000000</v>
      </c>
      <c r="AB381" s="4">
        <v>28291300000000</v>
      </c>
      <c r="AC381" s="4">
        <v>29097100000000</v>
      </c>
      <c r="AD381" s="4">
        <v>29953500000000</v>
      </c>
      <c r="AE381" s="4">
        <v>30854000000000</v>
      </c>
      <c r="AF381" s="4">
        <v>31803500000000</v>
      </c>
    </row>
    <row r="382" spans="1:32" x14ac:dyDescent="0.35">
      <c r="A382" t="s">
        <v>457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</row>
    <row r="383" spans="1:32" x14ac:dyDescent="0.35">
      <c r="A383" t="s">
        <v>458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</row>
    <row r="384" spans="1:32" x14ac:dyDescent="0.35">
      <c r="A384" t="s">
        <v>459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</row>
    <row r="385" spans="1:32" x14ac:dyDescent="0.35">
      <c r="A385" t="s">
        <v>460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</row>
    <row r="386" spans="1:32" x14ac:dyDescent="0.35">
      <c r="A386" t="s">
        <v>461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</row>
    <row r="387" spans="1:32" x14ac:dyDescent="0.35">
      <c r="A387" t="s">
        <v>462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</row>
    <row r="388" spans="1:32" x14ac:dyDescent="0.35">
      <c r="A388" t="s">
        <v>463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</row>
    <row r="389" spans="1:32" x14ac:dyDescent="0.35">
      <c r="A389" t="s">
        <v>464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</row>
    <row r="390" spans="1:32" x14ac:dyDescent="0.35">
      <c r="A390" t="s">
        <v>465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</row>
    <row r="391" spans="1:32" x14ac:dyDescent="0.35">
      <c r="A391" t="s">
        <v>466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</row>
    <row r="392" spans="1:32" x14ac:dyDescent="0.35">
      <c r="A392" t="s">
        <v>467</v>
      </c>
      <c r="B392" s="4">
        <v>121284000000000</v>
      </c>
      <c r="C392" s="4">
        <v>115173000000000</v>
      </c>
      <c r="D392" s="4">
        <v>109600000000000</v>
      </c>
      <c r="E392" s="4">
        <v>104596000000000</v>
      </c>
      <c r="F392" s="4">
        <v>100015000000000</v>
      </c>
      <c r="G392" s="4">
        <v>95660200000000</v>
      </c>
      <c r="H392" s="4">
        <v>91554900000000</v>
      </c>
      <c r="I392" s="4">
        <v>87648700000000</v>
      </c>
      <c r="J392" s="4">
        <v>83774800000000</v>
      </c>
      <c r="K392" s="4">
        <v>79896400000000</v>
      </c>
      <c r="L392" s="4">
        <v>75980400000000</v>
      </c>
      <c r="M392" s="4">
        <v>73114200000000</v>
      </c>
      <c r="N392" s="4">
        <v>70178100000000</v>
      </c>
      <c r="O392" s="4">
        <v>67247900000000</v>
      </c>
      <c r="P392" s="4">
        <v>64363700000000</v>
      </c>
      <c r="Q392" s="4">
        <v>61508200000000</v>
      </c>
      <c r="R392" s="4">
        <v>58656200000000</v>
      </c>
      <c r="S392" s="4">
        <v>55853800000000</v>
      </c>
      <c r="T392" s="4">
        <v>53091000000000</v>
      </c>
      <c r="U392" s="4">
        <v>50399500000000</v>
      </c>
      <c r="V392" s="4">
        <v>47797300000000</v>
      </c>
      <c r="W392" s="4">
        <v>45330600000000</v>
      </c>
      <c r="X392" s="4">
        <v>42999200000000</v>
      </c>
      <c r="Y392" s="4">
        <v>40789100000000</v>
      </c>
      <c r="Z392" s="4">
        <v>38721000000000</v>
      </c>
      <c r="AA392" s="4">
        <v>36796100000000</v>
      </c>
      <c r="AB392" s="4">
        <v>35004700000000</v>
      </c>
      <c r="AC392" s="4">
        <v>33333000000000</v>
      </c>
      <c r="AD392" s="4">
        <v>31782500000000</v>
      </c>
      <c r="AE392" s="4">
        <v>30339900000000</v>
      </c>
      <c r="AF392" s="4">
        <v>28996000000000</v>
      </c>
    </row>
    <row r="393" spans="1:32" x14ac:dyDescent="0.35">
      <c r="A393" t="s">
        <v>468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</row>
    <row r="394" spans="1:32" x14ac:dyDescent="0.35">
      <c r="A394" t="s">
        <v>469</v>
      </c>
      <c r="B394" s="4">
        <v>4437990000000</v>
      </c>
      <c r="C394" s="4">
        <v>4375490000000</v>
      </c>
      <c r="D394" s="4">
        <v>4317480000000</v>
      </c>
      <c r="E394" s="4">
        <v>4278770000000</v>
      </c>
      <c r="F394" s="4">
        <v>4232430000000</v>
      </c>
      <c r="G394" s="4">
        <v>4204300000000</v>
      </c>
      <c r="H394" s="4">
        <v>4183780000000</v>
      </c>
      <c r="I394" s="4">
        <v>4178120000000</v>
      </c>
      <c r="J394" s="4">
        <v>4168510000000</v>
      </c>
      <c r="K394" s="4">
        <v>4160830000000</v>
      </c>
      <c r="L394" s="4">
        <v>4150800000000</v>
      </c>
      <c r="M394" s="4">
        <v>4157200000000</v>
      </c>
      <c r="N394" s="4">
        <v>4163110000000</v>
      </c>
      <c r="O394" s="4">
        <v>4155690000000</v>
      </c>
      <c r="P394" s="4">
        <v>4152060000000</v>
      </c>
      <c r="Q394" s="4">
        <v>4142560000000</v>
      </c>
      <c r="R394" s="4">
        <v>4131420000000</v>
      </c>
      <c r="S394" s="4">
        <v>4113780000000</v>
      </c>
      <c r="T394" s="4">
        <v>4088320000000</v>
      </c>
      <c r="U394" s="4">
        <v>4062890000000</v>
      </c>
      <c r="V394" s="4">
        <v>4032350000000</v>
      </c>
      <c r="W394" s="4">
        <v>4000770000000</v>
      </c>
      <c r="X394" s="4">
        <v>3979060000000</v>
      </c>
      <c r="Y394" s="4">
        <v>3955420000000</v>
      </c>
      <c r="Z394" s="4">
        <v>3937360000000</v>
      </c>
      <c r="AA394" s="4">
        <v>3921060000000</v>
      </c>
      <c r="AB394" s="4">
        <v>3911030000000</v>
      </c>
      <c r="AC394" s="4">
        <v>3902250000000</v>
      </c>
      <c r="AD394" s="4">
        <v>3896100000000</v>
      </c>
      <c r="AE394" s="4">
        <v>3892190000000</v>
      </c>
      <c r="AF394" s="4">
        <v>3886740000000</v>
      </c>
    </row>
    <row r="395" spans="1:32" x14ac:dyDescent="0.35">
      <c r="A395" t="s">
        <v>470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</row>
    <row r="396" spans="1:32" x14ac:dyDescent="0.35">
      <c r="A396" t="s">
        <v>471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</row>
    <row r="397" spans="1:32" x14ac:dyDescent="0.35">
      <c r="A397" t="s">
        <v>472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</row>
    <row r="398" spans="1:32" x14ac:dyDescent="0.35">
      <c r="A398" t="s">
        <v>473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</row>
    <row r="399" spans="1:32" x14ac:dyDescent="0.35">
      <c r="A399" t="s">
        <v>474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</row>
    <row r="400" spans="1:32" x14ac:dyDescent="0.35">
      <c r="A400" t="s">
        <v>475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</row>
    <row r="401" spans="1:32" x14ac:dyDescent="0.35">
      <c r="A401" t="s">
        <v>476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</row>
    <row r="402" spans="1:32" x14ac:dyDescent="0.35">
      <c r="A402" t="s">
        <v>477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</row>
    <row r="403" spans="1:32" x14ac:dyDescent="0.35">
      <c r="A403" t="s">
        <v>478</v>
      </c>
      <c r="B403" s="4">
        <v>1139260000000000</v>
      </c>
      <c r="C403" s="4">
        <v>1122980000000000</v>
      </c>
      <c r="D403" s="4">
        <v>1106110000000000</v>
      </c>
      <c r="E403" s="4">
        <v>1091310000000000</v>
      </c>
      <c r="F403" s="4">
        <v>1077550000000000</v>
      </c>
      <c r="G403" s="4">
        <v>1063970000000000</v>
      </c>
      <c r="H403" s="4">
        <v>1051620000000000</v>
      </c>
      <c r="I403" s="4">
        <v>1040400000000000</v>
      </c>
      <c r="J403" s="4">
        <v>1029140000000000</v>
      </c>
      <c r="K403" s="4">
        <v>1017530000000000</v>
      </c>
      <c r="L403" s="4">
        <v>1005470000000000</v>
      </c>
      <c r="M403" s="4">
        <v>998818000000000</v>
      </c>
      <c r="N403" s="4">
        <v>991748000000000</v>
      </c>
      <c r="O403" s="4">
        <v>982808000000000</v>
      </c>
      <c r="P403" s="4">
        <v>972993000000000</v>
      </c>
      <c r="Q403" s="4">
        <v>962082000000000</v>
      </c>
      <c r="R403" s="4">
        <v>950084000000000</v>
      </c>
      <c r="S403" s="4">
        <v>937600000000000</v>
      </c>
      <c r="T403" s="4">
        <v>924657000000000</v>
      </c>
      <c r="U403" s="4">
        <v>911436000000000</v>
      </c>
      <c r="V403" s="4">
        <v>898462000000000</v>
      </c>
      <c r="W403" s="4">
        <v>886325000000000</v>
      </c>
      <c r="X403" s="4">
        <v>875051000000000</v>
      </c>
      <c r="Y403" s="4">
        <v>865156000000000</v>
      </c>
      <c r="Z403" s="4">
        <v>856767000000000</v>
      </c>
      <c r="AA403" s="4">
        <v>850347000000000</v>
      </c>
      <c r="AB403" s="4">
        <v>845763000000000</v>
      </c>
      <c r="AC403" s="4">
        <v>842769000000000</v>
      </c>
      <c r="AD403" s="4">
        <v>841446000000000</v>
      </c>
      <c r="AE403" s="4">
        <v>841678000000000</v>
      </c>
      <c r="AF403" s="4">
        <v>843084000000000</v>
      </c>
    </row>
    <row r="404" spans="1:32" x14ac:dyDescent="0.35">
      <c r="A404" t="s">
        <v>479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</row>
    <row r="405" spans="1:32" x14ac:dyDescent="0.35">
      <c r="A405" t="s">
        <v>480</v>
      </c>
      <c r="B405" s="4">
        <v>75821200000000</v>
      </c>
      <c r="C405" s="4">
        <v>76144700000000</v>
      </c>
      <c r="D405" s="4">
        <v>76262800000000</v>
      </c>
      <c r="E405" s="4">
        <v>75866500000000</v>
      </c>
      <c r="F405" s="4">
        <v>75649900000000</v>
      </c>
      <c r="G405" s="4">
        <v>75306400000000</v>
      </c>
      <c r="H405" s="4">
        <v>75035200000000</v>
      </c>
      <c r="I405" s="4">
        <v>74951800000000</v>
      </c>
      <c r="J405" s="4">
        <v>74732200000000</v>
      </c>
      <c r="K405" s="4">
        <v>74592100000000</v>
      </c>
      <c r="L405" s="4">
        <v>74403000000000</v>
      </c>
      <c r="M405" s="4">
        <v>74256800000000</v>
      </c>
      <c r="N405" s="4">
        <v>74189200000000</v>
      </c>
      <c r="O405" s="4">
        <v>73974800000000</v>
      </c>
      <c r="P405" s="4">
        <v>73686200000000</v>
      </c>
      <c r="Q405" s="4">
        <v>73305400000000</v>
      </c>
      <c r="R405" s="4">
        <v>72941800000000</v>
      </c>
      <c r="S405" s="4">
        <v>72418300000000</v>
      </c>
      <c r="T405" s="4">
        <v>71848000000000</v>
      </c>
      <c r="U405" s="4">
        <v>71350300000000</v>
      </c>
      <c r="V405" s="4">
        <v>70752700000000</v>
      </c>
      <c r="W405" s="4">
        <v>70312900000000</v>
      </c>
      <c r="X405" s="4">
        <v>69928500000000</v>
      </c>
      <c r="Y405" s="4">
        <v>69541500000000</v>
      </c>
      <c r="Z405" s="4">
        <v>69367500000000</v>
      </c>
      <c r="AA405" s="4">
        <v>69344800000000</v>
      </c>
      <c r="AB405" s="4">
        <v>69465900000000</v>
      </c>
      <c r="AC405" s="4">
        <v>69713600000000</v>
      </c>
      <c r="AD405" s="4">
        <v>70097700000000</v>
      </c>
      <c r="AE405" s="4">
        <v>70512300000000</v>
      </c>
      <c r="AF405" s="4">
        <v>71125500000000</v>
      </c>
    </row>
    <row r="406" spans="1:32" x14ac:dyDescent="0.35">
      <c r="A406" t="s">
        <v>481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</row>
    <row r="407" spans="1:32" x14ac:dyDescent="0.35">
      <c r="A407" t="s">
        <v>482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</row>
    <row r="408" spans="1:32" x14ac:dyDescent="0.35">
      <c r="A408" t="s">
        <v>483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</row>
    <row r="409" spans="1:32" x14ac:dyDescent="0.35">
      <c r="A409" t="s">
        <v>484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</row>
    <row r="410" spans="1:32" x14ac:dyDescent="0.35">
      <c r="A410" t="s">
        <v>485</v>
      </c>
      <c r="B410" s="4">
        <v>651735000000</v>
      </c>
      <c r="C410" s="4">
        <v>964151000000</v>
      </c>
      <c r="D410" s="4">
        <v>1300180000000</v>
      </c>
      <c r="E410" s="4">
        <v>1662320000000</v>
      </c>
      <c r="F410" s="4">
        <v>2052960000000</v>
      </c>
      <c r="G410" s="4">
        <v>2471370000000</v>
      </c>
      <c r="H410" s="4">
        <v>2923830000000</v>
      </c>
      <c r="I410" s="4">
        <v>3416280000000</v>
      </c>
      <c r="J410" s="4">
        <v>3949720000000</v>
      </c>
      <c r="K410" s="4">
        <v>4529640000000</v>
      </c>
      <c r="L410" s="4">
        <v>5161280000000</v>
      </c>
      <c r="M410" s="4">
        <v>5532790000000</v>
      </c>
      <c r="N410" s="4">
        <v>5949270000000</v>
      </c>
      <c r="O410" s="4">
        <v>6427330000000</v>
      </c>
      <c r="P410" s="4">
        <v>6972140000000</v>
      </c>
      <c r="Q410" s="4">
        <v>7578320000000</v>
      </c>
      <c r="R410" s="4">
        <v>8235900000000</v>
      </c>
      <c r="S410" s="4">
        <v>8933520000000</v>
      </c>
      <c r="T410" s="4">
        <v>9653320000000</v>
      </c>
      <c r="U410" s="4">
        <v>10375800000000</v>
      </c>
      <c r="V410" s="4">
        <v>11080400000000</v>
      </c>
      <c r="W410" s="4">
        <v>11749600000000</v>
      </c>
      <c r="X410" s="4">
        <v>12355400000000</v>
      </c>
      <c r="Y410" s="4">
        <v>12878400000000</v>
      </c>
      <c r="Z410" s="4">
        <v>13301500000000</v>
      </c>
      <c r="AA410" s="4">
        <v>13613800000000</v>
      </c>
      <c r="AB410" s="4">
        <v>13804300000000</v>
      </c>
      <c r="AC410" s="4">
        <v>13864500000000</v>
      </c>
      <c r="AD410" s="4">
        <v>13797200000000</v>
      </c>
      <c r="AE410" s="4">
        <v>13604000000000</v>
      </c>
      <c r="AF410" s="4">
        <v>13297000000000</v>
      </c>
    </row>
    <row r="411" spans="1:32" x14ac:dyDescent="0.35">
      <c r="A411" t="s">
        <v>486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</row>
    <row r="412" spans="1:32" x14ac:dyDescent="0.35">
      <c r="A412" t="s">
        <v>487</v>
      </c>
      <c r="B412" s="4">
        <v>0</v>
      </c>
      <c r="C412" s="4">
        <v>0</v>
      </c>
      <c r="D412" s="4">
        <v>0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  <c r="M412" s="4">
        <v>0</v>
      </c>
      <c r="N412" s="4">
        <v>0</v>
      </c>
      <c r="O412" s="4">
        <v>0</v>
      </c>
      <c r="P412" s="4">
        <v>0</v>
      </c>
      <c r="Q412" s="4">
        <v>0</v>
      </c>
      <c r="R412" s="4">
        <v>0</v>
      </c>
      <c r="S412" s="4">
        <v>0</v>
      </c>
      <c r="T412" s="4">
        <v>0</v>
      </c>
      <c r="U412" s="4">
        <v>0</v>
      </c>
      <c r="V412" s="4">
        <v>0</v>
      </c>
      <c r="W412" s="4">
        <v>0</v>
      </c>
      <c r="X412" s="4">
        <v>0</v>
      </c>
      <c r="Y412" s="4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  <c r="AF412" s="4">
        <v>0</v>
      </c>
    </row>
    <row r="413" spans="1:32" x14ac:dyDescent="0.35">
      <c r="A413" t="s">
        <v>488</v>
      </c>
      <c r="B413" s="4">
        <v>1979260000000</v>
      </c>
      <c r="C413" s="4">
        <v>2931780000000</v>
      </c>
      <c r="D413" s="4">
        <v>3958720000000</v>
      </c>
      <c r="E413" s="4">
        <v>5069580000000</v>
      </c>
      <c r="F413" s="4">
        <v>6277450000000</v>
      </c>
      <c r="G413" s="4">
        <v>7591410000000</v>
      </c>
      <c r="H413" s="4">
        <v>9043650000000</v>
      </c>
      <c r="I413" s="4">
        <v>10669600000000</v>
      </c>
      <c r="J413" s="4">
        <v>12495100000000</v>
      </c>
      <c r="K413" s="4">
        <v>14564000000000</v>
      </c>
      <c r="L413" s="4">
        <v>16926900000000</v>
      </c>
      <c r="M413" s="4">
        <v>18572000000000</v>
      </c>
      <c r="N413" s="4">
        <v>20499600000000</v>
      </c>
      <c r="O413" s="4">
        <v>22777800000000</v>
      </c>
      <c r="P413" s="4">
        <v>25446100000000</v>
      </c>
      <c r="Q413" s="4">
        <v>28500300000000</v>
      </c>
      <c r="R413" s="4">
        <v>31917000000000</v>
      </c>
      <c r="S413" s="4">
        <v>35663200000000</v>
      </c>
      <c r="T413" s="4">
        <v>39674900000000</v>
      </c>
      <c r="U413" s="4">
        <v>43880500000000</v>
      </c>
      <c r="V413" s="4">
        <v>48200200000000</v>
      </c>
      <c r="W413" s="4">
        <v>52578600000000</v>
      </c>
      <c r="X413" s="4">
        <v>56920400000000</v>
      </c>
      <c r="Y413" s="4">
        <v>61159400000000</v>
      </c>
      <c r="Z413" s="4">
        <v>65238700000000</v>
      </c>
      <c r="AA413" s="4">
        <v>69134100000000</v>
      </c>
      <c r="AB413" s="4">
        <v>72806200000000</v>
      </c>
      <c r="AC413" s="4">
        <v>76231400000000</v>
      </c>
      <c r="AD413" s="4">
        <v>79441700000000</v>
      </c>
      <c r="AE413" s="4">
        <v>82462500000000</v>
      </c>
      <c r="AF413" s="4">
        <v>85326400000000</v>
      </c>
    </row>
    <row r="414" spans="1:32" x14ac:dyDescent="0.35">
      <c r="A414" t="s">
        <v>489</v>
      </c>
      <c r="B414" s="4">
        <v>0</v>
      </c>
      <c r="C414" s="4">
        <v>0</v>
      </c>
      <c r="D414" s="4">
        <v>0</v>
      </c>
      <c r="E414" s="4">
        <v>0</v>
      </c>
      <c r="F414" s="4">
        <v>0</v>
      </c>
      <c r="G414" s="4">
        <v>0</v>
      </c>
      <c r="H414" s="4">
        <v>0</v>
      </c>
      <c r="I414" s="4">
        <v>0</v>
      </c>
      <c r="J414" s="4">
        <v>0</v>
      </c>
      <c r="K414" s="4">
        <v>0</v>
      </c>
      <c r="L414" s="4">
        <v>0</v>
      </c>
      <c r="M414" s="4">
        <v>0</v>
      </c>
      <c r="N414" s="4">
        <v>0</v>
      </c>
      <c r="O414" s="4">
        <v>0</v>
      </c>
      <c r="P414" s="4">
        <v>0</v>
      </c>
      <c r="Q414" s="4">
        <v>0</v>
      </c>
      <c r="R414" s="4">
        <v>0</v>
      </c>
      <c r="S414" s="4">
        <v>0</v>
      </c>
      <c r="T414" s="4">
        <v>0</v>
      </c>
      <c r="U414" s="4">
        <v>0</v>
      </c>
      <c r="V414" s="4">
        <v>0</v>
      </c>
      <c r="W414" s="4">
        <v>0</v>
      </c>
      <c r="X414" s="4">
        <v>0</v>
      </c>
      <c r="Y414" s="4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0</v>
      </c>
      <c r="AF414" s="4">
        <v>0</v>
      </c>
    </row>
    <row r="415" spans="1:32" x14ac:dyDescent="0.35">
      <c r="A415" t="s">
        <v>490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</row>
    <row r="416" spans="1:32" x14ac:dyDescent="0.35">
      <c r="A416" t="s">
        <v>491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</row>
    <row r="417" spans="1:32" x14ac:dyDescent="0.35">
      <c r="A417" t="s">
        <v>492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</row>
    <row r="418" spans="1:32" x14ac:dyDescent="0.35">
      <c r="A418" t="s">
        <v>493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</row>
    <row r="419" spans="1:32" x14ac:dyDescent="0.35">
      <c r="A419" t="s">
        <v>494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</row>
    <row r="420" spans="1:32" x14ac:dyDescent="0.35">
      <c r="A420" t="s">
        <v>495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</row>
    <row r="421" spans="1:32" x14ac:dyDescent="0.35">
      <c r="A421" t="s">
        <v>496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</row>
    <row r="422" spans="1:32" x14ac:dyDescent="0.35">
      <c r="A422" t="s">
        <v>497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</row>
    <row r="423" spans="1:32" x14ac:dyDescent="0.35">
      <c r="A423" t="s">
        <v>498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</row>
    <row r="424" spans="1:32" x14ac:dyDescent="0.35">
      <c r="A424" t="s">
        <v>499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</row>
    <row r="425" spans="1:32" x14ac:dyDescent="0.35">
      <c r="A425" t="s">
        <v>500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</row>
    <row r="426" spans="1:32" x14ac:dyDescent="0.35">
      <c r="A426" t="s">
        <v>501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</row>
    <row r="427" spans="1:32" x14ac:dyDescent="0.35">
      <c r="A427" t="s">
        <v>502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</row>
    <row r="428" spans="1:32" x14ac:dyDescent="0.35">
      <c r="A428" t="s">
        <v>503</v>
      </c>
      <c r="B428" s="4">
        <v>20770300000000</v>
      </c>
      <c r="C428" s="4">
        <v>20568000000000</v>
      </c>
      <c r="D428" s="4">
        <v>20658600000000</v>
      </c>
      <c r="E428" s="4">
        <v>20998400000000</v>
      </c>
      <c r="F428" s="4">
        <v>21494100000000</v>
      </c>
      <c r="G428" s="4">
        <v>22076600000000</v>
      </c>
      <c r="H428" s="4">
        <v>22743900000000</v>
      </c>
      <c r="I428" s="4">
        <v>23478800000000</v>
      </c>
      <c r="J428" s="4">
        <v>24237000000000</v>
      </c>
      <c r="K428" s="4">
        <v>25003000000000</v>
      </c>
      <c r="L428" s="4">
        <v>25766700000000</v>
      </c>
      <c r="M428" s="4">
        <v>25493800000000</v>
      </c>
      <c r="N428" s="4">
        <v>25260800000000</v>
      </c>
      <c r="O428" s="4">
        <v>25010800000000</v>
      </c>
      <c r="P428" s="4">
        <v>24730900000000</v>
      </c>
      <c r="Q428" s="4">
        <v>24432900000000</v>
      </c>
      <c r="R428" s="4">
        <v>24114900000000</v>
      </c>
      <c r="S428" s="4">
        <v>23787000000000</v>
      </c>
      <c r="T428" s="4">
        <v>23453000000000</v>
      </c>
      <c r="U428" s="4">
        <v>23117100000000</v>
      </c>
      <c r="V428" s="4">
        <v>22787400000000</v>
      </c>
      <c r="W428" s="4">
        <v>22482900000000</v>
      </c>
      <c r="X428" s="4">
        <v>22200400000000</v>
      </c>
      <c r="Y428" s="4">
        <v>21953900000000</v>
      </c>
      <c r="Z428" s="4">
        <v>21753200000000</v>
      </c>
      <c r="AA428" s="4">
        <v>21606900000000</v>
      </c>
      <c r="AB428" s="4">
        <v>21507000000000</v>
      </c>
      <c r="AC428" s="4">
        <v>21450400000000</v>
      </c>
      <c r="AD428" s="4">
        <v>21436800000000</v>
      </c>
      <c r="AE428" s="4">
        <v>21460900000000</v>
      </c>
      <c r="AF428" s="4">
        <v>21521600000000</v>
      </c>
    </row>
    <row r="429" spans="1:32" x14ac:dyDescent="0.35">
      <c r="A429" t="s">
        <v>504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</row>
    <row r="430" spans="1:32" x14ac:dyDescent="0.35">
      <c r="A430" t="s">
        <v>505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</row>
    <row r="431" spans="1:32" x14ac:dyDescent="0.35">
      <c r="A431" t="s">
        <v>506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</row>
    <row r="432" spans="1:32" x14ac:dyDescent="0.35">
      <c r="A432" t="s">
        <v>507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</row>
    <row r="433" spans="1:32" x14ac:dyDescent="0.35">
      <c r="A433" t="s">
        <v>508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</row>
    <row r="434" spans="1:32" x14ac:dyDescent="0.35">
      <c r="A434" t="s">
        <v>509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</row>
    <row r="435" spans="1:32" x14ac:dyDescent="0.35">
      <c r="A435" t="s">
        <v>510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</row>
    <row r="436" spans="1:32" x14ac:dyDescent="0.35">
      <c r="A436" t="s">
        <v>511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</row>
    <row r="437" spans="1:32" x14ac:dyDescent="0.35">
      <c r="A437" t="s">
        <v>512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</row>
    <row r="438" spans="1:32" x14ac:dyDescent="0.35">
      <c r="A438" t="s">
        <v>513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</row>
    <row r="439" spans="1:32" x14ac:dyDescent="0.35">
      <c r="A439" t="s">
        <v>514</v>
      </c>
      <c r="B439" s="4">
        <v>20583700000</v>
      </c>
      <c r="C439" s="4">
        <v>27579800000</v>
      </c>
      <c r="D439" s="4">
        <v>37777700000</v>
      </c>
      <c r="E439" s="4">
        <v>51483800000</v>
      </c>
      <c r="F439" s="4">
        <v>69606700000</v>
      </c>
      <c r="G439" s="4">
        <v>93527200000</v>
      </c>
      <c r="H439" s="4">
        <v>125246000000</v>
      </c>
      <c r="I439" s="4">
        <v>167298000000</v>
      </c>
      <c r="J439" s="4">
        <v>222645000000</v>
      </c>
      <c r="K439" s="4">
        <v>294935000000</v>
      </c>
      <c r="L439" s="4">
        <v>387845000000</v>
      </c>
      <c r="M439" s="4">
        <v>500042000000</v>
      </c>
      <c r="N439" s="4">
        <v>634819000000</v>
      </c>
      <c r="O439" s="4">
        <v>798504000000</v>
      </c>
      <c r="P439" s="4">
        <v>993515000000</v>
      </c>
      <c r="Q439" s="4">
        <v>1220290000000</v>
      </c>
      <c r="R439" s="4">
        <v>1477210000000</v>
      </c>
      <c r="S439" s="4">
        <v>1762200000000</v>
      </c>
      <c r="T439" s="4">
        <v>2070780000000</v>
      </c>
      <c r="U439" s="4">
        <v>2397400000000</v>
      </c>
      <c r="V439" s="4">
        <v>2736100000000</v>
      </c>
      <c r="W439" s="4">
        <v>3082370000000</v>
      </c>
      <c r="X439" s="4">
        <v>3428520000000</v>
      </c>
      <c r="Y439" s="4">
        <v>3768790000000</v>
      </c>
      <c r="Z439" s="4">
        <v>4098380000000</v>
      </c>
      <c r="AA439" s="4">
        <v>4414040000000</v>
      </c>
      <c r="AB439" s="4">
        <v>4712190000000</v>
      </c>
      <c r="AC439" s="4">
        <v>4990490000000</v>
      </c>
      <c r="AD439" s="4">
        <v>5250350000000</v>
      </c>
      <c r="AE439" s="4">
        <v>5493040000000</v>
      </c>
      <c r="AF439" s="4">
        <v>5721190000000</v>
      </c>
    </row>
    <row r="440" spans="1:32" x14ac:dyDescent="0.35">
      <c r="A440" t="s">
        <v>515</v>
      </c>
      <c r="B440" s="4">
        <v>3394690000000</v>
      </c>
      <c r="C440" s="4">
        <v>3303530000000</v>
      </c>
      <c r="D440" s="4">
        <v>3224510000000</v>
      </c>
      <c r="E440" s="4">
        <v>3169010000000</v>
      </c>
      <c r="F440" s="4">
        <v>3142090000000</v>
      </c>
      <c r="G440" s="4">
        <v>3150540000000</v>
      </c>
      <c r="H440" s="4">
        <v>3199670000000</v>
      </c>
      <c r="I440" s="4">
        <v>3306410000000</v>
      </c>
      <c r="J440" s="4">
        <v>3484720000000</v>
      </c>
      <c r="K440" s="4">
        <v>3749740000000</v>
      </c>
      <c r="L440" s="4">
        <v>4123320000000</v>
      </c>
      <c r="M440" s="4">
        <v>4739810000000</v>
      </c>
      <c r="N440" s="4">
        <v>5456680000000</v>
      </c>
      <c r="O440" s="4">
        <v>6314700000000</v>
      </c>
      <c r="P440" s="4">
        <v>7327390000000</v>
      </c>
      <c r="Q440" s="4">
        <v>8489580000000</v>
      </c>
      <c r="R440" s="4">
        <v>9793950000000</v>
      </c>
      <c r="S440" s="4">
        <v>11222800000000</v>
      </c>
      <c r="T440" s="4">
        <v>12742900000000</v>
      </c>
      <c r="U440" s="4">
        <v>14324600000000</v>
      </c>
      <c r="V440" s="4">
        <v>15957100000000</v>
      </c>
      <c r="W440" s="4">
        <v>17586600000000</v>
      </c>
      <c r="X440" s="4">
        <v>19176800000000</v>
      </c>
      <c r="Y440" s="4">
        <v>20697100000000</v>
      </c>
      <c r="Z440" s="4">
        <v>22124600000000</v>
      </c>
      <c r="AA440" s="4">
        <v>23435900000000</v>
      </c>
      <c r="AB440" s="4">
        <v>24609900000000</v>
      </c>
      <c r="AC440" s="4">
        <v>25650100000000</v>
      </c>
      <c r="AD440" s="4">
        <v>26566700000000</v>
      </c>
      <c r="AE440" s="4">
        <v>27354800000000</v>
      </c>
      <c r="AF440" s="4">
        <v>28041100000000</v>
      </c>
    </row>
    <row r="441" spans="1:32" x14ac:dyDescent="0.35">
      <c r="A441" t="s">
        <v>516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</row>
    <row r="442" spans="1:32" x14ac:dyDescent="0.35">
      <c r="A442" t="s">
        <v>517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</row>
    <row r="443" spans="1:32" x14ac:dyDescent="0.35">
      <c r="A443" t="s">
        <v>518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</row>
    <row r="444" spans="1:32" x14ac:dyDescent="0.35">
      <c r="A444" t="s">
        <v>519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</row>
    <row r="445" spans="1:32" x14ac:dyDescent="0.35">
      <c r="A445" t="s">
        <v>520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</row>
    <row r="446" spans="1:32" x14ac:dyDescent="0.35">
      <c r="A446" t="s">
        <v>521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</row>
    <row r="447" spans="1:32" x14ac:dyDescent="0.35">
      <c r="A447" t="s">
        <v>522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</row>
    <row r="448" spans="1:32" x14ac:dyDescent="0.35">
      <c r="A448" t="s">
        <v>523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</row>
    <row r="449" spans="1:32" x14ac:dyDescent="0.35">
      <c r="A449" t="s">
        <v>524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</row>
    <row r="450" spans="1:32" x14ac:dyDescent="0.35">
      <c r="A450" t="s">
        <v>525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</row>
    <row r="451" spans="1:32" x14ac:dyDescent="0.35">
      <c r="A451" t="s">
        <v>526</v>
      </c>
      <c r="B451" s="4">
        <v>28817800000000</v>
      </c>
      <c r="C451" s="4">
        <v>26782300000000</v>
      </c>
      <c r="D451" s="4">
        <v>24645900000000</v>
      </c>
      <c r="E451" s="4">
        <v>22486800000000</v>
      </c>
      <c r="F451" s="4">
        <v>20302400000000</v>
      </c>
      <c r="G451" s="4">
        <v>18112900000000</v>
      </c>
      <c r="H451" s="4">
        <v>15903200000000</v>
      </c>
      <c r="I451" s="4">
        <v>13704900000000</v>
      </c>
      <c r="J451" s="4">
        <v>11533700000000</v>
      </c>
      <c r="K451" s="4">
        <v>9388800000000</v>
      </c>
      <c r="L451" s="4">
        <v>7281540000000</v>
      </c>
      <c r="M451" s="4">
        <v>7229020000000</v>
      </c>
      <c r="N451" s="4">
        <v>7188100000000</v>
      </c>
      <c r="O451" s="4">
        <v>7169220000000</v>
      </c>
      <c r="P451" s="4">
        <v>7171370000000</v>
      </c>
      <c r="Q451" s="4">
        <v>7187210000000</v>
      </c>
      <c r="R451" s="4">
        <v>7209280000000</v>
      </c>
      <c r="S451" s="4">
        <v>7239360000000</v>
      </c>
      <c r="T451" s="4">
        <v>7271810000000</v>
      </c>
      <c r="U451" s="4">
        <v>7305020000000</v>
      </c>
      <c r="V451" s="4">
        <v>7352090000000</v>
      </c>
      <c r="W451" s="4">
        <v>7398450000000</v>
      </c>
      <c r="X451" s="4">
        <v>7443090000000</v>
      </c>
      <c r="Y451" s="4">
        <v>7485130000000</v>
      </c>
      <c r="Z451" s="4">
        <v>7526830000000</v>
      </c>
      <c r="AA451" s="4">
        <v>7564100000000</v>
      </c>
      <c r="AB451" s="4">
        <v>7594770000000</v>
      </c>
      <c r="AC451" s="4">
        <v>7623050000000</v>
      </c>
      <c r="AD451" s="4">
        <v>7649820000000</v>
      </c>
      <c r="AE451" s="4">
        <v>7671780000000</v>
      </c>
      <c r="AF451" s="4">
        <v>7695490000000</v>
      </c>
    </row>
    <row r="452" spans="1:32" x14ac:dyDescent="0.35">
      <c r="A452" t="s">
        <v>527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</row>
    <row r="453" spans="1:32" x14ac:dyDescent="0.35">
      <c r="A453" t="s">
        <v>528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</row>
    <row r="454" spans="1:32" x14ac:dyDescent="0.35">
      <c r="A454" t="s">
        <v>529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</row>
    <row r="455" spans="1:32" x14ac:dyDescent="0.35">
      <c r="A455" t="s">
        <v>530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</row>
    <row r="456" spans="1:32" x14ac:dyDescent="0.35">
      <c r="A456" t="s">
        <v>531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</row>
    <row r="457" spans="1:32" x14ac:dyDescent="0.35">
      <c r="A457" t="s">
        <v>532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</row>
    <row r="458" spans="1:32" x14ac:dyDescent="0.35">
      <c r="A458" t="s">
        <v>533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</row>
    <row r="459" spans="1:32" x14ac:dyDescent="0.35">
      <c r="A459" t="s">
        <v>534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</row>
    <row r="460" spans="1:32" x14ac:dyDescent="0.35">
      <c r="A460" t="s">
        <v>535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</row>
    <row r="461" spans="1:32" x14ac:dyDescent="0.35">
      <c r="A461" t="s">
        <v>536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</row>
    <row r="462" spans="1:32" x14ac:dyDescent="0.35">
      <c r="A462" t="s">
        <v>537</v>
      </c>
      <c r="B462" s="4">
        <v>1661770000000</v>
      </c>
      <c r="C462" s="4">
        <v>1507400000000</v>
      </c>
      <c r="D462" s="4">
        <v>1389020000000</v>
      </c>
      <c r="E462" s="4">
        <v>1295140000000</v>
      </c>
      <c r="F462" s="4">
        <v>1215580000000</v>
      </c>
      <c r="G462" s="4">
        <v>1146940000000</v>
      </c>
      <c r="H462" s="4">
        <v>1081180000000</v>
      </c>
      <c r="I462" s="4">
        <v>1013730000000</v>
      </c>
      <c r="J462" s="4">
        <v>942753000000</v>
      </c>
      <c r="K462" s="4">
        <v>866250000000</v>
      </c>
      <c r="L462" s="4">
        <v>783022000000</v>
      </c>
      <c r="M462" s="4">
        <v>694073000000</v>
      </c>
      <c r="N462" s="4">
        <v>599591000000</v>
      </c>
      <c r="O462" s="4">
        <v>505753000000</v>
      </c>
      <c r="P462" s="4">
        <v>415775000000</v>
      </c>
      <c r="Q462" s="4">
        <v>333304000000</v>
      </c>
      <c r="R462" s="4">
        <v>263525000000</v>
      </c>
      <c r="S462" s="4">
        <v>204304000000</v>
      </c>
      <c r="T462" s="4">
        <v>154607000000</v>
      </c>
      <c r="U462" s="4">
        <v>116102000000</v>
      </c>
      <c r="V462" s="4">
        <v>86781800000</v>
      </c>
      <c r="W462" s="4">
        <v>65569900000</v>
      </c>
      <c r="X462" s="4">
        <v>50142500000</v>
      </c>
      <c r="Y462" s="4">
        <v>39443300000</v>
      </c>
      <c r="Z462" s="4">
        <v>32140000000</v>
      </c>
      <c r="AA462" s="4">
        <v>27480700000</v>
      </c>
      <c r="AB462" s="4">
        <v>24645800000</v>
      </c>
      <c r="AC462" s="4">
        <v>22787300000</v>
      </c>
      <c r="AD462" s="4">
        <v>21839900000</v>
      </c>
      <c r="AE462" s="4">
        <v>22147300000</v>
      </c>
      <c r="AF462" s="4">
        <v>22900900000</v>
      </c>
    </row>
    <row r="463" spans="1:32" x14ac:dyDescent="0.35">
      <c r="A463" t="s">
        <v>538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</row>
    <row r="464" spans="1:32" x14ac:dyDescent="0.35">
      <c r="A464" t="s">
        <v>539</v>
      </c>
      <c r="B464" s="4">
        <v>60806800000</v>
      </c>
      <c r="C464" s="4">
        <v>55644300000</v>
      </c>
      <c r="D464" s="4">
        <v>52021700000</v>
      </c>
      <c r="E464" s="4">
        <v>52981100000</v>
      </c>
      <c r="F464" s="4">
        <v>56080100000</v>
      </c>
      <c r="G464" s="4">
        <v>58335300000</v>
      </c>
      <c r="H464" s="4">
        <v>62079000000</v>
      </c>
      <c r="I464" s="4">
        <v>69778000000</v>
      </c>
      <c r="J464" s="4">
        <v>79755600000</v>
      </c>
      <c r="K464" s="4">
        <v>91673200000</v>
      </c>
      <c r="L464" s="4">
        <v>105161000000</v>
      </c>
      <c r="M464" s="4">
        <v>118659000000</v>
      </c>
      <c r="N464" s="4">
        <v>131083000000</v>
      </c>
      <c r="O464" s="4">
        <v>140412000000</v>
      </c>
      <c r="P464" s="4">
        <v>145098000000</v>
      </c>
      <c r="Q464" s="4">
        <v>144620000000</v>
      </c>
      <c r="R464" s="4">
        <v>137273000000</v>
      </c>
      <c r="S464" s="4">
        <v>124423000000</v>
      </c>
      <c r="T464" s="4">
        <v>107884000000</v>
      </c>
      <c r="U464" s="4">
        <v>90558700000</v>
      </c>
      <c r="V464" s="4">
        <v>74044300000</v>
      </c>
      <c r="W464" s="4">
        <v>59587400000</v>
      </c>
      <c r="X464" s="4">
        <v>47240500000</v>
      </c>
      <c r="Y464" s="4">
        <v>37669700000</v>
      </c>
      <c r="Z464" s="4">
        <v>30535500000</v>
      </c>
      <c r="AA464" s="4">
        <v>25489000000</v>
      </c>
      <c r="AB464" s="4">
        <v>21943600000</v>
      </c>
      <c r="AC464" s="4">
        <v>19139600000</v>
      </c>
      <c r="AD464" s="4">
        <v>17076500000</v>
      </c>
      <c r="AE464" s="4">
        <v>15880300000</v>
      </c>
      <c r="AF464" s="4">
        <v>14914300000</v>
      </c>
    </row>
    <row r="465" spans="1:32" x14ac:dyDescent="0.35">
      <c r="A465" t="s">
        <v>540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</row>
    <row r="466" spans="1:32" x14ac:dyDescent="0.35">
      <c r="A466" t="s">
        <v>541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</row>
    <row r="467" spans="1:32" x14ac:dyDescent="0.35">
      <c r="A467" t="s">
        <v>542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</row>
    <row r="468" spans="1:32" x14ac:dyDescent="0.35">
      <c r="A468" t="s">
        <v>543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</row>
    <row r="469" spans="1:32" x14ac:dyDescent="0.35">
      <c r="A469" t="s">
        <v>544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</row>
    <row r="470" spans="1:32" x14ac:dyDescent="0.35">
      <c r="A470" t="s">
        <v>545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</row>
    <row r="471" spans="1:32" x14ac:dyDescent="0.35">
      <c r="A471" t="s">
        <v>546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</row>
    <row r="472" spans="1:32" x14ac:dyDescent="0.35">
      <c r="A472" t="s">
        <v>547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</row>
    <row r="473" spans="1:32" x14ac:dyDescent="0.35">
      <c r="A473" t="s">
        <v>548</v>
      </c>
      <c r="B473" s="4">
        <v>530916000000000</v>
      </c>
      <c r="C473" s="4">
        <v>526632000000000</v>
      </c>
      <c r="D473" s="4">
        <v>521792000000000</v>
      </c>
      <c r="E473" s="4">
        <v>517994000000000</v>
      </c>
      <c r="F473" s="4">
        <v>514619000000000</v>
      </c>
      <c r="G473" s="4">
        <v>511771000000000</v>
      </c>
      <c r="H473" s="4">
        <v>508736000000000</v>
      </c>
      <c r="I473" s="4">
        <v>505977000000000</v>
      </c>
      <c r="J473" s="4">
        <v>503892000000000</v>
      </c>
      <c r="K473" s="4">
        <v>502052000000000</v>
      </c>
      <c r="L473" s="4">
        <v>500333000000000</v>
      </c>
      <c r="M473" s="4">
        <v>496769000000000</v>
      </c>
      <c r="N473" s="4">
        <v>492981000000000</v>
      </c>
      <c r="O473" s="4">
        <v>489429000000000</v>
      </c>
      <c r="P473" s="4">
        <v>486093000000000</v>
      </c>
      <c r="Q473" s="4">
        <v>482497000000000</v>
      </c>
      <c r="R473" s="4">
        <v>478337000000000</v>
      </c>
      <c r="S473" s="4">
        <v>473687000000000</v>
      </c>
      <c r="T473" s="4">
        <v>468606000000000</v>
      </c>
      <c r="U473" s="4">
        <v>463249000000000</v>
      </c>
      <c r="V473" s="4">
        <v>458342000000000</v>
      </c>
      <c r="W473" s="4">
        <v>453590000000000</v>
      </c>
      <c r="X473" s="4">
        <v>448836000000000</v>
      </c>
      <c r="Y473" s="4">
        <v>444237000000000</v>
      </c>
      <c r="Z473" s="4">
        <v>439877000000000</v>
      </c>
      <c r="AA473" s="4">
        <v>435927000000000</v>
      </c>
      <c r="AB473" s="4">
        <v>432279000000000</v>
      </c>
      <c r="AC473" s="4">
        <v>429105000000000</v>
      </c>
      <c r="AD473" s="4">
        <v>426595000000000</v>
      </c>
      <c r="AE473" s="4">
        <v>424397000000000</v>
      </c>
      <c r="AF473" s="4">
        <v>422697000000000</v>
      </c>
    </row>
    <row r="474" spans="1:32" x14ac:dyDescent="0.35">
      <c r="A474" t="s">
        <v>549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</row>
    <row r="475" spans="1:32" x14ac:dyDescent="0.35">
      <c r="A475" t="s">
        <v>550</v>
      </c>
      <c r="B475" s="4">
        <v>36969300000000</v>
      </c>
      <c r="C475" s="4">
        <v>37395000000000</v>
      </c>
      <c r="D475" s="4">
        <v>37770400000000</v>
      </c>
      <c r="E475" s="4">
        <v>37793600000000</v>
      </c>
      <c r="F475" s="4">
        <v>37784400000000</v>
      </c>
      <c r="G475" s="4">
        <v>37870300000000</v>
      </c>
      <c r="H475" s="4">
        <v>37939200000000</v>
      </c>
      <c r="I475" s="4">
        <v>38025800000000</v>
      </c>
      <c r="J475" s="4">
        <v>38102200000000</v>
      </c>
      <c r="K475" s="4">
        <v>38253700000000</v>
      </c>
      <c r="L475" s="4">
        <v>38412500000000</v>
      </c>
      <c r="M475" s="4">
        <v>38311800000000</v>
      </c>
      <c r="N475" s="4">
        <v>38191300000000</v>
      </c>
      <c r="O475" s="4">
        <v>38086700000000</v>
      </c>
      <c r="P475" s="4">
        <v>38053000000000</v>
      </c>
      <c r="Q475" s="4">
        <v>37939800000000</v>
      </c>
      <c r="R475" s="4">
        <v>37779700000000</v>
      </c>
      <c r="S475" s="4">
        <v>37633200000000</v>
      </c>
      <c r="T475" s="4">
        <v>37393300000000</v>
      </c>
      <c r="U475" s="4">
        <v>37182100000000</v>
      </c>
      <c r="V475" s="4">
        <v>37002200000000</v>
      </c>
      <c r="W475" s="4">
        <v>36777500000000</v>
      </c>
      <c r="X475" s="4">
        <v>36602000000000</v>
      </c>
      <c r="Y475" s="4">
        <v>36435000000000</v>
      </c>
      <c r="Z475" s="4">
        <v>36334900000000</v>
      </c>
      <c r="AA475" s="4">
        <v>36213200000000</v>
      </c>
      <c r="AB475" s="4">
        <v>36113100000000</v>
      </c>
      <c r="AC475" s="4">
        <v>36099900000000</v>
      </c>
      <c r="AD475" s="4">
        <v>36089400000000</v>
      </c>
      <c r="AE475" s="4">
        <v>36153200000000</v>
      </c>
      <c r="AF475" s="4">
        <v>36207600000000</v>
      </c>
    </row>
    <row r="476" spans="1:32" x14ac:dyDescent="0.35">
      <c r="A476" t="s">
        <v>551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</row>
    <row r="477" spans="1:32" x14ac:dyDescent="0.35">
      <c r="A477" t="s">
        <v>552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</row>
    <row r="478" spans="1:32" x14ac:dyDescent="0.35">
      <c r="A478" t="s">
        <v>553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</row>
    <row r="479" spans="1:32" x14ac:dyDescent="0.35">
      <c r="A479" t="s">
        <v>554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</row>
    <row r="480" spans="1:32" x14ac:dyDescent="0.35">
      <c r="A480" t="s">
        <v>555</v>
      </c>
      <c r="B480">
        <v>0</v>
      </c>
      <c r="C480" s="4">
        <v>0</v>
      </c>
      <c r="D480" s="4">
        <v>0</v>
      </c>
      <c r="E480" s="4">
        <v>0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>
        <v>0</v>
      </c>
      <c r="L480" s="4">
        <v>0</v>
      </c>
      <c r="M480" s="4">
        <v>0</v>
      </c>
      <c r="N480" s="4">
        <v>0</v>
      </c>
      <c r="O480" s="4">
        <v>0</v>
      </c>
      <c r="P480" s="4">
        <v>0</v>
      </c>
      <c r="Q480" s="4">
        <v>0</v>
      </c>
      <c r="R480" s="4">
        <v>0</v>
      </c>
      <c r="S480" s="4">
        <v>0</v>
      </c>
      <c r="T480" s="4">
        <v>0</v>
      </c>
      <c r="U480" s="4">
        <v>0</v>
      </c>
      <c r="V480" s="4">
        <v>0</v>
      </c>
      <c r="W480" s="4">
        <v>0</v>
      </c>
      <c r="X480" s="4">
        <v>0</v>
      </c>
      <c r="Y480" s="4">
        <v>0</v>
      </c>
      <c r="Z480" s="4">
        <v>0</v>
      </c>
      <c r="AA480" s="4">
        <v>0</v>
      </c>
      <c r="AB480" s="4">
        <v>0</v>
      </c>
      <c r="AC480" s="4">
        <v>0</v>
      </c>
      <c r="AD480" s="4">
        <v>0</v>
      </c>
      <c r="AE480" s="4">
        <v>0</v>
      </c>
      <c r="AF480" s="4">
        <v>0</v>
      </c>
    </row>
    <row r="481" spans="1:32" x14ac:dyDescent="0.35">
      <c r="A481" t="s">
        <v>556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</row>
    <row r="482" spans="1:32" x14ac:dyDescent="0.35">
      <c r="A482" t="s">
        <v>557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</row>
    <row r="483" spans="1:32" x14ac:dyDescent="0.35">
      <c r="A483" t="s">
        <v>558</v>
      </c>
      <c r="B483">
        <v>0</v>
      </c>
      <c r="C483" s="4">
        <v>0</v>
      </c>
      <c r="D483" s="4">
        <v>0</v>
      </c>
      <c r="E483" s="4">
        <v>0</v>
      </c>
      <c r="F483" s="4">
        <v>0</v>
      </c>
      <c r="G483" s="4">
        <v>0</v>
      </c>
      <c r="H483" s="4">
        <v>0</v>
      </c>
      <c r="I483" s="4">
        <v>0</v>
      </c>
      <c r="J483" s="4">
        <v>0</v>
      </c>
      <c r="K483" s="4">
        <v>0</v>
      </c>
      <c r="L483" s="4">
        <v>0</v>
      </c>
      <c r="M483" s="4">
        <v>0</v>
      </c>
      <c r="N483" s="4">
        <v>0</v>
      </c>
      <c r="O483" s="4">
        <v>0</v>
      </c>
      <c r="P483" s="4">
        <v>0</v>
      </c>
      <c r="Q483" s="4">
        <v>0</v>
      </c>
      <c r="R483" s="4">
        <v>0</v>
      </c>
      <c r="S483" s="4">
        <v>0</v>
      </c>
      <c r="T483" s="4">
        <v>0</v>
      </c>
      <c r="U483" s="4">
        <v>0</v>
      </c>
      <c r="V483" s="4">
        <v>0</v>
      </c>
      <c r="W483" s="4">
        <v>0</v>
      </c>
      <c r="X483" s="4">
        <v>0</v>
      </c>
      <c r="Y483" s="4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  <c r="AF483" s="4">
        <v>0</v>
      </c>
    </row>
    <row r="484" spans="1:32" x14ac:dyDescent="0.35">
      <c r="A484" t="s">
        <v>559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</row>
    <row r="485" spans="1:32" x14ac:dyDescent="0.35">
      <c r="A485" t="s">
        <v>560</v>
      </c>
      <c r="B485">
        <v>0</v>
      </c>
      <c r="C485" s="4">
        <v>0</v>
      </c>
      <c r="D485" s="4">
        <v>0</v>
      </c>
      <c r="E485" s="4">
        <v>0</v>
      </c>
      <c r="F485" s="4">
        <v>0</v>
      </c>
      <c r="G485" s="4">
        <v>0</v>
      </c>
      <c r="H485" s="4">
        <v>0</v>
      </c>
      <c r="I485" s="4">
        <v>0</v>
      </c>
      <c r="J485" s="4">
        <v>0</v>
      </c>
      <c r="K485" s="4">
        <v>0</v>
      </c>
      <c r="L485" s="4">
        <v>0</v>
      </c>
      <c r="M485" s="4">
        <v>0</v>
      </c>
      <c r="N485" s="4">
        <v>0</v>
      </c>
      <c r="O485" s="4">
        <v>0</v>
      </c>
      <c r="P485" s="4">
        <v>0</v>
      </c>
      <c r="Q485" s="4">
        <v>0</v>
      </c>
      <c r="R485" s="4">
        <v>0</v>
      </c>
      <c r="S485" s="4">
        <v>0</v>
      </c>
      <c r="T485" s="4">
        <v>0</v>
      </c>
      <c r="U485" s="4">
        <v>0</v>
      </c>
      <c r="V485" s="4">
        <v>0</v>
      </c>
      <c r="W485" s="4">
        <v>0</v>
      </c>
      <c r="X485" s="4">
        <v>0</v>
      </c>
      <c r="Y485" s="4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0</v>
      </c>
      <c r="AF485" s="4">
        <v>0</v>
      </c>
    </row>
    <row r="486" spans="1:32" x14ac:dyDescent="0.35">
      <c r="A486" t="s">
        <v>561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</row>
    <row r="487" spans="1:32" x14ac:dyDescent="0.35">
      <c r="A487" t="s">
        <v>562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</row>
    <row r="488" spans="1:32" x14ac:dyDescent="0.35">
      <c r="A488" t="s">
        <v>563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</row>
    <row r="489" spans="1:32" x14ac:dyDescent="0.35">
      <c r="A489" t="s">
        <v>564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</row>
    <row r="490" spans="1:32" x14ac:dyDescent="0.35">
      <c r="A490" t="s">
        <v>565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</row>
    <row r="491" spans="1:32" x14ac:dyDescent="0.35">
      <c r="A491" t="s">
        <v>566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</row>
    <row r="492" spans="1:32" x14ac:dyDescent="0.35">
      <c r="A492" t="s">
        <v>567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</row>
    <row r="493" spans="1:32" x14ac:dyDescent="0.35">
      <c r="A493" t="s">
        <v>568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</row>
    <row r="494" spans="1:32" x14ac:dyDescent="0.35">
      <c r="A494" t="s">
        <v>569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</row>
    <row r="495" spans="1:32" x14ac:dyDescent="0.35">
      <c r="A495" t="s">
        <v>570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</row>
    <row r="496" spans="1:32" x14ac:dyDescent="0.35">
      <c r="A496" t="s">
        <v>571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</row>
    <row r="497" spans="1:32" x14ac:dyDescent="0.35">
      <c r="A497" t="s">
        <v>572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</row>
    <row r="498" spans="1:32" x14ac:dyDescent="0.35">
      <c r="A498" t="s">
        <v>573</v>
      </c>
      <c r="B498" s="4">
        <v>1194750000000</v>
      </c>
      <c r="C498" s="4">
        <v>1238240000000</v>
      </c>
      <c r="D498" s="4">
        <v>1278540000000</v>
      </c>
      <c r="E498" s="4">
        <v>1321470000000</v>
      </c>
      <c r="F498" s="4">
        <v>1362980000000</v>
      </c>
      <c r="G498" s="4">
        <v>1405240000000</v>
      </c>
      <c r="H498" s="4">
        <v>1444480000000</v>
      </c>
      <c r="I498" s="4">
        <v>1484310000000</v>
      </c>
      <c r="J498" s="4">
        <v>1523310000000</v>
      </c>
      <c r="K498" s="4">
        <v>1560730000000</v>
      </c>
      <c r="L498" s="4">
        <v>1598050000000</v>
      </c>
      <c r="M498" s="4">
        <v>1575510000000</v>
      </c>
      <c r="N498" s="4">
        <v>1555090000000</v>
      </c>
      <c r="O498" s="4">
        <v>1536320000000</v>
      </c>
      <c r="P498" s="4">
        <v>1514060000000</v>
      </c>
      <c r="Q498" s="4">
        <v>1491710000000</v>
      </c>
      <c r="R498" s="4">
        <v>1466880000000</v>
      </c>
      <c r="S498" s="4">
        <v>1441570000000</v>
      </c>
      <c r="T498" s="4">
        <v>1413770000000</v>
      </c>
      <c r="U498" s="4">
        <v>1385950000000</v>
      </c>
      <c r="V498" s="4">
        <v>1359780000000</v>
      </c>
      <c r="W498" s="4">
        <v>1332030000000</v>
      </c>
      <c r="X498" s="4">
        <v>1305880000000</v>
      </c>
      <c r="Y498" s="4">
        <v>1279900000000</v>
      </c>
      <c r="Z498" s="4">
        <v>1254230000000</v>
      </c>
      <c r="AA498" s="4">
        <v>1232140000000</v>
      </c>
      <c r="AB498" s="4">
        <v>1210080000000</v>
      </c>
      <c r="AC498" s="4">
        <v>1190050000000</v>
      </c>
      <c r="AD498" s="4">
        <v>1172200000000</v>
      </c>
      <c r="AE498" s="4">
        <v>1154270000000</v>
      </c>
      <c r="AF498" s="4">
        <v>1138150000000</v>
      </c>
    </row>
    <row r="499" spans="1:32" x14ac:dyDescent="0.35">
      <c r="A499" t="s">
        <v>574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</row>
    <row r="500" spans="1:32" x14ac:dyDescent="0.35">
      <c r="A500" t="s">
        <v>575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</row>
    <row r="501" spans="1:32" x14ac:dyDescent="0.35">
      <c r="A501" t="s">
        <v>576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</row>
    <row r="502" spans="1:32" x14ac:dyDescent="0.35">
      <c r="A502" t="s">
        <v>577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</row>
    <row r="503" spans="1:32" x14ac:dyDescent="0.35">
      <c r="A503" t="s">
        <v>578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</row>
    <row r="504" spans="1:32" x14ac:dyDescent="0.35">
      <c r="A504" t="s">
        <v>579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</row>
    <row r="505" spans="1:32" x14ac:dyDescent="0.35">
      <c r="A505" t="s">
        <v>580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</row>
    <row r="506" spans="1:32" x14ac:dyDescent="0.35">
      <c r="A506" t="s">
        <v>581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</row>
    <row r="507" spans="1:32" x14ac:dyDescent="0.35">
      <c r="A507" t="s">
        <v>582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</row>
    <row r="508" spans="1:32" x14ac:dyDescent="0.35">
      <c r="A508" t="s">
        <v>583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</row>
    <row r="509" spans="1:32" x14ac:dyDescent="0.35">
      <c r="A509" t="s">
        <v>584</v>
      </c>
      <c r="B509" s="4">
        <v>4762200000</v>
      </c>
      <c r="C509" s="4">
        <v>14538800000</v>
      </c>
      <c r="D509" s="4">
        <v>28937700000</v>
      </c>
      <c r="E509" s="4">
        <v>49493600000</v>
      </c>
      <c r="F509" s="4">
        <v>80760300000</v>
      </c>
      <c r="G509" s="4">
        <v>127429000000</v>
      </c>
      <c r="H509" s="4">
        <v>175840000000</v>
      </c>
      <c r="I509" s="4">
        <v>242725000000</v>
      </c>
      <c r="J509" s="4">
        <v>332973000000</v>
      </c>
      <c r="K509" s="4">
        <v>452783000000</v>
      </c>
      <c r="L509" s="4">
        <v>616600000000</v>
      </c>
      <c r="M509" s="4">
        <v>781308000000</v>
      </c>
      <c r="N509" s="4">
        <v>977693000000</v>
      </c>
      <c r="O509" s="4">
        <v>1218520000000</v>
      </c>
      <c r="P509" s="4">
        <v>1506730000000</v>
      </c>
      <c r="Q509" s="4">
        <v>1840390000000</v>
      </c>
      <c r="R509" s="4">
        <v>2214250000000</v>
      </c>
      <c r="S509" s="4">
        <v>2638960000000</v>
      </c>
      <c r="T509" s="4">
        <v>3092040000000</v>
      </c>
      <c r="U509" s="4">
        <v>3566770000000</v>
      </c>
      <c r="V509" s="4">
        <v>4058230000000</v>
      </c>
      <c r="W509" s="4">
        <v>4526090000000</v>
      </c>
      <c r="X509" s="4">
        <v>5024010000000</v>
      </c>
      <c r="Y509" s="4">
        <v>5505700000000</v>
      </c>
      <c r="Z509" s="4">
        <v>5966750000000</v>
      </c>
      <c r="AA509" s="4">
        <v>6398750000000</v>
      </c>
      <c r="AB509" s="4">
        <v>6796500000000</v>
      </c>
      <c r="AC509" s="4">
        <v>7160580000000</v>
      </c>
      <c r="AD509" s="4">
        <v>7493530000000</v>
      </c>
      <c r="AE509" s="4">
        <v>7795990000000</v>
      </c>
      <c r="AF509" s="4">
        <v>8073740000000</v>
      </c>
    </row>
    <row r="510" spans="1:32" x14ac:dyDescent="0.35">
      <c r="A510" t="s">
        <v>585</v>
      </c>
      <c r="B510" s="4">
        <v>574362000</v>
      </c>
      <c r="C510" s="4">
        <v>20963600000</v>
      </c>
      <c r="D510" s="4">
        <v>48016800000</v>
      </c>
      <c r="E510" s="4">
        <v>84450400000</v>
      </c>
      <c r="F510" s="4">
        <v>132280000000</v>
      </c>
      <c r="G510" s="4">
        <v>194853000000</v>
      </c>
      <c r="H510" s="4">
        <v>277147000000</v>
      </c>
      <c r="I510" s="4">
        <v>385203000000</v>
      </c>
      <c r="J510" s="4">
        <v>525300000000</v>
      </c>
      <c r="K510" s="4">
        <v>704980000000</v>
      </c>
      <c r="L510" s="4">
        <v>934217000000</v>
      </c>
      <c r="M510" s="4">
        <v>1219180000000</v>
      </c>
      <c r="N510" s="4">
        <v>1569420000000</v>
      </c>
      <c r="O510" s="4">
        <v>1987960000000</v>
      </c>
      <c r="P510" s="4">
        <v>2478890000000</v>
      </c>
      <c r="Q510" s="4">
        <v>3041210000000</v>
      </c>
      <c r="R510" s="4">
        <v>3673950000000</v>
      </c>
      <c r="S510" s="4">
        <v>4369070000000</v>
      </c>
      <c r="T510" s="4">
        <v>5117210000000</v>
      </c>
      <c r="U510" s="4">
        <v>5904460000000</v>
      </c>
      <c r="V510" s="4">
        <v>6721960000000</v>
      </c>
      <c r="W510" s="4">
        <v>7563370000000</v>
      </c>
      <c r="X510" s="4">
        <v>8419500000000</v>
      </c>
      <c r="Y510" s="4">
        <v>9281220000000</v>
      </c>
      <c r="Z510" s="4">
        <v>10147400000000</v>
      </c>
      <c r="AA510" s="4">
        <v>11010100000000</v>
      </c>
      <c r="AB510" s="4">
        <v>11863700000000</v>
      </c>
      <c r="AC510" s="4">
        <v>12706900000000</v>
      </c>
      <c r="AD510" s="4">
        <v>13767100000000</v>
      </c>
      <c r="AE510" s="4">
        <v>14831500000000</v>
      </c>
      <c r="AF510" s="4">
        <v>15915200000000</v>
      </c>
    </row>
    <row r="511" spans="1:32" x14ac:dyDescent="0.35">
      <c r="A511" t="s">
        <v>586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</row>
    <row r="512" spans="1:32" x14ac:dyDescent="0.35">
      <c r="A512" t="s">
        <v>587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</row>
    <row r="513" spans="1:32" x14ac:dyDescent="0.35">
      <c r="A513" t="s">
        <v>588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</row>
    <row r="514" spans="1:32" x14ac:dyDescent="0.35">
      <c r="A514" t="s">
        <v>589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</row>
    <row r="515" spans="1:32" x14ac:dyDescent="0.35">
      <c r="A515" t="s">
        <v>590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</row>
    <row r="516" spans="1:32" x14ac:dyDescent="0.35">
      <c r="A516" t="s">
        <v>591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</row>
    <row r="517" spans="1:32" x14ac:dyDescent="0.35">
      <c r="A517" t="s">
        <v>592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</row>
    <row r="518" spans="1:32" x14ac:dyDescent="0.35">
      <c r="A518" t="s">
        <v>593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</row>
    <row r="519" spans="1:32" x14ac:dyDescent="0.35">
      <c r="A519" t="s">
        <v>594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</row>
    <row r="520" spans="1:32" x14ac:dyDescent="0.35">
      <c r="A520" t="s">
        <v>595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</row>
    <row r="521" spans="1:32" x14ac:dyDescent="0.35">
      <c r="A521" t="s">
        <v>596</v>
      </c>
      <c r="B521" s="4">
        <v>205489000000</v>
      </c>
      <c r="C521" s="4">
        <v>252536000000</v>
      </c>
      <c r="D521" s="4">
        <v>307822000000</v>
      </c>
      <c r="E521" s="4">
        <v>374914000000</v>
      </c>
      <c r="F521" s="4">
        <v>456335000000</v>
      </c>
      <c r="G521" s="4">
        <v>556098000000</v>
      </c>
      <c r="H521" s="4">
        <v>680112000000</v>
      </c>
      <c r="I521" s="4">
        <v>835411000000</v>
      </c>
      <c r="J521" s="4">
        <v>1029180000000</v>
      </c>
      <c r="K521" s="4">
        <v>1269540000000</v>
      </c>
      <c r="L521" s="4">
        <v>1567790000000</v>
      </c>
      <c r="M521" s="4">
        <v>1931940000000</v>
      </c>
      <c r="N521" s="4">
        <v>2370100000000</v>
      </c>
      <c r="O521" s="4">
        <v>2885540000000</v>
      </c>
      <c r="P521" s="4">
        <v>3480290000000</v>
      </c>
      <c r="Q521" s="4">
        <v>4152870000000</v>
      </c>
      <c r="R521" s="4">
        <v>4894770000000</v>
      </c>
      <c r="S521" s="4">
        <v>5696860000000</v>
      </c>
      <c r="T521" s="4">
        <v>6547240000000</v>
      </c>
      <c r="U521" s="4">
        <v>7425700000000</v>
      </c>
      <c r="V521" s="4">
        <v>8323080000000</v>
      </c>
      <c r="W521" s="4">
        <v>9230500000000</v>
      </c>
      <c r="X521" s="4">
        <v>10140900000000</v>
      </c>
      <c r="Y521" s="4">
        <v>11040700000000</v>
      </c>
      <c r="Z521" s="4">
        <v>11932100000000</v>
      </c>
      <c r="AA521" s="4">
        <v>12804100000000</v>
      </c>
      <c r="AB521" s="4">
        <v>13654200000000</v>
      </c>
      <c r="AC521" s="4">
        <v>14478600000000</v>
      </c>
      <c r="AD521" s="4">
        <v>15524100000000</v>
      </c>
      <c r="AE521" s="4">
        <v>16552600000000</v>
      </c>
      <c r="AF521" s="4">
        <v>17583700000000</v>
      </c>
    </row>
    <row r="522" spans="1:32" x14ac:dyDescent="0.35">
      <c r="A522" t="s">
        <v>597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</row>
    <row r="523" spans="1:32" x14ac:dyDescent="0.35">
      <c r="A523" t="s">
        <v>598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</row>
    <row r="524" spans="1:32" x14ac:dyDescent="0.35">
      <c r="A524" t="s">
        <v>599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</row>
    <row r="525" spans="1:32" x14ac:dyDescent="0.35">
      <c r="A525" t="s">
        <v>600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</row>
    <row r="526" spans="1:32" x14ac:dyDescent="0.35">
      <c r="A526" t="s">
        <v>601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</row>
    <row r="527" spans="1:32" x14ac:dyDescent="0.35">
      <c r="A527" t="s">
        <v>602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</row>
    <row r="528" spans="1:32" x14ac:dyDescent="0.35">
      <c r="A528" t="s">
        <v>603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</row>
    <row r="529" spans="1:32" x14ac:dyDescent="0.35">
      <c r="A529" t="s">
        <v>604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</row>
    <row r="530" spans="1:32" x14ac:dyDescent="0.35">
      <c r="A530" t="s">
        <v>605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</row>
    <row r="531" spans="1:32" x14ac:dyDescent="0.35">
      <c r="A531" t="s">
        <v>606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</row>
    <row r="532" spans="1:32" x14ac:dyDescent="0.35">
      <c r="A532" t="s">
        <v>607</v>
      </c>
      <c r="B532" s="4">
        <v>12074700000</v>
      </c>
      <c r="C532" s="4">
        <v>80915300000</v>
      </c>
      <c r="D532" s="4">
        <v>215009000000</v>
      </c>
      <c r="E532" s="4">
        <v>410904000000</v>
      </c>
      <c r="F532" s="4">
        <v>661915000000</v>
      </c>
      <c r="G532" s="4">
        <v>964646000000</v>
      </c>
      <c r="H532" s="4">
        <v>1312680000000</v>
      </c>
      <c r="I532" s="4">
        <v>1701070000000</v>
      </c>
      <c r="J532" s="4">
        <v>2126310000000</v>
      </c>
      <c r="K532" s="4">
        <v>2583460000000</v>
      </c>
      <c r="L532" s="4">
        <v>3071340000000</v>
      </c>
      <c r="M532" s="4">
        <v>3585380000000</v>
      </c>
      <c r="N532" s="4">
        <v>4128660000000</v>
      </c>
      <c r="O532" s="4">
        <v>4690410000000</v>
      </c>
      <c r="P532" s="4">
        <v>5274430000000</v>
      </c>
      <c r="Q532" s="4">
        <v>5876330000000</v>
      </c>
      <c r="R532" s="4">
        <v>6495360000000</v>
      </c>
      <c r="S532" s="4">
        <v>7129490000000</v>
      </c>
      <c r="T532" s="4">
        <v>7778310000000</v>
      </c>
      <c r="U532" s="4">
        <v>8435930000000</v>
      </c>
      <c r="V532" s="4">
        <v>9104950000000</v>
      </c>
      <c r="W532" s="4">
        <v>9790120000000</v>
      </c>
      <c r="X532" s="4">
        <v>10489400000000</v>
      </c>
      <c r="Y532" s="4">
        <v>11199600000000</v>
      </c>
      <c r="Z532" s="4">
        <v>11926200000000</v>
      </c>
      <c r="AA532" s="4">
        <v>12664200000000</v>
      </c>
      <c r="AB532" s="4">
        <v>13411700000000</v>
      </c>
      <c r="AC532" s="4">
        <v>14167300000000</v>
      </c>
      <c r="AD532" s="4">
        <v>15184300000000</v>
      </c>
      <c r="AE532" s="4">
        <v>16199400000000</v>
      </c>
      <c r="AF532" s="4">
        <v>17218900000000</v>
      </c>
    </row>
    <row r="533" spans="1:32" x14ac:dyDescent="0.35">
      <c r="A533" t="s">
        <v>608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</row>
    <row r="534" spans="1:32" x14ac:dyDescent="0.35">
      <c r="A534" t="s">
        <v>609</v>
      </c>
      <c r="B534" s="4">
        <v>513603000</v>
      </c>
      <c r="C534" s="4">
        <v>3450570000</v>
      </c>
      <c r="D534" s="4">
        <v>9168870000</v>
      </c>
      <c r="E534" s="4">
        <v>17612000000</v>
      </c>
      <c r="F534" s="4">
        <v>28586800000</v>
      </c>
      <c r="G534" s="4">
        <v>42081200000</v>
      </c>
      <c r="H534" s="4">
        <v>58122000000</v>
      </c>
      <c r="I534" s="4">
        <v>76247100000</v>
      </c>
      <c r="J534" s="4">
        <v>96700800000</v>
      </c>
      <c r="K534" s="4">
        <v>119187000000</v>
      </c>
      <c r="L534" s="4">
        <v>143376000000</v>
      </c>
      <c r="M534" s="4">
        <v>168551000000</v>
      </c>
      <c r="N534" s="4">
        <v>195903000000</v>
      </c>
      <c r="O534" s="4">
        <v>224102000000</v>
      </c>
      <c r="P534" s="4">
        <v>254323000000</v>
      </c>
      <c r="Q534" s="4">
        <v>285929000000</v>
      </c>
      <c r="R534" s="4">
        <v>318908000000</v>
      </c>
      <c r="S534" s="4">
        <v>353182000000</v>
      </c>
      <c r="T534" s="4">
        <v>389610000000</v>
      </c>
      <c r="U534" s="4">
        <v>427203000000</v>
      </c>
      <c r="V534" s="4">
        <v>465105000000</v>
      </c>
      <c r="W534" s="4">
        <v>505516000000</v>
      </c>
      <c r="X534" s="4">
        <v>547428000000</v>
      </c>
      <c r="Y534" s="4">
        <v>589452000000</v>
      </c>
      <c r="Z534" s="4">
        <v>634304000000</v>
      </c>
      <c r="AA534" s="4">
        <v>679179000000</v>
      </c>
      <c r="AB534" s="4">
        <v>726716000000</v>
      </c>
      <c r="AC534" s="4">
        <v>775532000000</v>
      </c>
      <c r="AD534" s="4">
        <v>837964000000</v>
      </c>
      <c r="AE534" s="4">
        <v>903007000000</v>
      </c>
      <c r="AF534" s="4">
        <v>969439000000</v>
      </c>
    </row>
    <row r="535" spans="1:32" x14ac:dyDescent="0.35">
      <c r="A535" t="s">
        <v>610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</row>
    <row r="536" spans="1:32" x14ac:dyDescent="0.35">
      <c r="A536" t="s">
        <v>611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</row>
    <row r="537" spans="1:32" x14ac:dyDescent="0.35">
      <c r="A537" t="s">
        <v>612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</row>
    <row r="538" spans="1:32" x14ac:dyDescent="0.35">
      <c r="A538" t="s">
        <v>613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</row>
    <row r="539" spans="1:32" x14ac:dyDescent="0.35">
      <c r="A539" t="s">
        <v>614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</row>
    <row r="540" spans="1:32" x14ac:dyDescent="0.35">
      <c r="A540" t="s">
        <v>615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</row>
    <row r="541" spans="1:32" x14ac:dyDescent="0.35">
      <c r="A541" t="s">
        <v>616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</row>
    <row r="542" spans="1:32" x14ac:dyDescent="0.35">
      <c r="A542" t="s">
        <v>617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</row>
    <row r="543" spans="1:32" x14ac:dyDescent="0.35">
      <c r="A543" t="s">
        <v>618</v>
      </c>
      <c r="B543" s="4">
        <v>2962600000000000</v>
      </c>
      <c r="C543" s="4">
        <v>2953230000000000</v>
      </c>
      <c r="D543" s="4">
        <v>2941800000000000</v>
      </c>
      <c r="E543" s="4">
        <v>2933050000000000</v>
      </c>
      <c r="F543" s="4">
        <v>2923450000000000</v>
      </c>
      <c r="G543" s="4">
        <v>2914890000000000</v>
      </c>
      <c r="H543" s="4">
        <v>2908440000000000</v>
      </c>
      <c r="I543" s="4">
        <v>2903410000000000</v>
      </c>
      <c r="J543" s="4">
        <v>2899720000000000</v>
      </c>
      <c r="K543" s="4">
        <v>2897320000000000</v>
      </c>
      <c r="L543" s="4">
        <v>2895910000000000</v>
      </c>
      <c r="M543" s="4">
        <v>2894530000000000</v>
      </c>
      <c r="N543" s="4">
        <v>2894310000000000</v>
      </c>
      <c r="O543" s="4">
        <v>2891660000000000</v>
      </c>
      <c r="P543" s="4">
        <v>2888680000000000</v>
      </c>
      <c r="Q543" s="4">
        <v>2885610000000000</v>
      </c>
      <c r="R543" s="4">
        <v>2882080000000000</v>
      </c>
      <c r="S543" s="4">
        <v>2878620000000000</v>
      </c>
      <c r="T543" s="4">
        <v>2875000000000000</v>
      </c>
      <c r="U543" s="4">
        <v>2870690000000000</v>
      </c>
      <c r="V543" s="4">
        <v>2866400000000000</v>
      </c>
      <c r="W543" s="4">
        <v>2862960000000000</v>
      </c>
      <c r="X543" s="4">
        <v>2860310000000000</v>
      </c>
      <c r="Y543" s="4">
        <v>2857560000000000</v>
      </c>
      <c r="Z543" s="4">
        <v>2855600000000000</v>
      </c>
      <c r="AA543" s="4">
        <v>2854010000000000</v>
      </c>
      <c r="AB543" s="4">
        <v>2851850000000000</v>
      </c>
      <c r="AC543" s="4">
        <v>2849570000000000</v>
      </c>
      <c r="AD543" s="4">
        <v>2838790000000000</v>
      </c>
      <c r="AE543" s="4">
        <v>2827470000000000</v>
      </c>
      <c r="AF543" s="4">
        <v>2817170000000000</v>
      </c>
    </row>
    <row r="544" spans="1:32" x14ac:dyDescent="0.35">
      <c r="A544" t="s">
        <v>619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</row>
    <row r="545" spans="1:32" x14ac:dyDescent="0.35">
      <c r="A545" t="s">
        <v>620</v>
      </c>
      <c r="B545" s="4">
        <v>190444000000000</v>
      </c>
      <c r="C545" s="4">
        <v>192855000000000</v>
      </c>
      <c r="D545" s="4">
        <v>195116000000000</v>
      </c>
      <c r="E545" s="4">
        <v>196872000000000</v>
      </c>
      <c r="F545" s="4">
        <v>198560000000000</v>
      </c>
      <c r="G545" s="4">
        <v>199974000000000</v>
      </c>
      <c r="H545" s="4">
        <v>201859000000000</v>
      </c>
      <c r="I545" s="4">
        <v>203835000000000</v>
      </c>
      <c r="J545" s="4">
        <v>205903000000000</v>
      </c>
      <c r="K545" s="4">
        <v>208060000000000</v>
      </c>
      <c r="L545" s="4">
        <v>210290000000000</v>
      </c>
      <c r="M545" s="4">
        <v>211855000000000</v>
      </c>
      <c r="N545" s="4">
        <v>213841000000000</v>
      </c>
      <c r="O545" s="4">
        <v>215313000000000</v>
      </c>
      <c r="P545" s="4">
        <v>217094000000000</v>
      </c>
      <c r="Q545" s="4">
        <v>218531000000000</v>
      </c>
      <c r="R545" s="4">
        <v>220267000000000</v>
      </c>
      <c r="S545" s="4">
        <v>221671000000000</v>
      </c>
      <c r="T545" s="4">
        <v>223394000000000</v>
      </c>
      <c r="U545" s="4">
        <v>225061000000000</v>
      </c>
      <c r="V545" s="4">
        <v>226393000000000</v>
      </c>
      <c r="W545" s="4">
        <v>228122000000000</v>
      </c>
      <c r="X545" s="4">
        <v>229913000000000</v>
      </c>
      <c r="Y545" s="4">
        <v>231694000000000</v>
      </c>
      <c r="Z545" s="4">
        <v>233539000000000</v>
      </c>
      <c r="AA545" s="4">
        <v>235080000000000</v>
      </c>
      <c r="AB545" s="4">
        <v>236908000000000</v>
      </c>
      <c r="AC545" s="4">
        <v>238725000000000</v>
      </c>
      <c r="AD545" s="4">
        <v>239824000000000</v>
      </c>
      <c r="AE545" s="4">
        <v>240864000000000</v>
      </c>
      <c r="AF545" s="4">
        <v>241979000000000</v>
      </c>
    </row>
    <row r="546" spans="1:32" x14ac:dyDescent="0.35">
      <c r="A546" t="s">
        <v>621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</row>
    <row r="547" spans="1:32" x14ac:dyDescent="0.35">
      <c r="A547" t="s">
        <v>622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</row>
    <row r="548" spans="1:32" x14ac:dyDescent="0.35">
      <c r="A548" t="s">
        <v>623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</row>
    <row r="549" spans="1:32" x14ac:dyDescent="0.35">
      <c r="A549" t="s">
        <v>624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</row>
    <row r="550" spans="1:32" x14ac:dyDescent="0.35">
      <c r="A550" t="s">
        <v>625</v>
      </c>
      <c r="B550" s="4">
        <v>0</v>
      </c>
      <c r="C550" s="4">
        <v>0</v>
      </c>
      <c r="D550" s="4">
        <v>0</v>
      </c>
      <c r="E550" s="4">
        <v>0</v>
      </c>
      <c r="F550" s="4">
        <v>0</v>
      </c>
      <c r="G550" s="4">
        <v>0</v>
      </c>
      <c r="H550" s="4">
        <v>0</v>
      </c>
      <c r="I550" s="4">
        <v>0</v>
      </c>
      <c r="J550" s="4">
        <v>0</v>
      </c>
      <c r="K550" s="4">
        <v>0</v>
      </c>
      <c r="L550" s="4">
        <v>0</v>
      </c>
      <c r="M550" s="4">
        <v>0</v>
      </c>
      <c r="N550" s="4">
        <v>0</v>
      </c>
      <c r="O550" s="4">
        <v>0</v>
      </c>
      <c r="P550" s="4">
        <v>0</v>
      </c>
      <c r="Q550" s="4">
        <v>0</v>
      </c>
      <c r="R550" s="4">
        <v>0</v>
      </c>
      <c r="S550" s="4">
        <v>0</v>
      </c>
      <c r="T550" s="4">
        <v>0</v>
      </c>
      <c r="U550" s="4">
        <v>0</v>
      </c>
      <c r="V550" s="4">
        <v>0</v>
      </c>
      <c r="W550" s="4">
        <v>0</v>
      </c>
      <c r="X550" s="4">
        <v>0</v>
      </c>
      <c r="Y550" s="4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  <c r="AF550" s="4">
        <v>0</v>
      </c>
    </row>
    <row r="551" spans="1:32" x14ac:dyDescent="0.35">
      <c r="A551" t="s">
        <v>626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</row>
    <row r="552" spans="1:32" x14ac:dyDescent="0.35">
      <c r="A552" t="s">
        <v>627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</row>
    <row r="553" spans="1:32" x14ac:dyDescent="0.35">
      <c r="A553" t="s">
        <v>628</v>
      </c>
      <c r="B553" s="4">
        <v>0</v>
      </c>
      <c r="C553" s="4">
        <v>0</v>
      </c>
      <c r="D553" s="4">
        <v>0</v>
      </c>
      <c r="E553" s="4">
        <v>0</v>
      </c>
      <c r="F553" s="4">
        <v>0</v>
      </c>
      <c r="G553" s="4">
        <v>0</v>
      </c>
      <c r="H553" s="4">
        <v>0</v>
      </c>
      <c r="I553" s="4">
        <v>0</v>
      </c>
      <c r="J553" s="4">
        <v>0</v>
      </c>
      <c r="K553" s="4">
        <v>0</v>
      </c>
      <c r="L553" s="4">
        <v>0</v>
      </c>
      <c r="M553" s="4">
        <v>0</v>
      </c>
      <c r="N553" s="4">
        <v>0</v>
      </c>
      <c r="O553" s="4">
        <v>0</v>
      </c>
      <c r="P553" s="4">
        <v>0</v>
      </c>
      <c r="Q553" s="4">
        <v>0</v>
      </c>
      <c r="R553" s="4">
        <v>0</v>
      </c>
      <c r="S553" s="4">
        <v>0</v>
      </c>
      <c r="T553" s="4">
        <v>0</v>
      </c>
      <c r="U553" s="4">
        <v>0</v>
      </c>
      <c r="V553" s="4">
        <v>0</v>
      </c>
      <c r="W553" s="4">
        <v>0</v>
      </c>
      <c r="X553" s="4">
        <v>0</v>
      </c>
      <c r="Y553" s="4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  <c r="AF553" s="4">
        <v>0</v>
      </c>
    </row>
    <row r="554" spans="1:32" x14ac:dyDescent="0.35">
      <c r="A554" t="s">
        <v>629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</row>
    <row r="555" spans="1:32" x14ac:dyDescent="0.35">
      <c r="A555" t="s">
        <v>630</v>
      </c>
      <c r="B555" s="4">
        <v>0</v>
      </c>
      <c r="C555" s="4">
        <v>0</v>
      </c>
      <c r="D555" s="4">
        <v>0</v>
      </c>
      <c r="E555" s="4">
        <v>0</v>
      </c>
      <c r="F555" s="4">
        <v>0</v>
      </c>
      <c r="G555" s="4">
        <v>0</v>
      </c>
      <c r="H555" s="4">
        <v>0</v>
      </c>
      <c r="I555" s="4">
        <v>0</v>
      </c>
      <c r="J555" s="4">
        <v>0</v>
      </c>
      <c r="K555" s="4">
        <v>0</v>
      </c>
      <c r="L555" s="4">
        <v>0</v>
      </c>
      <c r="M555" s="4">
        <v>0</v>
      </c>
      <c r="N555" s="4">
        <v>0</v>
      </c>
      <c r="O555" s="4">
        <v>0</v>
      </c>
      <c r="P555" s="4">
        <v>0</v>
      </c>
      <c r="Q555" s="4">
        <v>0</v>
      </c>
      <c r="R555" s="4">
        <v>0</v>
      </c>
      <c r="S555" s="4">
        <v>0</v>
      </c>
      <c r="T555" s="4">
        <v>0</v>
      </c>
      <c r="U555" s="4">
        <v>0</v>
      </c>
      <c r="V555" s="4">
        <v>0</v>
      </c>
      <c r="W555" s="4">
        <v>0</v>
      </c>
      <c r="X555" s="4">
        <v>0</v>
      </c>
      <c r="Y555" s="4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0</v>
      </c>
      <c r="AF555" s="4">
        <v>0</v>
      </c>
    </row>
    <row r="556" spans="1:32" x14ac:dyDescent="0.35">
      <c r="A556" t="s">
        <v>631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</row>
    <row r="557" spans="1:32" x14ac:dyDescent="0.35">
      <c r="A557" t="s">
        <v>632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</row>
    <row r="558" spans="1:32" x14ac:dyDescent="0.35">
      <c r="A558" t="s">
        <v>633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</row>
    <row r="559" spans="1:32" x14ac:dyDescent="0.35">
      <c r="A559" t="s">
        <v>634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</row>
    <row r="560" spans="1:32" x14ac:dyDescent="0.35">
      <c r="A560" t="s">
        <v>635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</row>
    <row r="561" spans="1:32" x14ac:dyDescent="0.35">
      <c r="A561" t="s">
        <v>636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</row>
    <row r="562" spans="1:32" x14ac:dyDescent="0.35">
      <c r="A562" t="s">
        <v>637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</row>
    <row r="563" spans="1:32" x14ac:dyDescent="0.35">
      <c r="A563" t="s">
        <v>638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</row>
    <row r="564" spans="1:32" x14ac:dyDescent="0.35">
      <c r="A564" t="s">
        <v>639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</row>
    <row r="565" spans="1:32" x14ac:dyDescent="0.35">
      <c r="A565" t="s">
        <v>640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</row>
    <row r="566" spans="1:32" x14ac:dyDescent="0.35">
      <c r="A566" t="s">
        <v>641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</row>
    <row r="567" spans="1:32" x14ac:dyDescent="0.35">
      <c r="A567" t="s">
        <v>642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</row>
    <row r="568" spans="1:32" x14ac:dyDescent="0.35">
      <c r="A568" t="s">
        <v>643</v>
      </c>
      <c r="B568" s="4">
        <v>0</v>
      </c>
      <c r="C568" s="4">
        <v>0</v>
      </c>
      <c r="D568" s="4">
        <v>0</v>
      </c>
      <c r="E568" s="4">
        <v>0</v>
      </c>
      <c r="F568" s="4">
        <v>0</v>
      </c>
      <c r="G568" s="4">
        <v>0</v>
      </c>
      <c r="H568" s="4">
        <v>0</v>
      </c>
      <c r="I568" s="4">
        <v>0</v>
      </c>
      <c r="J568" s="4">
        <v>0</v>
      </c>
      <c r="K568" s="4">
        <v>0</v>
      </c>
      <c r="L568" s="4">
        <v>0</v>
      </c>
      <c r="M568" s="4">
        <v>0</v>
      </c>
      <c r="N568" s="4">
        <v>0</v>
      </c>
      <c r="O568" s="4">
        <v>0</v>
      </c>
      <c r="P568" s="4">
        <v>0</v>
      </c>
      <c r="Q568" s="4">
        <v>0</v>
      </c>
      <c r="R568" s="4">
        <v>0</v>
      </c>
      <c r="S568" s="4">
        <v>0</v>
      </c>
      <c r="T568" s="4">
        <v>0</v>
      </c>
      <c r="U568" s="4">
        <v>0</v>
      </c>
      <c r="V568" s="4">
        <v>0</v>
      </c>
      <c r="W568" s="4">
        <v>0</v>
      </c>
      <c r="X568" s="4">
        <v>0</v>
      </c>
      <c r="Y568" s="4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  <c r="AF568" s="4">
        <v>0</v>
      </c>
    </row>
    <row r="569" spans="1:32" x14ac:dyDescent="0.35">
      <c r="A569" t="s">
        <v>644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</row>
    <row r="570" spans="1:32" x14ac:dyDescent="0.35">
      <c r="A570" t="s">
        <v>645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</row>
    <row r="571" spans="1:32" x14ac:dyDescent="0.35">
      <c r="A571" t="s">
        <v>646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</row>
    <row r="572" spans="1:32" x14ac:dyDescent="0.35">
      <c r="A572" t="s">
        <v>647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</row>
    <row r="573" spans="1:32" x14ac:dyDescent="0.35">
      <c r="A573" t="s">
        <v>648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</row>
    <row r="574" spans="1:32" x14ac:dyDescent="0.35">
      <c r="A574" t="s">
        <v>649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</row>
    <row r="575" spans="1:32" x14ac:dyDescent="0.35">
      <c r="A575" t="s">
        <v>650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</row>
    <row r="576" spans="1:32" x14ac:dyDescent="0.35">
      <c r="A576" t="s">
        <v>651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</row>
    <row r="577" spans="1:32" x14ac:dyDescent="0.35">
      <c r="A577" t="s">
        <v>652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</row>
    <row r="578" spans="1:32" x14ac:dyDescent="0.35">
      <c r="A578" t="s">
        <v>653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</row>
    <row r="579" spans="1:32" x14ac:dyDescent="0.35">
      <c r="A579" t="s">
        <v>654</v>
      </c>
      <c r="B579" s="4">
        <v>19892300000</v>
      </c>
      <c r="C579" s="4">
        <v>58857200000</v>
      </c>
      <c r="D579" s="4">
        <v>111030000000</v>
      </c>
      <c r="E579" s="4">
        <v>180579000000</v>
      </c>
      <c r="F579" s="4">
        <v>272763000000</v>
      </c>
      <c r="G579" s="4">
        <v>395420000000</v>
      </c>
      <c r="H579" s="4">
        <v>557575000000</v>
      </c>
      <c r="I579" s="4">
        <v>772593000000</v>
      </c>
      <c r="J579" s="4">
        <v>1054100000000</v>
      </c>
      <c r="K579" s="4">
        <v>1420000000000</v>
      </c>
      <c r="L579" s="4">
        <v>1872490000000</v>
      </c>
      <c r="M579" s="4">
        <v>2441080000000</v>
      </c>
      <c r="N579" s="4">
        <v>3145250000000</v>
      </c>
      <c r="O579" s="4">
        <v>3994360000000</v>
      </c>
      <c r="P579" s="4">
        <v>4999570000000</v>
      </c>
      <c r="Q579" s="4">
        <v>6161350000000</v>
      </c>
      <c r="R579" s="4">
        <v>7472970000000</v>
      </c>
      <c r="S579" s="4">
        <v>8921590000000</v>
      </c>
      <c r="T579" s="4">
        <v>10487700000000</v>
      </c>
      <c r="U579" s="4">
        <v>12141900000000</v>
      </c>
      <c r="V579" s="4">
        <v>13865100000000</v>
      </c>
      <c r="W579" s="4">
        <v>15645900000000</v>
      </c>
      <c r="X579" s="4">
        <v>17467000000000</v>
      </c>
      <c r="Y579" s="4">
        <v>19308300000000</v>
      </c>
      <c r="Z579" s="4">
        <v>21170700000000</v>
      </c>
      <c r="AA579" s="4">
        <v>23033300000000</v>
      </c>
      <c r="AB579" s="4">
        <v>24887900000000</v>
      </c>
      <c r="AC579" s="4">
        <v>26729900000000</v>
      </c>
      <c r="AD579" s="4">
        <v>29036600000000</v>
      </c>
      <c r="AE579" s="4">
        <v>31366900000000</v>
      </c>
      <c r="AF579" s="4">
        <v>33747600000000</v>
      </c>
    </row>
    <row r="580" spans="1:32" x14ac:dyDescent="0.35">
      <c r="A580" t="s">
        <v>655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</row>
    <row r="581" spans="1:32" x14ac:dyDescent="0.35">
      <c r="A581" t="s">
        <v>656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</row>
    <row r="582" spans="1:32" x14ac:dyDescent="0.35">
      <c r="A582" t="s">
        <v>657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</row>
    <row r="583" spans="1:32" x14ac:dyDescent="0.35">
      <c r="A583" t="s">
        <v>658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</row>
    <row r="584" spans="1:32" x14ac:dyDescent="0.35">
      <c r="A584" t="s">
        <v>659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</row>
    <row r="585" spans="1:32" x14ac:dyDescent="0.35">
      <c r="A585" t="s">
        <v>660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</row>
    <row r="586" spans="1:32" x14ac:dyDescent="0.35">
      <c r="A586" t="s">
        <v>661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</row>
    <row r="587" spans="1:32" x14ac:dyDescent="0.35">
      <c r="A587" t="s">
        <v>662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</row>
    <row r="588" spans="1:32" x14ac:dyDescent="0.35">
      <c r="A588" t="s">
        <v>663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</row>
    <row r="589" spans="1:32" x14ac:dyDescent="0.35">
      <c r="A589" t="s">
        <v>664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</row>
    <row r="590" spans="1:32" x14ac:dyDescent="0.35">
      <c r="A590" t="s">
        <v>665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</row>
    <row r="591" spans="1:32" x14ac:dyDescent="0.35">
      <c r="A591" t="s">
        <v>666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</row>
    <row r="592" spans="1:32" x14ac:dyDescent="0.35">
      <c r="A592" t="s">
        <v>667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</row>
    <row r="593" spans="1:32" x14ac:dyDescent="0.35">
      <c r="A593" t="s">
        <v>668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</row>
    <row r="594" spans="1:32" x14ac:dyDescent="0.35">
      <c r="A594" t="s">
        <v>669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</row>
    <row r="595" spans="1:32" x14ac:dyDescent="0.35">
      <c r="A595" t="s">
        <v>670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</row>
    <row r="596" spans="1:32" x14ac:dyDescent="0.35">
      <c r="A596" t="s">
        <v>671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</row>
    <row r="597" spans="1:32" x14ac:dyDescent="0.35">
      <c r="A597" t="s">
        <v>672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</row>
    <row r="598" spans="1:32" x14ac:dyDescent="0.35">
      <c r="A598" t="s">
        <v>673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</row>
    <row r="599" spans="1:32" x14ac:dyDescent="0.35">
      <c r="A599" t="s">
        <v>674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</row>
    <row r="600" spans="1:32" x14ac:dyDescent="0.35">
      <c r="A600" t="s">
        <v>675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</row>
    <row r="601" spans="1:32" x14ac:dyDescent="0.35">
      <c r="A601" t="s">
        <v>676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</row>
    <row r="602" spans="1:32" x14ac:dyDescent="0.35">
      <c r="A602" t="s">
        <v>677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</row>
    <row r="603" spans="1:32" x14ac:dyDescent="0.35">
      <c r="A603" t="s">
        <v>678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</row>
    <row r="604" spans="1:32" x14ac:dyDescent="0.35">
      <c r="A604" t="s">
        <v>679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</row>
    <row r="605" spans="1:32" x14ac:dyDescent="0.35">
      <c r="A605" t="s">
        <v>680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</row>
    <row r="606" spans="1:32" x14ac:dyDescent="0.35">
      <c r="A606" t="s">
        <v>681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</row>
    <row r="607" spans="1:32" x14ac:dyDescent="0.35">
      <c r="A607" t="s">
        <v>682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</row>
    <row r="608" spans="1:32" x14ac:dyDescent="0.35">
      <c r="A608" t="s">
        <v>683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</row>
    <row r="609" spans="1:32" x14ac:dyDescent="0.35">
      <c r="A609" t="s">
        <v>684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</row>
    <row r="610" spans="1:32" x14ac:dyDescent="0.35">
      <c r="A610" t="s">
        <v>685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</row>
    <row r="611" spans="1:32" x14ac:dyDescent="0.35">
      <c r="A611" t="s">
        <v>686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</row>
    <row r="612" spans="1:32" x14ac:dyDescent="0.35">
      <c r="A612" t="s">
        <v>687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</row>
    <row r="613" spans="1:32" x14ac:dyDescent="0.35">
      <c r="A613" t="s">
        <v>688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</row>
    <row r="614" spans="1:32" x14ac:dyDescent="0.35">
      <c r="A614" t="s">
        <v>689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</row>
    <row r="615" spans="1:32" x14ac:dyDescent="0.35">
      <c r="A615" t="s">
        <v>690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</row>
    <row r="616" spans="1:32" x14ac:dyDescent="0.35">
      <c r="A616" t="s">
        <v>691</v>
      </c>
      <c r="B616" s="4">
        <v>2274490000000000</v>
      </c>
      <c r="C616" s="4">
        <v>2329520000000000</v>
      </c>
      <c r="D616" s="4">
        <v>2377400000000000</v>
      </c>
      <c r="E616" s="4">
        <v>2416290000000000</v>
      </c>
      <c r="F616" s="4">
        <v>2447180000000000</v>
      </c>
      <c r="G616" s="4">
        <v>2473330000000000</v>
      </c>
      <c r="H616" s="4">
        <v>2492310000000000</v>
      </c>
      <c r="I616" s="4">
        <v>2511170000000000</v>
      </c>
      <c r="J616" s="4">
        <v>2527070000000000</v>
      </c>
      <c r="K616" s="4">
        <v>2548660000000000</v>
      </c>
      <c r="L616" s="4">
        <v>2578840000000000</v>
      </c>
      <c r="M616" s="4">
        <v>2610100000000000</v>
      </c>
      <c r="N616" s="4">
        <v>2646660000000000</v>
      </c>
      <c r="O616" s="4">
        <v>2670650000000000</v>
      </c>
      <c r="P616" s="4">
        <v>2703000000000000</v>
      </c>
      <c r="Q616" s="4">
        <v>2731460000000000</v>
      </c>
      <c r="R616" s="4">
        <v>2763240000000000</v>
      </c>
      <c r="S616" s="4">
        <v>2795570000000000</v>
      </c>
      <c r="T616" s="4">
        <v>2824470000000000</v>
      </c>
      <c r="U616" s="4">
        <v>2847750000000000</v>
      </c>
      <c r="V616" s="4">
        <v>2876900000000000</v>
      </c>
      <c r="W616" s="4">
        <v>2901720000000000</v>
      </c>
      <c r="X616" s="4">
        <v>2925220000000000</v>
      </c>
      <c r="Y616" s="4">
        <v>2950130000000000</v>
      </c>
      <c r="Z616" s="4">
        <v>2971410000000000</v>
      </c>
      <c r="AA616" s="4">
        <v>2989430000000000</v>
      </c>
      <c r="AB616" s="4">
        <v>3013600000000000</v>
      </c>
      <c r="AC616" s="4">
        <v>3030560000000000</v>
      </c>
      <c r="AD616" s="4">
        <v>3039610000000000</v>
      </c>
      <c r="AE616" s="4">
        <v>3056130000000000</v>
      </c>
      <c r="AF616" s="4">
        <v>3061940000000000</v>
      </c>
    </row>
    <row r="617" spans="1:32" x14ac:dyDescent="0.35">
      <c r="A617" t="s">
        <v>692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</row>
    <row r="618" spans="1:32" x14ac:dyDescent="0.35">
      <c r="A618" t="s">
        <v>693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</row>
    <row r="619" spans="1:32" x14ac:dyDescent="0.35">
      <c r="A619" t="s">
        <v>694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</row>
    <row r="620" spans="1:32" x14ac:dyDescent="0.35">
      <c r="A620" t="s">
        <v>695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</row>
    <row r="621" spans="1:32" x14ac:dyDescent="0.35">
      <c r="A621" t="s">
        <v>696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</row>
    <row r="622" spans="1:32" x14ac:dyDescent="0.35">
      <c r="A622" t="s">
        <v>697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</row>
    <row r="623" spans="1:32" x14ac:dyDescent="0.35">
      <c r="A623" t="s">
        <v>698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</row>
    <row r="624" spans="1:32" x14ac:dyDescent="0.35">
      <c r="A624" t="s">
        <v>699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</row>
    <row r="625" spans="1:32" x14ac:dyDescent="0.35">
      <c r="A625" t="s">
        <v>700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</row>
    <row r="626" spans="1:32" x14ac:dyDescent="0.35">
      <c r="A626" t="s">
        <v>701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</row>
    <row r="627" spans="1:32" x14ac:dyDescent="0.35">
      <c r="A627" t="s">
        <v>702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</row>
    <row r="628" spans="1:32" x14ac:dyDescent="0.35">
      <c r="A628" t="s">
        <v>703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</row>
    <row r="629" spans="1:32" x14ac:dyDescent="0.35">
      <c r="A629" t="s">
        <v>704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</row>
    <row r="630" spans="1:32" x14ac:dyDescent="0.35">
      <c r="A630" t="s">
        <v>705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</row>
    <row r="631" spans="1:32" x14ac:dyDescent="0.35">
      <c r="A631" t="s">
        <v>706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</row>
    <row r="632" spans="1:32" x14ac:dyDescent="0.35">
      <c r="A632" t="s">
        <v>707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</row>
    <row r="633" spans="1:32" x14ac:dyDescent="0.35">
      <c r="A633" t="s">
        <v>708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</row>
    <row r="634" spans="1:32" x14ac:dyDescent="0.35">
      <c r="A634" t="s">
        <v>709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</row>
    <row r="635" spans="1:32" x14ac:dyDescent="0.35">
      <c r="A635" t="s">
        <v>710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</row>
    <row r="636" spans="1:32" x14ac:dyDescent="0.35">
      <c r="A636" t="s">
        <v>711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</row>
    <row r="637" spans="1:32" x14ac:dyDescent="0.35">
      <c r="A637" t="s">
        <v>712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</row>
    <row r="638" spans="1:32" x14ac:dyDescent="0.35">
      <c r="A638" t="s">
        <v>713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</row>
    <row r="639" spans="1:32" x14ac:dyDescent="0.35">
      <c r="A639" t="s">
        <v>714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</row>
    <row r="640" spans="1:32" x14ac:dyDescent="0.35">
      <c r="A640" t="s">
        <v>715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</row>
    <row r="641" spans="1:32" x14ac:dyDescent="0.35">
      <c r="A641" t="s">
        <v>716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</row>
    <row r="642" spans="1:32" x14ac:dyDescent="0.35">
      <c r="A642" t="s">
        <v>717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</row>
    <row r="643" spans="1:32" x14ac:dyDescent="0.35">
      <c r="A643" t="s">
        <v>718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</row>
    <row r="644" spans="1:32" x14ac:dyDescent="0.35">
      <c r="A644" t="s">
        <v>719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</row>
    <row r="645" spans="1:32" x14ac:dyDescent="0.35">
      <c r="A645" t="s">
        <v>720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</row>
    <row r="646" spans="1:32" x14ac:dyDescent="0.35">
      <c r="A646" t="s">
        <v>721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</row>
    <row r="647" spans="1:32" x14ac:dyDescent="0.35">
      <c r="A647" t="s">
        <v>722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</row>
    <row r="648" spans="1:32" x14ac:dyDescent="0.35">
      <c r="A648" t="s">
        <v>723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</row>
    <row r="649" spans="1:32" x14ac:dyDescent="0.35">
      <c r="A649" t="s">
        <v>724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</row>
    <row r="650" spans="1:32" x14ac:dyDescent="0.35">
      <c r="A650" t="s">
        <v>725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</row>
    <row r="651" spans="1:32" x14ac:dyDescent="0.35">
      <c r="A651" t="s">
        <v>726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</row>
    <row r="652" spans="1:32" x14ac:dyDescent="0.35">
      <c r="A652" t="s">
        <v>727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</row>
    <row r="653" spans="1:32" x14ac:dyDescent="0.35">
      <c r="A653" t="s">
        <v>728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</row>
    <row r="654" spans="1:32" x14ac:dyDescent="0.35">
      <c r="A654" t="s">
        <v>729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</row>
    <row r="655" spans="1:32" x14ac:dyDescent="0.35">
      <c r="A655" t="s">
        <v>730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</row>
    <row r="656" spans="1:32" x14ac:dyDescent="0.35">
      <c r="A656" t="s">
        <v>731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</row>
    <row r="657" spans="1:32" x14ac:dyDescent="0.35">
      <c r="A657" t="s">
        <v>732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</row>
    <row r="658" spans="1:32" x14ac:dyDescent="0.35">
      <c r="A658" t="s">
        <v>733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</row>
    <row r="659" spans="1:32" x14ac:dyDescent="0.35">
      <c r="A659" t="s">
        <v>734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</row>
    <row r="660" spans="1:32" x14ac:dyDescent="0.35">
      <c r="A660" t="s">
        <v>735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</row>
    <row r="661" spans="1:32" x14ac:dyDescent="0.35">
      <c r="A661" t="s">
        <v>736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</row>
    <row r="662" spans="1:32" x14ac:dyDescent="0.35">
      <c r="A662" t="s">
        <v>737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</row>
    <row r="663" spans="1:32" x14ac:dyDescent="0.35">
      <c r="A663" t="s">
        <v>738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</row>
    <row r="664" spans="1:32" x14ac:dyDescent="0.35">
      <c r="A664" t="s">
        <v>739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</row>
    <row r="665" spans="1:32" x14ac:dyDescent="0.35">
      <c r="A665" t="s">
        <v>740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</row>
    <row r="666" spans="1:32" x14ac:dyDescent="0.35">
      <c r="A666" t="s">
        <v>741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</row>
    <row r="667" spans="1:32" x14ac:dyDescent="0.35">
      <c r="A667" t="s">
        <v>742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</row>
    <row r="668" spans="1:32" x14ac:dyDescent="0.35">
      <c r="A668" t="s">
        <v>743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</row>
    <row r="669" spans="1:32" x14ac:dyDescent="0.35">
      <c r="A669" t="s">
        <v>744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</row>
    <row r="670" spans="1:32" x14ac:dyDescent="0.35">
      <c r="A670" t="s">
        <v>745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</row>
    <row r="671" spans="1:32" x14ac:dyDescent="0.35">
      <c r="A671" t="s">
        <v>746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</row>
    <row r="672" spans="1:32" x14ac:dyDescent="0.35">
      <c r="A672" t="s">
        <v>747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</row>
    <row r="673" spans="1:32" x14ac:dyDescent="0.35">
      <c r="A673" t="s">
        <v>748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</row>
    <row r="674" spans="1:32" x14ac:dyDescent="0.35">
      <c r="A674" t="s">
        <v>749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</row>
    <row r="675" spans="1:32" x14ac:dyDescent="0.35">
      <c r="A675" t="s">
        <v>750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</row>
    <row r="676" spans="1:32" x14ac:dyDescent="0.35">
      <c r="A676" t="s">
        <v>751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</row>
    <row r="677" spans="1:32" x14ac:dyDescent="0.35">
      <c r="A677" t="s">
        <v>752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</row>
    <row r="678" spans="1:32" x14ac:dyDescent="0.35">
      <c r="A678" t="s">
        <v>753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</row>
    <row r="679" spans="1:32" x14ac:dyDescent="0.35">
      <c r="A679" t="s">
        <v>754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</row>
    <row r="680" spans="1:32" x14ac:dyDescent="0.35">
      <c r="A680" t="s">
        <v>755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</row>
    <row r="681" spans="1:32" x14ac:dyDescent="0.35">
      <c r="A681" t="s">
        <v>756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</row>
    <row r="682" spans="1:32" x14ac:dyDescent="0.35">
      <c r="A682" t="s">
        <v>757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</row>
    <row r="683" spans="1:32" x14ac:dyDescent="0.35">
      <c r="A683" t="s">
        <v>758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</row>
    <row r="684" spans="1:32" x14ac:dyDescent="0.35">
      <c r="A684" t="s">
        <v>759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</row>
    <row r="685" spans="1:32" x14ac:dyDescent="0.35">
      <c r="A685" t="s">
        <v>760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</row>
    <row r="686" spans="1:32" x14ac:dyDescent="0.35">
      <c r="A686" t="s">
        <v>761</v>
      </c>
      <c r="B686" s="4">
        <v>172775000000000</v>
      </c>
      <c r="C686" s="4">
        <v>177914000000000</v>
      </c>
      <c r="D686" s="4">
        <v>183232000000000</v>
      </c>
      <c r="E686" s="4">
        <v>187603000000000</v>
      </c>
      <c r="F686" s="4">
        <v>192705000000000</v>
      </c>
      <c r="G686" s="4">
        <v>196325000000000</v>
      </c>
      <c r="H686" s="4">
        <v>200720000000000</v>
      </c>
      <c r="I686" s="4">
        <v>204707000000000</v>
      </c>
      <c r="J686" s="4">
        <v>208575000000000</v>
      </c>
      <c r="K686" s="4">
        <v>212900000000000</v>
      </c>
      <c r="L686" s="4">
        <v>217230000000000</v>
      </c>
      <c r="M686" s="4">
        <v>221163000000000</v>
      </c>
      <c r="N686" s="4">
        <v>226150000000000</v>
      </c>
      <c r="O686" s="4">
        <v>229514000000000</v>
      </c>
      <c r="P686" s="4">
        <v>232920000000000</v>
      </c>
      <c r="Q686" s="4">
        <v>236536000000000</v>
      </c>
      <c r="R686" s="4">
        <v>239865000000000</v>
      </c>
      <c r="S686" s="4">
        <v>244597000000000</v>
      </c>
      <c r="T686" s="4">
        <v>248297000000000</v>
      </c>
      <c r="U686" s="4">
        <v>251989000000000</v>
      </c>
      <c r="V686" s="4">
        <v>255976000000000</v>
      </c>
      <c r="W686" s="4">
        <v>261052000000000</v>
      </c>
      <c r="X686" s="4">
        <v>266536000000000</v>
      </c>
      <c r="Y686" s="4">
        <v>270901000000000</v>
      </c>
      <c r="Z686" s="4">
        <v>275694000000000</v>
      </c>
      <c r="AA686" s="4">
        <v>279285000000000</v>
      </c>
      <c r="AB686" s="4">
        <v>284987000000000</v>
      </c>
      <c r="AC686" s="4">
        <v>288356000000000</v>
      </c>
      <c r="AD686" s="4">
        <v>291194000000000</v>
      </c>
      <c r="AE686" s="4">
        <v>295068000000000</v>
      </c>
      <c r="AF686" s="4">
        <v>297816000000000</v>
      </c>
    </row>
    <row r="687" spans="1:32" x14ac:dyDescent="0.35">
      <c r="A687" t="s">
        <v>762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</row>
    <row r="688" spans="1:32" x14ac:dyDescent="0.35">
      <c r="A688" t="s">
        <v>763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</row>
    <row r="689" spans="1:32" x14ac:dyDescent="0.35">
      <c r="A689" t="s">
        <v>764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</row>
    <row r="690" spans="1:32" x14ac:dyDescent="0.35">
      <c r="A690" t="s">
        <v>765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</row>
    <row r="691" spans="1:32" x14ac:dyDescent="0.35">
      <c r="A691" t="s">
        <v>766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</row>
    <row r="692" spans="1:32" x14ac:dyDescent="0.35">
      <c r="A692" t="s">
        <v>767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</row>
    <row r="693" spans="1:32" x14ac:dyDescent="0.35">
      <c r="A693" t="s">
        <v>768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</row>
    <row r="694" spans="1:32" x14ac:dyDescent="0.35">
      <c r="A694" t="s">
        <v>769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</row>
    <row r="695" spans="1:32" x14ac:dyDescent="0.35">
      <c r="A695" t="s">
        <v>770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</row>
    <row r="696" spans="1:32" x14ac:dyDescent="0.35">
      <c r="A696" t="s">
        <v>771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</row>
    <row r="697" spans="1:32" x14ac:dyDescent="0.35">
      <c r="A697" t="s">
        <v>772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</row>
    <row r="698" spans="1:32" x14ac:dyDescent="0.35">
      <c r="A698" t="s">
        <v>773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</row>
    <row r="699" spans="1:32" x14ac:dyDescent="0.35">
      <c r="A699" t="s">
        <v>774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</row>
    <row r="700" spans="1:32" x14ac:dyDescent="0.35">
      <c r="A700" t="s">
        <v>775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</row>
    <row r="701" spans="1:32" x14ac:dyDescent="0.35">
      <c r="A701" t="s">
        <v>776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</row>
    <row r="702" spans="1:32" x14ac:dyDescent="0.35">
      <c r="A702" t="s">
        <v>777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</row>
    <row r="703" spans="1:32" x14ac:dyDescent="0.35">
      <c r="A703" t="s">
        <v>778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</row>
    <row r="704" spans="1:32" x14ac:dyDescent="0.35">
      <c r="A704" t="s">
        <v>779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</row>
    <row r="705" spans="1:32" x14ac:dyDescent="0.35">
      <c r="A705" t="s">
        <v>780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</row>
    <row r="706" spans="1:32" x14ac:dyDescent="0.35">
      <c r="A706" t="s">
        <v>781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</row>
    <row r="707" spans="1:32" x14ac:dyDescent="0.35">
      <c r="A707" t="s">
        <v>782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</row>
    <row r="708" spans="1:32" x14ac:dyDescent="0.35">
      <c r="A708" t="s">
        <v>783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</row>
    <row r="709" spans="1:32" x14ac:dyDescent="0.35">
      <c r="A709" t="s">
        <v>784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</row>
    <row r="710" spans="1:32" x14ac:dyDescent="0.35">
      <c r="A710" t="s">
        <v>785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</row>
    <row r="711" spans="1:32" x14ac:dyDescent="0.35">
      <c r="A711" t="s">
        <v>786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</row>
    <row r="712" spans="1:32" x14ac:dyDescent="0.35">
      <c r="A712" t="s">
        <v>787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</row>
    <row r="713" spans="1:32" x14ac:dyDescent="0.35">
      <c r="A713" t="s">
        <v>788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</row>
    <row r="714" spans="1:32" x14ac:dyDescent="0.35">
      <c r="A714" t="s">
        <v>789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</row>
    <row r="715" spans="1:32" x14ac:dyDescent="0.35">
      <c r="A715" t="s">
        <v>790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</row>
    <row r="716" spans="1:32" x14ac:dyDescent="0.35">
      <c r="A716" t="s">
        <v>791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</row>
    <row r="717" spans="1:32" x14ac:dyDescent="0.35">
      <c r="A717" t="s">
        <v>792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</row>
    <row r="718" spans="1:32" x14ac:dyDescent="0.35">
      <c r="A718" t="s">
        <v>793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</row>
    <row r="719" spans="1:32" x14ac:dyDescent="0.35">
      <c r="A719" t="s">
        <v>794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</row>
    <row r="720" spans="1:32" x14ac:dyDescent="0.35">
      <c r="A720" t="s">
        <v>795</v>
      </c>
      <c r="B720" s="4">
        <v>167934000000000</v>
      </c>
      <c r="C720" s="4">
        <v>171577000000000</v>
      </c>
      <c r="D720" s="4">
        <v>175229000000000</v>
      </c>
      <c r="E720" s="4">
        <v>179200000000000</v>
      </c>
      <c r="F720" s="4">
        <v>182629000000000</v>
      </c>
      <c r="G720" s="4">
        <v>187031000000000</v>
      </c>
      <c r="H720" s="4">
        <v>191665000000000</v>
      </c>
      <c r="I720" s="4">
        <v>196606000000000</v>
      </c>
      <c r="J720" s="4">
        <v>200767000000000</v>
      </c>
      <c r="K720" s="4">
        <v>204775000000000</v>
      </c>
      <c r="L720" s="4">
        <v>208753000000000</v>
      </c>
      <c r="M720" s="4">
        <v>212671000000000</v>
      </c>
      <c r="N720" s="4">
        <v>216602000000000</v>
      </c>
      <c r="O720" s="4">
        <v>220627000000000</v>
      </c>
      <c r="P720" s="4">
        <v>224160000000000</v>
      </c>
      <c r="Q720" s="4">
        <v>227603000000000</v>
      </c>
      <c r="R720" s="4">
        <v>230879000000000</v>
      </c>
      <c r="S720" s="4">
        <v>233765000000000</v>
      </c>
      <c r="T720" s="4">
        <v>236154000000000</v>
      </c>
      <c r="U720" s="4">
        <v>238360000000000</v>
      </c>
      <c r="V720" s="4">
        <v>240268000000000</v>
      </c>
      <c r="W720" s="4">
        <v>241942000000000</v>
      </c>
      <c r="X720" s="4">
        <v>243535000000000</v>
      </c>
      <c r="Y720" s="4">
        <v>245018000000000</v>
      </c>
      <c r="Z720" s="4">
        <v>246307000000000</v>
      </c>
      <c r="AA720" s="4">
        <v>247355000000000</v>
      </c>
      <c r="AB720" s="4">
        <v>248165000000000</v>
      </c>
      <c r="AC720" s="4">
        <v>249149000000000</v>
      </c>
      <c r="AD720" s="4">
        <v>250062000000000</v>
      </c>
      <c r="AE720" s="4">
        <v>251015000000000</v>
      </c>
      <c r="AF720" s="4">
        <v>252255000000000</v>
      </c>
    </row>
    <row r="721" spans="1:32" x14ac:dyDescent="0.35">
      <c r="A721" t="s">
        <v>796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</row>
    <row r="722" spans="1:32" x14ac:dyDescent="0.35">
      <c r="A722" t="s">
        <v>797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</row>
    <row r="723" spans="1:32" x14ac:dyDescent="0.35">
      <c r="A723" t="s">
        <v>798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</row>
    <row r="724" spans="1:32" x14ac:dyDescent="0.35">
      <c r="A724" t="s">
        <v>799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</row>
    <row r="725" spans="1:32" x14ac:dyDescent="0.35">
      <c r="A725" t="s">
        <v>800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</row>
    <row r="726" spans="1:32" x14ac:dyDescent="0.35">
      <c r="A726" t="s">
        <v>801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</row>
    <row r="727" spans="1:32" x14ac:dyDescent="0.35">
      <c r="A727" t="s">
        <v>802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</row>
    <row r="728" spans="1:32" x14ac:dyDescent="0.35">
      <c r="A728" t="s">
        <v>803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</row>
    <row r="729" spans="1:32" x14ac:dyDescent="0.35">
      <c r="A729" t="s">
        <v>804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</row>
    <row r="730" spans="1:32" x14ac:dyDescent="0.35">
      <c r="A730" t="s">
        <v>805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</row>
    <row r="731" spans="1:32" x14ac:dyDescent="0.35">
      <c r="A731" t="s">
        <v>806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</row>
    <row r="732" spans="1:32" x14ac:dyDescent="0.35">
      <c r="A732" t="s">
        <v>807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</row>
    <row r="733" spans="1:32" x14ac:dyDescent="0.35">
      <c r="A733" t="s">
        <v>808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</row>
    <row r="734" spans="1:32" x14ac:dyDescent="0.35">
      <c r="A734" t="s">
        <v>809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</row>
    <row r="735" spans="1:32" x14ac:dyDescent="0.35">
      <c r="A735" t="s">
        <v>810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</row>
    <row r="736" spans="1:32" x14ac:dyDescent="0.35">
      <c r="A736" t="s">
        <v>811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</row>
    <row r="737" spans="1:32" x14ac:dyDescent="0.35">
      <c r="A737" t="s">
        <v>812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</row>
    <row r="738" spans="1:32" x14ac:dyDescent="0.35">
      <c r="A738" t="s">
        <v>813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</row>
    <row r="739" spans="1:32" x14ac:dyDescent="0.35">
      <c r="A739" t="s">
        <v>814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</row>
    <row r="740" spans="1:32" x14ac:dyDescent="0.35">
      <c r="A740" t="s">
        <v>815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</row>
    <row r="741" spans="1:32" x14ac:dyDescent="0.35">
      <c r="A741" t="s">
        <v>816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</row>
    <row r="742" spans="1:32" x14ac:dyDescent="0.35">
      <c r="A742" t="s">
        <v>817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</row>
    <row r="743" spans="1:32" x14ac:dyDescent="0.35">
      <c r="A743" t="s">
        <v>818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</row>
    <row r="744" spans="1:32" x14ac:dyDescent="0.35">
      <c r="A744" t="s">
        <v>819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</row>
    <row r="745" spans="1:32" x14ac:dyDescent="0.35">
      <c r="A745" t="s">
        <v>820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</row>
    <row r="746" spans="1:32" x14ac:dyDescent="0.35">
      <c r="A746" t="s">
        <v>821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</row>
    <row r="747" spans="1:32" x14ac:dyDescent="0.35">
      <c r="A747" t="s">
        <v>822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</row>
    <row r="748" spans="1:32" x14ac:dyDescent="0.35">
      <c r="A748" t="s">
        <v>823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</row>
    <row r="749" spans="1:32" x14ac:dyDescent="0.35">
      <c r="A749" t="s">
        <v>824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</row>
    <row r="750" spans="1:32" x14ac:dyDescent="0.35">
      <c r="A750" t="s">
        <v>825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</row>
    <row r="751" spans="1:32" x14ac:dyDescent="0.35">
      <c r="A751" t="s">
        <v>826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</row>
    <row r="752" spans="1:32" x14ac:dyDescent="0.35">
      <c r="A752" t="s">
        <v>827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</row>
    <row r="753" spans="1:32" x14ac:dyDescent="0.35">
      <c r="A753" t="s">
        <v>828</v>
      </c>
      <c r="B753" s="4">
        <v>81454000000000</v>
      </c>
      <c r="C753" s="4">
        <v>80119200000000</v>
      </c>
      <c r="D753" s="4">
        <v>77796000000000</v>
      </c>
      <c r="E753" s="4">
        <v>75405100000000</v>
      </c>
      <c r="F753" s="4">
        <v>73360500000000</v>
      </c>
      <c r="G753" s="4">
        <v>71129600000000</v>
      </c>
      <c r="H753" s="4">
        <v>69432000000000</v>
      </c>
      <c r="I753" s="4">
        <v>67557000000000</v>
      </c>
      <c r="J753" s="4">
        <v>65420100000000</v>
      </c>
      <c r="K753" s="4">
        <v>63233100000000</v>
      </c>
      <c r="L753" s="4">
        <v>61602600000000</v>
      </c>
      <c r="M753" s="4">
        <v>60037100000000</v>
      </c>
      <c r="N753" s="4">
        <v>57952900000000</v>
      </c>
      <c r="O753" s="4">
        <v>56261000000000</v>
      </c>
      <c r="P753" s="4">
        <v>54964700000000</v>
      </c>
      <c r="Q753" s="4">
        <v>53530600000000</v>
      </c>
      <c r="R753" s="4">
        <v>51989700000000</v>
      </c>
      <c r="S753" s="4">
        <v>50356200000000</v>
      </c>
      <c r="T753" s="4">
        <v>50368400000000</v>
      </c>
      <c r="U753" s="4">
        <v>50415500000000</v>
      </c>
      <c r="V753" s="4">
        <v>50432000000000</v>
      </c>
      <c r="W753" s="4">
        <v>50432500000000</v>
      </c>
      <c r="X753" s="4">
        <v>50426200000000</v>
      </c>
      <c r="Y753" s="4">
        <v>50390800000000</v>
      </c>
      <c r="Z753" s="4">
        <v>50342600000000</v>
      </c>
      <c r="AA753" s="4">
        <v>50287700000000</v>
      </c>
      <c r="AB753" s="4">
        <v>50176100000000</v>
      </c>
      <c r="AC753" s="4">
        <v>50060700000000</v>
      </c>
      <c r="AD753" s="4">
        <v>49979300000000</v>
      </c>
      <c r="AE753" s="4">
        <v>49913000000000</v>
      </c>
      <c r="AF753" s="4">
        <v>49914400000000</v>
      </c>
    </row>
    <row r="754" spans="1:32" x14ac:dyDescent="0.35">
      <c r="A754" t="s">
        <v>829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</row>
    <row r="755" spans="1:32" x14ac:dyDescent="0.35">
      <c r="A755" t="s">
        <v>830</v>
      </c>
      <c r="B755">
        <v>0</v>
      </c>
      <c r="C755" s="4">
        <v>0</v>
      </c>
      <c r="D755" s="4">
        <v>0</v>
      </c>
      <c r="E755" s="4">
        <v>0</v>
      </c>
      <c r="F755" s="4">
        <v>0</v>
      </c>
      <c r="G755" s="4">
        <v>0</v>
      </c>
      <c r="H755" s="4">
        <v>0</v>
      </c>
      <c r="I755" s="4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</row>
    <row r="756" spans="1:32" x14ac:dyDescent="0.35">
      <c r="A756" t="s">
        <v>831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</row>
    <row r="757" spans="1:32" x14ac:dyDescent="0.35">
      <c r="A757" t="s">
        <v>832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</row>
    <row r="758" spans="1:32" x14ac:dyDescent="0.35">
      <c r="A758" t="s">
        <v>833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</row>
    <row r="759" spans="1:32" x14ac:dyDescent="0.35">
      <c r="A759" t="s">
        <v>834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</row>
    <row r="760" spans="1:32" x14ac:dyDescent="0.35">
      <c r="A760" t="s">
        <v>835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</row>
    <row r="761" spans="1:32" x14ac:dyDescent="0.35">
      <c r="A761" t="s">
        <v>836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</row>
    <row r="762" spans="1:32" x14ac:dyDescent="0.35">
      <c r="A762" t="s">
        <v>837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</row>
    <row r="763" spans="1:32" x14ac:dyDescent="0.35">
      <c r="A763" t="s">
        <v>838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</row>
    <row r="764" spans="1:32" x14ac:dyDescent="0.35">
      <c r="A764" t="s">
        <v>839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</row>
    <row r="765" spans="1:32" x14ac:dyDescent="0.35">
      <c r="A765" t="s">
        <v>840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</row>
    <row r="766" spans="1:32" x14ac:dyDescent="0.35">
      <c r="A766" t="s">
        <v>841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</row>
    <row r="767" spans="1:32" x14ac:dyDescent="0.35">
      <c r="A767" t="s">
        <v>842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</row>
    <row r="768" spans="1:32" x14ac:dyDescent="0.35">
      <c r="A768" t="s">
        <v>843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</row>
    <row r="769" spans="1:32" x14ac:dyDescent="0.35">
      <c r="A769" t="s">
        <v>844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</row>
    <row r="770" spans="1:32" x14ac:dyDescent="0.35">
      <c r="A770" t="s">
        <v>845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</row>
    <row r="771" spans="1:32" x14ac:dyDescent="0.35">
      <c r="A771" t="s">
        <v>846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</row>
    <row r="772" spans="1:32" x14ac:dyDescent="0.35">
      <c r="A772" t="s">
        <v>847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</row>
    <row r="773" spans="1:32" x14ac:dyDescent="0.35">
      <c r="A773" t="s">
        <v>848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</row>
    <row r="774" spans="1:32" x14ac:dyDescent="0.35">
      <c r="A774" t="s">
        <v>849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</row>
    <row r="775" spans="1:32" x14ac:dyDescent="0.35">
      <c r="A775" t="s">
        <v>850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</row>
    <row r="776" spans="1:32" x14ac:dyDescent="0.35">
      <c r="A776" t="s">
        <v>851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</row>
    <row r="777" spans="1:32" x14ac:dyDescent="0.35">
      <c r="A777" t="s">
        <v>852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</row>
    <row r="778" spans="1:32" x14ac:dyDescent="0.35">
      <c r="A778" t="s">
        <v>853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</row>
    <row r="779" spans="1:32" x14ac:dyDescent="0.35">
      <c r="A779" t="s">
        <v>854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</row>
    <row r="780" spans="1:32" x14ac:dyDescent="0.35">
      <c r="A780" t="s">
        <v>855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</row>
    <row r="781" spans="1:32" x14ac:dyDescent="0.35">
      <c r="A781" t="s">
        <v>856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</row>
    <row r="782" spans="1:32" x14ac:dyDescent="0.35">
      <c r="A782" t="s">
        <v>857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</row>
    <row r="783" spans="1:32" x14ac:dyDescent="0.35">
      <c r="A783" t="s">
        <v>858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</row>
    <row r="784" spans="1:32" x14ac:dyDescent="0.35">
      <c r="A784" t="s">
        <v>859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</row>
    <row r="785" spans="1:32" x14ac:dyDescent="0.35">
      <c r="A785" t="s">
        <v>860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</row>
    <row r="786" spans="1:32" x14ac:dyDescent="0.35">
      <c r="A786" t="s">
        <v>861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</row>
    <row r="787" spans="1:32" x14ac:dyDescent="0.35">
      <c r="A787" t="s">
        <v>862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</row>
    <row r="788" spans="1:32" x14ac:dyDescent="0.35">
      <c r="A788" t="s">
        <v>863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</row>
    <row r="789" spans="1:32" x14ac:dyDescent="0.35">
      <c r="A789" t="s">
        <v>864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</row>
    <row r="790" spans="1:32" x14ac:dyDescent="0.35">
      <c r="A790" t="s">
        <v>865</v>
      </c>
      <c r="B790" s="4">
        <v>42091500000000</v>
      </c>
      <c r="C790" s="4">
        <v>42639400000000</v>
      </c>
      <c r="D790" s="4">
        <v>43102400000000</v>
      </c>
      <c r="E790" s="4">
        <v>43463500000000</v>
      </c>
      <c r="F790" s="4">
        <v>43785400000000</v>
      </c>
      <c r="G790" s="4">
        <v>44094000000000</v>
      </c>
      <c r="H790" s="4">
        <v>44359700000000</v>
      </c>
      <c r="I790" s="4">
        <v>44616500000000</v>
      </c>
      <c r="J790" s="4">
        <v>44849300000000</v>
      </c>
      <c r="K790" s="4">
        <v>45075500000000</v>
      </c>
      <c r="L790" s="4">
        <v>45282700000000</v>
      </c>
      <c r="M790" s="4">
        <v>45451500000000</v>
      </c>
      <c r="N790" s="4">
        <v>45564700000000</v>
      </c>
      <c r="O790" s="4">
        <v>45677800000000</v>
      </c>
      <c r="P790" s="4">
        <v>45787000000000</v>
      </c>
      <c r="Q790" s="4">
        <v>45881700000000</v>
      </c>
      <c r="R790" s="4">
        <v>45957300000000</v>
      </c>
      <c r="S790" s="4">
        <v>46069900000000</v>
      </c>
      <c r="T790" s="4">
        <v>46346600000000</v>
      </c>
      <c r="U790" s="4">
        <v>46624700000000</v>
      </c>
      <c r="V790" s="4">
        <v>46880200000000</v>
      </c>
      <c r="W790" s="4">
        <v>47151500000000</v>
      </c>
      <c r="X790" s="4">
        <v>47397900000000</v>
      </c>
      <c r="Y790" s="4">
        <v>47662100000000</v>
      </c>
      <c r="Z790" s="4">
        <v>47911700000000</v>
      </c>
      <c r="AA790" s="4">
        <v>48147200000000</v>
      </c>
      <c r="AB790" s="4">
        <v>48352400000000</v>
      </c>
      <c r="AC790" s="4">
        <v>48566800000000</v>
      </c>
      <c r="AD790" s="4">
        <v>48753100000000</v>
      </c>
      <c r="AE790" s="4">
        <v>48911600000000</v>
      </c>
      <c r="AF790" s="4">
        <v>49074400000000</v>
      </c>
    </row>
    <row r="791" spans="1:32" x14ac:dyDescent="0.35">
      <c r="A791" t="s">
        <v>866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</row>
    <row r="792" spans="1:32" x14ac:dyDescent="0.35">
      <c r="A792" t="s">
        <v>867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</row>
    <row r="793" spans="1:32" x14ac:dyDescent="0.35">
      <c r="A793" t="s">
        <v>868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</row>
    <row r="794" spans="1:32" x14ac:dyDescent="0.35">
      <c r="A794" t="s">
        <v>869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</row>
    <row r="795" spans="1:32" x14ac:dyDescent="0.35">
      <c r="A795" t="s">
        <v>870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</row>
    <row r="796" spans="1:32" x14ac:dyDescent="0.35">
      <c r="A796" t="s">
        <v>871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</row>
    <row r="797" spans="1:32" x14ac:dyDescent="0.35">
      <c r="A797" t="s">
        <v>872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</row>
    <row r="798" spans="1:32" x14ac:dyDescent="0.35">
      <c r="A798" t="s">
        <v>873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</row>
    <row r="799" spans="1:32" x14ac:dyDescent="0.35">
      <c r="A799" t="s">
        <v>874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</row>
    <row r="800" spans="1:32" x14ac:dyDescent="0.35">
      <c r="A800" t="s">
        <v>875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</row>
    <row r="801" spans="1:32" x14ac:dyDescent="0.35">
      <c r="A801" t="s">
        <v>876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</row>
    <row r="802" spans="1:32" x14ac:dyDescent="0.35">
      <c r="A802" t="s">
        <v>877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</row>
    <row r="803" spans="1:32" x14ac:dyDescent="0.35">
      <c r="A803" t="s">
        <v>878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</row>
    <row r="804" spans="1:32" x14ac:dyDescent="0.35">
      <c r="A804" t="s">
        <v>879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</row>
    <row r="805" spans="1:32" x14ac:dyDescent="0.35">
      <c r="A805" t="s">
        <v>880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</row>
    <row r="806" spans="1:32" x14ac:dyDescent="0.35">
      <c r="A806" t="s">
        <v>881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</row>
    <row r="807" spans="1:32" x14ac:dyDescent="0.35">
      <c r="A807" t="s">
        <v>882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</row>
    <row r="808" spans="1:32" x14ac:dyDescent="0.35">
      <c r="A808" t="s">
        <v>883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</row>
    <row r="809" spans="1:32" x14ac:dyDescent="0.35">
      <c r="A809" t="s">
        <v>884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</row>
    <row r="810" spans="1:32" x14ac:dyDescent="0.35">
      <c r="A810" t="s">
        <v>885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</row>
    <row r="811" spans="1:32" x14ac:dyDescent="0.35">
      <c r="A811" t="s">
        <v>886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</row>
    <row r="812" spans="1:32" x14ac:dyDescent="0.35">
      <c r="A812" t="s">
        <v>887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</row>
    <row r="813" spans="1:32" x14ac:dyDescent="0.35">
      <c r="A813" t="s">
        <v>888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</row>
    <row r="814" spans="1:32" x14ac:dyDescent="0.35">
      <c r="A814" t="s">
        <v>889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</row>
    <row r="815" spans="1:32" x14ac:dyDescent="0.35">
      <c r="A815" t="s">
        <v>890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</row>
    <row r="816" spans="1:32" x14ac:dyDescent="0.35">
      <c r="A816" t="s">
        <v>891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</row>
    <row r="817" spans="1:32" x14ac:dyDescent="0.35">
      <c r="A817" t="s">
        <v>892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</row>
    <row r="818" spans="1:32" x14ac:dyDescent="0.35">
      <c r="A818" t="s">
        <v>893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</row>
    <row r="819" spans="1:32" x14ac:dyDescent="0.35">
      <c r="A819" t="s">
        <v>894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</row>
    <row r="820" spans="1:32" x14ac:dyDescent="0.35">
      <c r="A820" t="s">
        <v>895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</row>
    <row r="821" spans="1:32" x14ac:dyDescent="0.35">
      <c r="A821" t="s">
        <v>896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</row>
    <row r="822" spans="1:32" x14ac:dyDescent="0.35">
      <c r="A822" t="s">
        <v>897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</row>
    <row r="823" spans="1:32" x14ac:dyDescent="0.35">
      <c r="A823" t="s">
        <v>898</v>
      </c>
      <c r="B823" s="4">
        <v>24046900000000</v>
      </c>
      <c r="C823" s="4">
        <v>24741900000000</v>
      </c>
      <c r="D823" s="4">
        <v>25366200000000</v>
      </c>
      <c r="E823" s="4">
        <v>25920000000000</v>
      </c>
      <c r="F823" s="4">
        <v>26440500000000</v>
      </c>
      <c r="G823" s="4">
        <v>26937000000000</v>
      </c>
      <c r="H823" s="4">
        <v>27407400000000</v>
      </c>
      <c r="I823" s="4">
        <v>27841200000000</v>
      </c>
      <c r="J823" s="4">
        <v>28251400000000</v>
      </c>
      <c r="K823" s="4">
        <v>28628000000000</v>
      </c>
      <c r="L823" s="4">
        <v>28983600000000</v>
      </c>
      <c r="M823" s="4">
        <v>29263200000000</v>
      </c>
      <c r="N823" s="4">
        <v>29480700000000</v>
      </c>
      <c r="O823" s="4">
        <v>29669300000000</v>
      </c>
      <c r="P823" s="4">
        <v>29838100000000</v>
      </c>
      <c r="Q823" s="4">
        <v>29983600000000</v>
      </c>
      <c r="R823" s="4">
        <v>30071300000000</v>
      </c>
      <c r="S823" s="4">
        <v>30134200000000</v>
      </c>
      <c r="T823" s="4">
        <v>29969000000000</v>
      </c>
      <c r="U823" s="4">
        <v>29850900000000</v>
      </c>
      <c r="V823" s="4">
        <v>29754700000000</v>
      </c>
      <c r="W823" s="4">
        <v>29679300000000</v>
      </c>
      <c r="X823" s="4">
        <v>29580700000000</v>
      </c>
      <c r="Y823" s="4">
        <v>29499500000000</v>
      </c>
      <c r="Z823" s="4">
        <v>29400600000000</v>
      </c>
      <c r="AA823" s="4">
        <v>29314200000000</v>
      </c>
      <c r="AB823" s="4">
        <v>29207300000000</v>
      </c>
      <c r="AC823" s="4">
        <v>29121200000000</v>
      </c>
      <c r="AD823" s="4">
        <v>29019600000000</v>
      </c>
      <c r="AE823" s="4">
        <v>28917600000000</v>
      </c>
      <c r="AF823" s="4">
        <v>28831800000000</v>
      </c>
    </row>
    <row r="824" spans="1:32" x14ac:dyDescent="0.35">
      <c r="A824" t="s">
        <v>899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</row>
    <row r="825" spans="1:32" x14ac:dyDescent="0.35">
      <c r="A825" t="s">
        <v>900</v>
      </c>
      <c r="B825">
        <v>0</v>
      </c>
      <c r="C825" s="4">
        <v>0</v>
      </c>
      <c r="D825" s="4">
        <v>0</v>
      </c>
      <c r="E825" s="4">
        <v>0</v>
      </c>
      <c r="F825" s="4">
        <v>0</v>
      </c>
      <c r="G825" s="4">
        <v>0</v>
      </c>
      <c r="H825" s="4">
        <v>0</v>
      </c>
      <c r="I825" s="4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</row>
    <row r="826" spans="1:32" x14ac:dyDescent="0.35">
      <c r="A826" t="s">
        <v>901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</row>
    <row r="827" spans="1:32" x14ac:dyDescent="0.35">
      <c r="A827" t="s">
        <v>902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</row>
    <row r="828" spans="1:32" x14ac:dyDescent="0.35">
      <c r="A828" t="s">
        <v>903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</row>
    <row r="829" spans="1:32" x14ac:dyDescent="0.35">
      <c r="A829" t="s">
        <v>904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</row>
    <row r="830" spans="1:32" x14ac:dyDescent="0.35">
      <c r="A830" t="s">
        <v>905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</row>
    <row r="831" spans="1:32" x14ac:dyDescent="0.35">
      <c r="A831" t="s">
        <v>906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</row>
    <row r="832" spans="1:32" x14ac:dyDescent="0.35">
      <c r="A832" t="s">
        <v>907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</row>
    <row r="833" spans="1:32" x14ac:dyDescent="0.35">
      <c r="A833" t="s">
        <v>908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</row>
    <row r="834" spans="1:32" x14ac:dyDescent="0.35">
      <c r="A834" t="s">
        <v>909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</row>
    <row r="835" spans="1:32" x14ac:dyDescent="0.35">
      <c r="A835" t="s">
        <v>910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</row>
    <row r="836" spans="1:32" x14ac:dyDescent="0.35">
      <c r="A836" t="s">
        <v>911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</row>
    <row r="837" spans="1:32" x14ac:dyDescent="0.35">
      <c r="A837" t="s">
        <v>912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</row>
    <row r="838" spans="1:32" x14ac:dyDescent="0.35">
      <c r="A838" t="s">
        <v>913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</row>
    <row r="839" spans="1:32" x14ac:dyDescent="0.35">
      <c r="A839" t="s">
        <v>914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</row>
    <row r="840" spans="1:32" x14ac:dyDescent="0.35">
      <c r="A840" t="s">
        <v>915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</row>
    <row r="841" spans="1:32" x14ac:dyDescent="0.35">
      <c r="A841" t="s">
        <v>916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</row>
    <row r="842" spans="1:32" x14ac:dyDescent="0.35">
      <c r="A842" t="s">
        <v>917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</row>
    <row r="843" spans="1:32" x14ac:dyDescent="0.35">
      <c r="A843" t="s">
        <v>918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</row>
    <row r="844" spans="1:32" x14ac:dyDescent="0.35">
      <c r="A844" t="s">
        <v>919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</row>
    <row r="845" spans="1:32" x14ac:dyDescent="0.35">
      <c r="A845" t="s">
        <v>920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</row>
    <row r="846" spans="1:32" x14ac:dyDescent="0.35">
      <c r="A846" t="s">
        <v>921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</row>
    <row r="847" spans="1:32" x14ac:dyDescent="0.35">
      <c r="A847" t="s">
        <v>922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</row>
    <row r="848" spans="1:32" x14ac:dyDescent="0.35">
      <c r="A848" t="s">
        <v>923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</row>
    <row r="849" spans="1:32" x14ac:dyDescent="0.35">
      <c r="A849" t="s">
        <v>924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</row>
    <row r="850" spans="1:32" x14ac:dyDescent="0.35">
      <c r="A850" t="s">
        <v>925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</row>
    <row r="851" spans="1:32" x14ac:dyDescent="0.35">
      <c r="A851" t="s">
        <v>926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</row>
    <row r="852" spans="1:32" x14ac:dyDescent="0.35">
      <c r="A852" t="s">
        <v>927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</row>
    <row r="853" spans="1:32" x14ac:dyDescent="0.35">
      <c r="A853" t="s">
        <v>928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</row>
    <row r="854" spans="1:32" x14ac:dyDescent="0.35">
      <c r="A854" t="s">
        <v>929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</row>
    <row r="855" spans="1:32" x14ac:dyDescent="0.35">
      <c r="A855" t="s">
        <v>930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</row>
    <row r="856" spans="1:32" x14ac:dyDescent="0.35">
      <c r="A856" t="s">
        <v>931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</row>
    <row r="857" spans="1:32" x14ac:dyDescent="0.35">
      <c r="A857" t="s">
        <v>932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</row>
    <row r="858" spans="1:32" x14ac:dyDescent="0.35">
      <c r="A858" t="s">
        <v>933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</row>
    <row r="859" spans="1:32" x14ac:dyDescent="0.35">
      <c r="A859" t="s">
        <v>934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</row>
    <row r="860" spans="1:32" x14ac:dyDescent="0.35">
      <c r="A860" t="s">
        <v>935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</row>
    <row r="861" spans="1:32" x14ac:dyDescent="0.35">
      <c r="A861" t="s">
        <v>936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</row>
    <row r="862" spans="1:32" x14ac:dyDescent="0.35">
      <c r="A862" t="s">
        <v>937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</row>
    <row r="863" spans="1:32" x14ac:dyDescent="0.35">
      <c r="A863" t="s">
        <v>938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</row>
    <row r="864" spans="1:32" x14ac:dyDescent="0.35">
      <c r="A864" t="s">
        <v>939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</row>
    <row r="865" spans="1:32" x14ac:dyDescent="0.35">
      <c r="A865" t="s">
        <v>940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</row>
    <row r="866" spans="1:32" x14ac:dyDescent="0.35">
      <c r="A866" t="s">
        <v>941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</row>
    <row r="867" spans="1:32" x14ac:dyDescent="0.35">
      <c r="A867" t="s">
        <v>942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</row>
    <row r="868" spans="1:32" x14ac:dyDescent="0.35">
      <c r="A868" t="s">
        <v>943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</row>
    <row r="869" spans="1:32" x14ac:dyDescent="0.35">
      <c r="A869" t="s">
        <v>944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</row>
    <row r="870" spans="1:32" x14ac:dyDescent="0.35">
      <c r="A870" t="s">
        <v>945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</row>
    <row r="871" spans="1:32" x14ac:dyDescent="0.35">
      <c r="A871" t="s">
        <v>946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</row>
    <row r="872" spans="1:32" x14ac:dyDescent="0.35">
      <c r="A872" t="s">
        <v>947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</row>
    <row r="873" spans="1:32" x14ac:dyDescent="0.35">
      <c r="A873" t="s">
        <v>948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</row>
    <row r="874" spans="1:32" x14ac:dyDescent="0.35">
      <c r="A874" t="s">
        <v>949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</row>
    <row r="875" spans="1:32" x14ac:dyDescent="0.35">
      <c r="A875" t="s">
        <v>950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</row>
    <row r="876" spans="1:32" x14ac:dyDescent="0.35">
      <c r="A876" t="s">
        <v>951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</row>
    <row r="877" spans="1:32" x14ac:dyDescent="0.35">
      <c r="A877" t="s">
        <v>952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</row>
    <row r="878" spans="1:32" x14ac:dyDescent="0.35">
      <c r="A878" t="s">
        <v>953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</row>
    <row r="879" spans="1:32" x14ac:dyDescent="0.35">
      <c r="A879" t="s">
        <v>954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</row>
    <row r="880" spans="1:32" x14ac:dyDescent="0.35">
      <c r="A880" t="s">
        <v>955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</row>
    <row r="881" spans="1:32" x14ac:dyDescent="0.35">
      <c r="A881" t="s">
        <v>956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</row>
    <row r="882" spans="1:32" x14ac:dyDescent="0.35">
      <c r="A882" t="s">
        <v>957</v>
      </c>
      <c r="B882" s="4">
        <v>0</v>
      </c>
      <c r="C882" s="4">
        <v>0</v>
      </c>
      <c r="D882" s="4">
        <v>0</v>
      </c>
      <c r="E882" s="4">
        <v>0</v>
      </c>
      <c r="F882" s="4">
        <v>0</v>
      </c>
      <c r="G882" s="4">
        <v>0</v>
      </c>
      <c r="H882" s="4">
        <v>0</v>
      </c>
      <c r="I882" s="4">
        <v>0</v>
      </c>
      <c r="J882" s="4">
        <v>0</v>
      </c>
      <c r="K882" s="4">
        <v>0</v>
      </c>
      <c r="L882" s="4">
        <v>0</v>
      </c>
      <c r="M882" s="4">
        <v>0</v>
      </c>
      <c r="N882" s="4">
        <v>0</v>
      </c>
      <c r="O882" s="4">
        <v>0</v>
      </c>
      <c r="P882" s="4">
        <v>0</v>
      </c>
      <c r="Q882" s="4">
        <v>0</v>
      </c>
      <c r="R882" s="4">
        <v>0</v>
      </c>
      <c r="S882" s="4">
        <v>0</v>
      </c>
      <c r="T882" s="4">
        <v>0</v>
      </c>
      <c r="U882" s="4">
        <v>0</v>
      </c>
      <c r="V882" s="4">
        <v>0</v>
      </c>
      <c r="W882" s="4">
        <v>0</v>
      </c>
      <c r="X882" s="4">
        <v>0</v>
      </c>
      <c r="Y882" s="4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  <c r="AF882" s="4">
        <v>0</v>
      </c>
    </row>
    <row r="883" spans="1:32" x14ac:dyDescent="0.35">
      <c r="A883" t="s">
        <v>958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</row>
    <row r="884" spans="1:32" x14ac:dyDescent="0.35">
      <c r="A884" t="s">
        <v>959</v>
      </c>
      <c r="B884">
        <v>0</v>
      </c>
      <c r="C884" s="4">
        <v>0</v>
      </c>
      <c r="D884" s="4">
        <v>0</v>
      </c>
      <c r="E884" s="4">
        <v>0</v>
      </c>
      <c r="F884" s="4">
        <v>0</v>
      </c>
      <c r="G884" s="4">
        <v>0</v>
      </c>
      <c r="H884" s="4">
        <v>0</v>
      </c>
      <c r="I884" s="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</row>
    <row r="885" spans="1:32" x14ac:dyDescent="0.35">
      <c r="A885" t="s">
        <v>960</v>
      </c>
      <c r="B885">
        <v>0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</row>
    <row r="886" spans="1:32" x14ac:dyDescent="0.35">
      <c r="A886" t="s">
        <v>961</v>
      </c>
      <c r="B886">
        <v>0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</row>
    <row r="887" spans="1:32" x14ac:dyDescent="0.35">
      <c r="A887" t="s">
        <v>962</v>
      </c>
      <c r="B887">
        <v>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</row>
    <row r="888" spans="1:32" x14ac:dyDescent="0.35">
      <c r="A888" t="s">
        <v>963</v>
      </c>
      <c r="B888">
        <v>0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</row>
    <row r="889" spans="1:32" x14ac:dyDescent="0.35">
      <c r="A889" t="s">
        <v>964</v>
      </c>
      <c r="B889">
        <v>0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</row>
    <row r="890" spans="1:32" x14ac:dyDescent="0.35">
      <c r="A890" t="s">
        <v>965</v>
      </c>
      <c r="B890">
        <v>0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</row>
    <row r="891" spans="1:32" x14ac:dyDescent="0.35">
      <c r="A891" t="s">
        <v>966</v>
      </c>
      <c r="B891">
        <v>0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</row>
    <row r="892" spans="1:32" x14ac:dyDescent="0.35">
      <c r="A892" t="s">
        <v>967</v>
      </c>
      <c r="B892">
        <v>0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</row>
    <row r="893" spans="1:32" x14ac:dyDescent="0.35">
      <c r="A893" t="s">
        <v>968</v>
      </c>
      <c r="B893" s="4">
        <v>0</v>
      </c>
      <c r="C893" s="4">
        <v>0</v>
      </c>
      <c r="D893" s="4">
        <v>0</v>
      </c>
      <c r="E893" s="4">
        <v>0</v>
      </c>
      <c r="F893" s="4">
        <v>0</v>
      </c>
      <c r="G893" s="4">
        <v>0</v>
      </c>
      <c r="H893" s="4">
        <v>0</v>
      </c>
      <c r="I893" s="4">
        <v>0</v>
      </c>
      <c r="J893" s="4">
        <v>0</v>
      </c>
      <c r="K893" s="4">
        <v>0</v>
      </c>
      <c r="L893" s="4">
        <v>0</v>
      </c>
      <c r="M893" s="4">
        <v>0</v>
      </c>
      <c r="N893" s="4">
        <v>0</v>
      </c>
      <c r="O893" s="4">
        <v>0</v>
      </c>
      <c r="P893" s="4">
        <v>0</v>
      </c>
      <c r="Q893" s="4">
        <v>0</v>
      </c>
      <c r="R893" s="4">
        <v>0</v>
      </c>
      <c r="S893" s="4">
        <v>0</v>
      </c>
      <c r="T893" s="4">
        <v>0</v>
      </c>
      <c r="U893" s="4">
        <v>0</v>
      </c>
      <c r="V893" s="4">
        <v>0</v>
      </c>
      <c r="W893" s="4">
        <v>0</v>
      </c>
      <c r="X893" s="4">
        <v>0</v>
      </c>
      <c r="Y893" s="4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  <c r="AF893" s="4">
        <v>0</v>
      </c>
    </row>
    <row r="894" spans="1:32" x14ac:dyDescent="0.35">
      <c r="A894" t="s">
        <v>969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</row>
    <row r="895" spans="1:32" x14ac:dyDescent="0.35">
      <c r="A895" t="s">
        <v>970</v>
      </c>
      <c r="B895">
        <v>0</v>
      </c>
      <c r="C895" s="4">
        <v>0</v>
      </c>
      <c r="D895" s="4">
        <v>0</v>
      </c>
      <c r="E895" s="4">
        <v>0</v>
      </c>
      <c r="F895" s="4">
        <v>0</v>
      </c>
      <c r="G895" s="4">
        <v>0</v>
      </c>
      <c r="H895" s="4">
        <v>0</v>
      </c>
      <c r="I895" s="4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</row>
    <row r="896" spans="1:32" x14ac:dyDescent="0.35">
      <c r="A896" t="s">
        <v>971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</row>
    <row r="897" spans="1:32" x14ac:dyDescent="0.35">
      <c r="A897" t="s">
        <v>972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</row>
    <row r="898" spans="1:32" x14ac:dyDescent="0.35">
      <c r="A898" t="s">
        <v>973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</row>
    <row r="899" spans="1:32" x14ac:dyDescent="0.35">
      <c r="A899" t="s">
        <v>974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</row>
    <row r="900" spans="1:32" x14ac:dyDescent="0.35">
      <c r="A900" t="s">
        <v>975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</row>
    <row r="901" spans="1:32" x14ac:dyDescent="0.35">
      <c r="A901" t="s">
        <v>976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</row>
    <row r="902" spans="1:32" x14ac:dyDescent="0.35">
      <c r="A902" t="s">
        <v>977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</row>
    <row r="903" spans="1:32" x14ac:dyDescent="0.35">
      <c r="A903" t="s">
        <v>978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</row>
    <row r="904" spans="1:32" x14ac:dyDescent="0.35">
      <c r="A904" t="s">
        <v>979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</row>
    <row r="905" spans="1:32" x14ac:dyDescent="0.35">
      <c r="A905" t="s">
        <v>980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</row>
    <row r="906" spans="1:32" x14ac:dyDescent="0.35">
      <c r="A906" t="s">
        <v>981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</row>
    <row r="907" spans="1:32" x14ac:dyDescent="0.35">
      <c r="A907" t="s">
        <v>982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</row>
    <row r="908" spans="1:32" x14ac:dyDescent="0.35">
      <c r="A908" t="s">
        <v>983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</row>
    <row r="909" spans="1:32" x14ac:dyDescent="0.35">
      <c r="A909" t="s">
        <v>984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</row>
    <row r="910" spans="1:32" x14ac:dyDescent="0.35">
      <c r="A910" t="s">
        <v>985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</row>
    <row r="911" spans="1:32" x14ac:dyDescent="0.35">
      <c r="A911" t="s">
        <v>986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</row>
    <row r="912" spans="1:32" x14ac:dyDescent="0.35">
      <c r="A912" t="s">
        <v>987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</row>
    <row r="913" spans="1:32" x14ac:dyDescent="0.35">
      <c r="A913" t="s">
        <v>988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</row>
    <row r="914" spans="1:32" x14ac:dyDescent="0.35">
      <c r="A914" t="s">
        <v>989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</row>
    <row r="915" spans="1:32" x14ac:dyDescent="0.35">
      <c r="A915" t="s">
        <v>990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</row>
    <row r="916" spans="1:32" x14ac:dyDescent="0.35">
      <c r="A916" t="s">
        <v>991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</row>
    <row r="917" spans="1:32" x14ac:dyDescent="0.35">
      <c r="A917" t="s">
        <v>992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</row>
    <row r="918" spans="1:32" x14ac:dyDescent="0.35">
      <c r="A918" t="s">
        <v>993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</row>
    <row r="919" spans="1:32" x14ac:dyDescent="0.35">
      <c r="A919" t="s">
        <v>994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</row>
    <row r="920" spans="1:32" x14ac:dyDescent="0.35">
      <c r="A920" t="s">
        <v>995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</row>
    <row r="921" spans="1:32" x14ac:dyDescent="0.35">
      <c r="A921" t="s">
        <v>996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</row>
    <row r="922" spans="1:32" x14ac:dyDescent="0.35">
      <c r="A922" t="s">
        <v>997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</row>
    <row r="923" spans="1:32" x14ac:dyDescent="0.35">
      <c r="A923" t="s">
        <v>998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</row>
    <row r="924" spans="1:32" x14ac:dyDescent="0.35">
      <c r="A924" t="s">
        <v>999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</row>
    <row r="925" spans="1:32" x14ac:dyDescent="0.35">
      <c r="A925" t="s">
        <v>1000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</row>
    <row r="926" spans="1:32" x14ac:dyDescent="0.35">
      <c r="A926" t="s">
        <v>1001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</row>
    <row r="927" spans="1:32" x14ac:dyDescent="0.35">
      <c r="A927" t="s">
        <v>1002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</row>
    <row r="928" spans="1:32" x14ac:dyDescent="0.35">
      <c r="A928" t="s">
        <v>1003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</row>
    <row r="929" spans="1:32" x14ac:dyDescent="0.35">
      <c r="A929" t="s">
        <v>1004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</row>
    <row r="930" spans="1:32" x14ac:dyDescent="0.35">
      <c r="A930" t="s">
        <v>1005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</row>
    <row r="931" spans="1:32" x14ac:dyDescent="0.35">
      <c r="A931" t="s">
        <v>1006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</row>
    <row r="932" spans="1:32" x14ac:dyDescent="0.35">
      <c r="A932" t="s">
        <v>1007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</row>
    <row r="933" spans="1:32" x14ac:dyDescent="0.35">
      <c r="A933" t="s">
        <v>1008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</row>
    <row r="934" spans="1:32" x14ac:dyDescent="0.35">
      <c r="A934" t="s">
        <v>1009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</row>
    <row r="935" spans="1:32" x14ac:dyDescent="0.35">
      <c r="A935" t="s">
        <v>1010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</row>
    <row r="936" spans="1:32" x14ac:dyDescent="0.35">
      <c r="A936" t="s">
        <v>1011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</row>
    <row r="937" spans="1:32" x14ac:dyDescent="0.35">
      <c r="A937" t="s">
        <v>1012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</row>
    <row r="938" spans="1:32" x14ac:dyDescent="0.35">
      <c r="A938" t="s">
        <v>1013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</row>
    <row r="939" spans="1:32" x14ac:dyDescent="0.35">
      <c r="A939" t="s">
        <v>1014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</row>
    <row r="940" spans="1:32" x14ac:dyDescent="0.35">
      <c r="A940" t="s">
        <v>1015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</row>
    <row r="941" spans="1:32" x14ac:dyDescent="0.35">
      <c r="A941" t="s">
        <v>1016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</row>
    <row r="942" spans="1:32" x14ac:dyDescent="0.35">
      <c r="A942" t="s">
        <v>1017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</row>
    <row r="943" spans="1:32" x14ac:dyDescent="0.35">
      <c r="A943" t="s">
        <v>1018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</row>
    <row r="944" spans="1:32" x14ac:dyDescent="0.35">
      <c r="A944" t="s">
        <v>1019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</row>
    <row r="945" spans="1:32" x14ac:dyDescent="0.35">
      <c r="A945" t="s">
        <v>1020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</row>
    <row r="946" spans="1:32" x14ac:dyDescent="0.35">
      <c r="A946" t="s">
        <v>1021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</row>
    <row r="947" spans="1:32" x14ac:dyDescent="0.35">
      <c r="A947" t="s">
        <v>1022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</row>
    <row r="948" spans="1:32" x14ac:dyDescent="0.35">
      <c r="A948" t="s">
        <v>1023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</row>
    <row r="949" spans="1:32" x14ac:dyDescent="0.35">
      <c r="A949" t="s">
        <v>1024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</row>
    <row r="950" spans="1:32" x14ac:dyDescent="0.35">
      <c r="A950" t="s">
        <v>1025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</row>
    <row r="951" spans="1:32" x14ac:dyDescent="0.35">
      <c r="A951" t="s">
        <v>1026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</row>
    <row r="952" spans="1:32" x14ac:dyDescent="0.35">
      <c r="A952" t="s">
        <v>1027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</row>
    <row r="953" spans="1:32" x14ac:dyDescent="0.35">
      <c r="A953" t="s">
        <v>1028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</row>
    <row r="954" spans="1:32" x14ac:dyDescent="0.35">
      <c r="A954" t="s">
        <v>1029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</row>
    <row r="955" spans="1:32" x14ac:dyDescent="0.35">
      <c r="A955" t="s">
        <v>1030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</row>
    <row r="956" spans="1:32" x14ac:dyDescent="0.35">
      <c r="A956" t="s">
        <v>1031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</row>
    <row r="957" spans="1:32" x14ac:dyDescent="0.35">
      <c r="A957" t="s">
        <v>1032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</row>
    <row r="958" spans="1:32" x14ac:dyDescent="0.35">
      <c r="A958" t="s">
        <v>1033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</row>
    <row r="959" spans="1:32" x14ac:dyDescent="0.35">
      <c r="A959" t="s">
        <v>1034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</row>
    <row r="960" spans="1:32" x14ac:dyDescent="0.35">
      <c r="A960" t="s">
        <v>1035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</row>
    <row r="961" spans="1:32" x14ac:dyDescent="0.35">
      <c r="A961" t="s">
        <v>1036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</row>
    <row r="962" spans="1:32" x14ac:dyDescent="0.35">
      <c r="A962" t="s">
        <v>1037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</row>
    <row r="963" spans="1:32" x14ac:dyDescent="0.35">
      <c r="A963" t="s">
        <v>1038</v>
      </c>
      <c r="B963" s="4">
        <v>1986110000000000</v>
      </c>
      <c r="C963" s="4">
        <v>2009680000000000</v>
      </c>
      <c r="D963" s="4">
        <v>2030780000000000</v>
      </c>
      <c r="E963" s="4">
        <v>2053810000000000</v>
      </c>
      <c r="F963" s="4">
        <v>2075140000000000</v>
      </c>
      <c r="G963" s="4">
        <v>2095440000000000</v>
      </c>
      <c r="H963" s="4">
        <v>2115420000000000</v>
      </c>
      <c r="I963" s="4">
        <v>2134700000000000</v>
      </c>
      <c r="J963" s="4">
        <v>2153560000000000</v>
      </c>
      <c r="K963" s="4">
        <v>2172420000000000</v>
      </c>
      <c r="L963" s="4">
        <v>2191280000000000</v>
      </c>
      <c r="M963" s="4">
        <v>2209860000000000</v>
      </c>
      <c r="N963" s="4">
        <v>2228170000000000</v>
      </c>
      <c r="O963" s="4">
        <v>2246540000000000</v>
      </c>
      <c r="P963" s="4">
        <v>2265100000000000</v>
      </c>
      <c r="Q963" s="4">
        <v>2283770000000000</v>
      </c>
      <c r="R963" s="4">
        <v>2303090000000000</v>
      </c>
      <c r="S963" s="4">
        <v>2315470000000000</v>
      </c>
      <c r="T963" s="4">
        <v>2327820000000000</v>
      </c>
      <c r="U963" s="4">
        <v>2340370000000000</v>
      </c>
      <c r="V963" s="4">
        <v>2353040000000000</v>
      </c>
      <c r="W963" s="4">
        <v>2364840000000000</v>
      </c>
      <c r="X963" s="4">
        <v>2379470000000000</v>
      </c>
      <c r="Y963" s="4">
        <v>2393760000000000</v>
      </c>
      <c r="Z963" s="4">
        <v>2409070000000000</v>
      </c>
      <c r="AA963" s="4">
        <v>2427170000000000</v>
      </c>
      <c r="AB963" s="4">
        <v>2445370000000000</v>
      </c>
      <c r="AC963" s="4">
        <v>2463890000000000</v>
      </c>
      <c r="AD963" s="4">
        <v>2482850000000000</v>
      </c>
      <c r="AE963" s="4">
        <v>2501860000000000</v>
      </c>
      <c r="AF963" s="4">
        <v>2521190000000000</v>
      </c>
    </row>
    <row r="964" spans="1:32" x14ac:dyDescent="0.35">
      <c r="A964" t="s">
        <v>1039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</row>
    <row r="965" spans="1:32" x14ac:dyDescent="0.35">
      <c r="A965" t="s">
        <v>1040</v>
      </c>
      <c r="B965">
        <v>0</v>
      </c>
      <c r="C965" s="4">
        <v>0</v>
      </c>
      <c r="D965" s="4">
        <v>0</v>
      </c>
      <c r="E965" s="4">
        <v>0</v>
      </c>
      <c r="F965" s="4">
        <v>0</v>
      </c>
      <c r="G965" s="4">
        <v>0</v>
      </c>
      <c r="H965" s="4">
        <v>0</v>
      </c>
      <c r="I965" s="4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</row>
    <row r="966" spans="1:32" x14ac:dyDescent="0.35">
      <c r="A966" t="s">
        <v>1041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</row>
    <row r="967" spans="1:32" x14ac:dyDescent="0.35">
      <c r="A967" t="s">
        <v>1042</v>
      </c>
      <c r="B967" s="4">
        <v>0</v>
      </c>
      <c r="C967" s="4">
        <v>0</v>
      </c>
      <c r="D967" s="4">
        <v>0</v>
      </c>
      <c r="E967" s="4">
        <v>0</v>
      </c>
      <c r="F967" s="4">
        <v>0</v>
      </c>
      <c r="G967" s="4">
        <v>0</v>
      </c>
      <c r="H967" s="4">
        <v>0</v>
      </c>
      <c r="I967" s="4">
        <v>0</v>
      </c>
      <c r="J967" s="4">
        <v>0</v>
      </c>
      <c r="K967" s="4">
        <v>0</v>
      </c>
      <c r="L967" s="4">
        <v>0</v>
      </c>
      <c r="M967" s="4">
        <v>0</v>
      </c>
      <c r="N967" s="4">
        <v>0</v>
      </c>
      <c r="O967" s="4">
        <v>0</v>
      </c>
      <c r="P967" s="4">
        <v>0</v>
      </c>
      <c r="Q967" s="4">
        <v>0</v>
      </c>
      <c r="R967" s="4">
        <v>0</v>
      </c>
      <c r="S967" s="4">
        <v>0</v>
      </c>
      <c r="T967" s="4">
        <v>0</v>
      </c>
      <c r="U967" s="4">
        <v>0</v>
      </c>
      <c r="V967" s="4">
        <v>0</v>
      </c>
      <c r="W967" s="4">
        <v>0</v>
      </c>
      <c r="X967" s="4">
        <v>0</v>
      </c>
      <c r="Y967" s="4">
        <v>0</v>
      </c>
      <c r="Z967" s="4">
        <v>0</v>
      </c>
      <c r="AA967" s="4">
        <v>0</v>
      </c>
      <c r="AB967" s="4">
        <v>0</v>
      </c>
      <c r="AC967" s="4">
        <v>0</v>
      </c>
      <c r="AD967" s="4">
        <v>0</v>
      </c>
      <c r="AE967" s="4">
        <v>0</v>
      </c>
      <c r="AF967" s="4">
        <v>0</v>
      </c>
    </row>
    <row r="968" spans="1:32" x14ac:dyDescent="0.35">
      <c r="A968" t="s">
        <v>1043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</row>
    <row r="969" spans="1:32" x14ac:dyDescent="0.35">
      <c r="A969" t="s">
        <v>1044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</row>
    <row r="970" spans="1:32" x14ac:dyDescent="0.35">
      <c r="A970" t="s">
        <v>1045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</row>
    <row r="971" spans="1:32" x14ac:dyDescent="0.35">
      <c r="A971" t="s">
        <v>1046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</row>
    <row r="972" spans="1:32" x14ac:dyDescent="0.35">
      <c r="A972" t="s">
        <v>1047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</row>
    <row r="973" spans="1:32" x14ac:dyDescent="0.35">
      <c r="A973" t="s">
        <v>1048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</row>
    <row r="974" spans="1:32" x14ac:dyDescent="0.35">
      <c r="A974" t="s">
        <v>1049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</row>
    <row r="975" spans="1:32" x14ac:dyDescent="0.35">
      <c r="A975" t="s">
        <v>1050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</row>
    <row r="976" spans="1:32" x14ac:dyDescent="0.35">
      <c r="A976" t="s">
        <v>1051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</row>
    <row r="977" spans="1:32" x14ac:dyDescent="0.35">
      <c r="A977" t="s">
        <v>1052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</row>
    <row r="978" spans="1:32" x14ac:dyDescent="0.35">
      <c r="A978" t="s">
        <v>1053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</row>
    <row r="979" spans="1:32" x14ac:dyDescent="0.35">
      <c r="A979" t="s">
        <v>1054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</row>
    <row r="980" spans="1:32" x14ac:dyDescent="0.35">
      <c r="A980" t="s">
        <v>1055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</row>
    <row r="981" spans="1:32" x14ac:dyDescent="0.35">
      <c r="A981" t="s">
        <v>1056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</row>
    <row r="982" spans="1:32" x14ac:dyDescent="0.35">
      <c r="A982" t="s">
        <v>1057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</row>
    <row r="983" spans="1:32" x14ac:dyDescent="0.35">
      <c r="A983" t="s">
        <v>1058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</row>
    <row r="984" spans="1:32" x14ac:dyDescent="0.35">
      <c r="A984" t="s">
        <v>1059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</row>
    <row r="985" spans="1:32" x14ac:dyDescent="0.35">
      <c r="A985" t="s">
        <v>1060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</row>
    <row r="986" spans="1:32" x14ac:dyDescent="0.35">
      <c r="A986" t="s">
        <v>1061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</row>
    <row r="987" spans="1:32" x14ac:dyDescent="0.35">
      <c r="A987" t="s">
        <v>1062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</row>
    <row r="988" spans="1:32" x14ac:dyDescent="0.35">
      <c r="A988" t="s">
        <v>1063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</row>
    <row r="989" spans="1:32" x14ac:dyDescent="0.35">
      <c r="A989" t="s">
        <v>1064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</row>
    <row r="990" spans="1:32" x14ac:dyDescent="0.35">
      <c r="A990" t="s">
        <v>1065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</row>
    <row r="991" spans="1:32" x14ac:dyDescent="0.35">
      <c r="A991" t="s">
        <v>1066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</row>
    <row r="992" spans="1:32" x14ac:dyDescent="0.35">
      <c r="A992" t="s">
        <v>1067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</row>
    <row r="993" spans="1:32" x14ac:dyDescent="0.35">
      <c r="A993" t="s">
        <v>1068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</row>
    <row r="994" spans="1:32" x14ac:dyDescent="0.35">
      <c r="A994" t="s">
        <v>1069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</row>
    <row r="995" spans="1:32" x14ac:dyDescent="0.35">
      <c r="A995" t="s">
        <v>1070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</row>
    <row r="996" spans="1:32" x14ac:dyDescent="0.35">
      <c r="A996" t="s">
        <v>1071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</row>
    <row r="997" spans="1:32" x14ac:dyDescent="0.35">
      <c r="A997" t="s">
        <v>1072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</row>
    <row r="998" spans="1:32" x14ac:dyDescent="0.35">
      <c r="A998" t="s">
        <v>1073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</row>
    <row r="999" spans="1:32" x14ac:dyDescent="0.35">
      <c r="A999" t="s">
        <v>1074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</row>
    <row r="1000" spans="1:32" x14ac:dyDescent="0.35">
      <c r="A1000" t="s">
        <v>1075</v>
      </c>
      <c r="B1000">
        <v>0</v>
      </c>
      <c r="C1000" s="4">
        <v>0</v>
      </c>
      <c r="D1000" s="4">
        <v>0</v>
      </c>
      <c r="E1000" s="4">
        <v>0</v>
      </c>
      <c r="F1000" s="4">
        <v>0</v>
      </c>
      <c r="G1000" s="4">
        <v>0</v>
      </c>
      <c r="H1000" s="4">
        <v>0</v>
      </c>
      <c r="I1000" s="4">
        <v>0</v>
      </c>
      <c r="J1000" s="4">
        <v>0</v>
      </c>
      <c r="K1000" s="4">
        <v>0</v>
      </c>
      <c r="L1000" s="4">
        <v>0</v>
      </c>
      <c r="M1000" s="4">
        <v>0</v>
      </c>
      <c r="N1000" s="4">
        <v>0</v>
      </c>
      <c r="O1000" s="4">
        <v>0</v>
      </c>
      <c r="P1000" s="4">
        <v>0</v>
      </c>
      <c r="Q1000" s="4">
        <v>0</v>
      </c>
      <c r="R1000" s="4">
        <v>0</v>
      </c>
      <c r="S1000" s="4">
        <v>0</v>
      </c>
      <c r="T1000" s="4">
        <v>0</v>
      </c>
      <c r="U1000" s="4">
        <v>0</v>
      </c>
      <c r="V1000" s="4">
        <v>0</v>
      </c>
      <c r="W1000" s="4">
        <v>0</v>
      </c>
      <c r="X1000" s="4">
        <v>0</v>
      </c>
      <c r="Y1000" s="4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  <c r="AF1000" s="4">
        <v>0</v>
      </c>
    </row>
    <row r="1001" spans="1:32" x14ac:dyDescent="0.35">
      <c r="A1001" t="s">
        <v>1076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</row>
    <row r="1002" spans="1:32" x14ac:dyDescent="0.35">
      <c r="A1002" t="s">
        <v>1077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</row>
    <row r="1003" spans="1:32" x14ac:dyDescent="0.35">
      <c r="A1003" t="s">
        <v>1078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</row>
    <row r="1004" spans="1:32" x14ac:dyDescent="0.35">
      <c r="A1004" t="s">
        <v>1079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</row>
    <row r="1005" spans="1:32" x14ac:dyDescent="0.35">
      <c r="A1005" t="s">
        <v>1080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</row>
    <row r="1006" spans="1:32" x14ac:dyDescent="0.35">
      <c r="A1006" t="s">
        <v>1081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</row>
    <row r="1007" spans="1:32" x14ac:dyDescent="0.35">
      <c r="A1007" t="s">
        <v>1082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</row>
    <row r="1008" spans="1:32" x14ac:dyDescent="0.35">
      <c r="A1008" t="s">
        <v>1083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</row>
    <row r="1009" spans="1:32" x14ac:dyDescent="0.35">
      <c r="A1009" t="s">
        <v>1084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</row>
    <row r="1010" spans="1:32" x14ac:dyDescent="0.35">
      <c r="A1010" t="s">
        <v>1085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</row>
    <row r="1011" spans="1:32" x14ac:dyDescent="0.35">
      <c r="A1011" t="s">
        <v>1086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</row>
    <row r="1012" spans="1:32" x14ac:dyDescent="0.35">
      <c r="A1012" t="s">
        <v>1087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</row>
    <row r="1013" spans="1:32" x14ac:dyDescent="0.35">
      <c r="A1013" t="s">
        <v>1088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</row>
    <row r="1014" spans="1:32" x14ac:dyDescent="0.35">
      <c r="A1014" t="s">
        <v>1089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</row>
    <row r="1015" spans="1:32" x14ac:dyDescent="0.35">
      <c r="A1015" t="s">
        <v>1090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</row>
    <row r="1016" spans="1:32" x14ac:dyDescent="0.35">
      <c r="A1016" t="s">
        <v>1091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</row>
    <row r="1017" spans="1:32" x14ac:dyDescent="0.35">
      <c r="A1017" t="s">
        <v>1092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</row>
    <row r="1018" spans="1:32" x14ac:dyDescent="0.35">
      <c r="A1018" t="s">
        <v>1093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</row>
    <row r="1019" spans="1:32" x14ac:dyDescent="0.35">
      <c r="A1019" t="s">
        <v>1094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</row>
    <row r="1020" spans="1:32" x14ac:dyDescent="0.35">
      <c r="A1020" t="s">
        <v>1095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</row>
    <row r="1021" spans="1:32" x14ac:dyDescent="0.35">
      <c r="A1021" t="s">
        <v>1096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</row>
    <row r="1022" spans="1:32" x14ac:dyDescent="0.35">
      <c r="A1022" t="s">
        <v>1097</v>
      </c>
      <c r="B1022" s="4">
        <v>137392000000000</v>
      </c>
      <c r="C1022" s="4">
        <v>134538000000000</v>
      </c>
      <c r="D1022" s="4">
        <v>131664000000000</v>
      </c>
      <c r="E1022" s="4">
        <v>128804000000000</v>
      </c>
      <c r="F1022" s="4">
        <v>126009000000000</v>
      </c>
      <c r="G1022" s="4">
        <v>123498000000000</v>
      </c>
      <c r="H1022" s="4">
        <v>121033000000000</v>
      </c>
      <c r="I1022" s="4">
        <v>118634000000000</v>
      </c>
      <c r="J1022" s="4">
        <v>116299000000000</v>
      </c>
      <c r="K1022" s="4">
        <v>115000000000000</v>
      </c>
      <c r="L1022" s="4">
        <v>113859000000000</v>
      </c>
      <c r="M1022" s="4">
        <v>112829000000000</v>
      </c>
      <c r="N1022" s="4">
        <v>111783000000000</v>
      </c>
      <c r="O1022" s="4">
        <v>110657000000000</v>
      </c>
      <c r="P1022" s="4">
        <v>109447000000000</v>
      </c>
      <c r="Q1022" s="4">
        <v>108124000000000</v>
      </c>
      <c r="R1022" s="4">
        <v>106749000000000</v>
      </c>
      <c r="S1022" s="4">
        <v>105350000000000</v>
      </c>
      <c r="T1022" s="4">
        <v>103928000000000</v>
      </c>
      <c r="U1022" s="4">
        <v>102483000000000</v>
      </c>
      <c r="V1022" s="4">
        <v>101030000000000</v>
      </c>
      <c r="W1022" s="4">
        <v>99604700000000</v>
      </c>
      <c r="X1022" s="4">
        <v>98259600000000</v>
      </c>
      <c r="Y1022" s="4">
        <v>97061900000000</v>
      </c>
      <c r="Z1022" s="4">
        <v>96002900000000</v>
      </c>
      <c r="AA1022" s="4">
        <v>95130100000000</v>
      </c>
      <c r="AB1022" s="4">
        <v>94394700000000</v>
      </c>
      <c r="AC1022" s="4">
        <v>93782600000000</v>
      </c>
      <c r="AD1022" s="4">
        <v>93286700000000</v>
      </c>
      <c r="AE1022" s="4">
        <v>92888100000000</v>
      </c>
      <c r="AF1022" s="4">
        <v>92602000000000</v>
      </c>
    </row>
    <row r="1023" spans="1:32" x14ac:dyDescent="0.35">
      <c r="A1023" t="s">
        <v>1098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</row>
    <row r="1024" spans="1:32" x14ac:dyDescent="0.35">
      <c r="A1024" t="s">
        <v>1099</v>
      </c>
      <c r="B1024" s="4">
        <v>4369840000000</v>
      </c>
      <c r="C1024" s="4">
        <v>4359720000000</v>
      </c>
      <c r="D1024" s="4">
        <v>4353100000000</v>
      </c>
      <c r="E1024" s="4">
        <v>4347670000000</v>
      </c>
      <c r="F1024" s="4">
        <v>4345870000000</v>
      </c>
      <c r="G1024" s="4">
        <v>4356820000000</v>
      </c>
      <c r="H1024" s="4">
        <v>4370570000000</v>
      </c>
      <c r="I1024" s="4">
        <v>4384410000000</v>
      </c>
      <c r="J1024" s="4">
        <v>4396790000000</v>
      </c>
      <c r="K1024" s="4">
        <v>4448330000000</v>
      </c>
      <c r="L1024" s="4">
        <v>4507400000000</v>
      </c>
      <c r="M1024" s="4">
        <v>4520100000000</v>
      </c>
      <c r="N1024" s="4">
        <v>4529770000000</v>
      </c>
      <c r="O1024" s="4">
        <v>4534060000000</v>
      </c>
      <c r="P1024" s="4">
        <v>4534020000000</v>
      </c>
      <c r="Q1024" s="4">
        <v>4528730000000</v>
      </c>
      <c r="R1024" s="4">
        <v>4520950000000</v>
      </c>
      <c r="S1024" s="4">
        <v>4510540000000</v>
      </c>
      <c r="T1024" s="4">
        <v>4499240000000</v>
      </c>
      <c r="U1024" s="4">
        <v>4486730000000</v>
      </c>
      <c r="V1024" s="4">
        <v>4474330000000</v>
      </c>
      <c r="W1024" s="4">
        <v>4463270000000</v>
      </c>
      <c r="X1024" s="4">
        <v>4455370000000</v>
      </c>
      <c r="Y1024" s="4">
        <v>4453170000000</v>
      </c>
      <c r="Z1024" s="4">
        <v>4456450000000</v>
      </c>
      <c r="AA1024" s="4">
        <v>4467270000000</v>
      </c>
      <c r="AB1024" s="4">
        <v>4484110000000</v>
      </c>
      <c r="AC1024" s="4">
        <v>4506660000000</v>
      </c>
      <c r="AD1024" s="4">
        <v>4534390000000</v>
      </c>
      <c r="AE1024" s="4">
        <v>4566640000000</v>
      </c>
      <c r="AF1024" s="4">
        <v>4603950000000</v>
      </c>
    </row>
    <row r="1025" spans="1:32" x14ac:dyDescent="0.35">
      <c r="A1025" t="s">
        <v>1100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</row>
    <row r="1026" spans="1:32" x14ac:dyDescent="0.35">
      <c r="A1026" t="s">
        <v>1101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</row>
    <row r="1027" spans="1:32" x14ac:dyDescent="0.35">
      <c r="A1027" t="s">
        <v>1102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</row>
    <row r="1028" spans="1:32" x14ac:dyDescent="0.35">
      <c r="A1028" t="s">
        <v>1103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</row>
    <row r="1029" spans="1:32" x14ac:dyDescent="0.35">
      <c r="A1029" t="s">
        <v>1104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</row>
    <row r="1030" spans="1:32" x14ac:dyDescent="0.35">
      <c r="A1030" t="s">
        <v>1105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</row>
    <row r="1031" spans="1:32" x14ac:dyDescent="0.35">
      <c r="A1031" t="s">
        <v>1106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</row>
    <row r="1032" spans="1:32" x14ac:dyDescent="0.35">
      <c r="A1032" t="s">
        <v>1107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</row>
    <row r="1033" spans="1:32" x14ac:dyDescent="0.35">
      <c r="A1033" t="s">
        <v>1108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</row>
    <row r="1034" spans="1:32" x14ac:dyDescent="0.35">
      <c r="A1034" t="s">
        <v>1109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</row>
    <row r="1035" spans="1:32" x14ac:dyDescent="0.35">
      <c r="A1035" t="s">
        <v>1110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</row>
    <row r="1036" spans="1:32" x14ac:dyDescent="0.35">
      <c r="A1036" t="s">
        <v>1111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</row>
    <row r="1037" spans="1:32" x14ac:dyDescent="0.35">
      <c r="A1037" t="s">
        <v>1112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</row>
    <row r="1038" spans="1:32" x14ac:dyDescent="0.35">
      <c r="A1038" t="s">
        <v>1113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</row>
    <row r="1039" spans="1:32" x14ac:dyDescent="0.35">
      <c r="A1039" t="s">
        <v>1114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</row>
    <row r="1040" spans="1:32" x14ac:dyDescent="0.35">
      <c r="A1040" t="s">
        <v>1115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</row>
    <row r="1041" spans="1:32" x14ac:dyDescent="0.35">
      <c r="A1041" t="s">
        <v>1116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</row>
    <row r="1042" spans="1:32" x14ac:dyDescent="0.35">
      <c r="A1042" t="s">
        <v>1117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</row>
    <row r="1043" spans="1:32" x14ac:dyDescent="0.35">
      <c r="A1043" t="s">
        <v>1118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</row>
    <row r="1044" spans="1:32" x14ac:dyDescent="0.35">
      <c r="A1044" t="s">
        <v>1119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</row>
    <row r="1045" spans="1:32" x14ac:dyDescent="0.35">
      <c r="A1045" t="s">
        <v>1120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</row>
    <row r="1046" spans="1:32" x14ac:dyDescent="0.35">
      <c r="A1046" t="s">
        <v>1121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</row>
    <row r="1047" spans="1:32" x14ac:dyDescent="0.35">
      <c r="A1047" t="s">
        <v>1122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</row>
    <row r="1048" spans="1:32" x14ac:dyDescent="0.35">
      <c r="A1048" t="s">
        <v>1123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</row>
    <row r="1049" spans="1:32" x14ac:dyDescent="0.35">
      <c r="A1049" t="s">
        <v>1124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</row>
    <row r="1050" spans="1:32" x14ac:dyDescent="0.35">
      <c r="A1050" t="s">
        <v>1125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</row>
    <row r="1051" spans="1:32" x14ac:dyDescent="0.35">
      <c r="A1051" t="s">
        <v>1126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</row>
    <row r="1052" spans="1:32" x14ac:dyDescent="0.35">
      <c r="A1052" t="s">
        <v>1127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</row>
    <row r="1053" spans="1:32" x14ac:dyDescent="0.35">
      <c r="A1053" t="s">
        <v>1128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</row>
    <row r="1054" spans="1:32" x14ac:dyDescent="0.35">
      <c r="A1054" t="s">
        <v>1129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</row>
    <row r="1055" spans="1:32" x14ac:dyDescent="0.35">
      <c r="A1055" t="s">
        <v>1130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</row>
    <row r="1056" spans="1:32" x14ac:dyDescent="0.35">
      <c r="A1056" t="s">
        <v>1131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</row>
    <row r="1057" spans="1:32" x14ac:dyDescent="0.35">
      <c r="A1057" t="s">
        <v>1132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</row>
    <row r="1058" spans="1:32" x14ac:dyDescent="0.35">
      <c r="A1058" t="s">
        <v>1133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</row>
    <row r="1059" spans="1:32" x14ac:dyDescent="0.35">
      <c r="A1059" t="s">
        <v>1134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</row>
    <row r="1060" spans="1:32" x14ac:dyDescent="0.35">
      <c r="A1060" t="s">
        <v>1135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</row>
    <row r="1061" spans="1:32" x14ac:dyDescent="0.35">
      <c r="A1061" t="s">
        <v>1136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</row>
    <row r="1062" spans="1:32" x14ac:dyDescent="0.35">
      <c r="A1062" t="s">
        <v>1137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</row>
    <row r="1063" spans="1:32" x14ac:dyDescent="0.35">
      <c r="A1063" t="s">
        <v>1138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</row>
    <row r="1064" spans="1:32" x14ac:dyDescent="0.35">
      <c r="A1064" t="s">
        <v>1139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</row>
    <row r="1065" spans="1:32" x14ac:dyDescent="0.35">
      <c r="A1065" t="s">
        <v>1140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</row>
    <row r="1066" spans="1:32" x14ac:dyDescent="0.35">
      <c r="A1066" t="s">
        <v>1141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</row>
    <row r="1067" spans="1:32" x14ac:dyDescent="0.35">
      <c r="A1067" t="s">
        <v>1142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</row>
    <row r="1068" spans="1:32" x14ac:dyDescent="0.35">
      <c r="A1068" t="s">
        <v>1143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</row>
    <row r="1069" spans="1:32" x14ac:dyDescent="0.35">
      <c r="A1069" t="s">
        <v>1144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</row>
    <row r="1070" spans="1:32" x14ac:dyDescent="0.35">
      <c r="A1070" t="s">
        <v>1145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</row>
    <row r="1071" spans="1:32" x14ac:dyDescent="0.35">
      <c r="A1071" t="s">
        <v>1146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</row>
    <row r="1072" spans="1:32" x14ac:dyDescent="0.35">
      <c r="A1072" t="s">
        <v>1147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</row>
    <row r="1073" spans="1:32" x14ac:dyDescent="0.35">
      <c r="A1073" t="s">
        <v>1148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</row>
    <row r="1074" spans="1:32" x14ac:dyDescent="0.35">
      <c r="A1074" t="s">
        <v>1149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</row>
    <row r="1075" spans="1:32" x14ac:dyDescent="0.35">
      <c r="A1075" t="s">
        <v>1150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</row>
    <row r="1076" spans="1:32" x14ac:dyDescent="0.35">
      <c r="A1076" t="s">
        <v>1151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</row>
    <row r="1077" spans="1:32" x14ac:dyDescent="0.35">
      <c r="A1077" t="s">
        <v>1152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</row>
    <row r="1078" spans="1:32" x14ac:dyDescent="0.35">
      <c r="A1078" t="s">
        <v>1153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</row>
    <row r="1079" spans="1:32" x14ac:dyDescent="0.35">
      <c r="A1079" t="s">
        <v>1154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</row>
    <row r="1080" spans="1:32" x14ac:dyDescent="0.35">
      <c r="A1080" t="s">
        <v>1155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</row>
    <row r="1081" spans="1:32" x14ac:dyDescent="0.35">
      <c r="A1081" t="s">
        <v>1156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</row>
    <row r="1082" spans="1:32" x14ac:dyDescent="0.35">
      <c r="A1082" t="s">
        <v>1157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</row>
    <row r="1083" spans="1:32" x14ac:dyDescent="0.35">
      <c r="A1083" t="s">
        <v>1158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</row>
    <row r="1084" spans="1:32" x14ac:dyDescent="0.35">
      <c r="A1084" t="s">
        <v>1159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</row>
    <row r="1085" spans="1:32" x14ac:dyDescent="0.35">
      <c r="A1085" t="s">
        <v>1160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</row>
    <row r="1086" spans="1:32" x14ac:dyDescent="0.35">
      <c r="A1086" t="s">
        <v>1161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</row>
    <row r="1087" spans="1:32" x14ac:dyDescent="0.35">
      <c r="A1087" t="s">
        <v>1162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</row>
    <row r="1088" spans="1:32" x14ac:dyDescent="0.35">
      <c r="A1088" t="s">
        <v>1163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</row>
    <row r="1089" spans="1:32" x14ac:dyDescent="0.35">
      <c r="A1089" t="s">
        <v>1164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</row>
    <row r="1090" spans="1:32" x14ac:dyDescent="0.35">
      <c r="A1090" t="s">
        <v>1165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</row>
    <row r="1091" spans="1:32" x14ac:dyDescent="0.35">
      <c r="A1091" t="s">
        <v>1166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</row>
    <row r="1092" spans="1:32" x14ac:dyDescent="0.35">
      <c r="A1092" t="s">
        <v>1167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</row>
    <row r="1093" spans="1:32" x14ac:dyDescent="0.35">
      <c r="A1093" t="s">
        <v>1168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</row>
    <row r="1094" spans="1:32" x14ac:dyDescent="0.35">
      <c r="A1094" t="s">
        <v>1169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</row>
    <row r="1095" spans="1:32" x14ac:dyDescent="0.35">
      <c r="A1095" t="s">
        <v>1170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</row>
    <row r="1096" spans="1:32" x14ac:dyDescent="0.35">
      <c r="A1096" t="s">
        <v>1171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</row>
    <row r="1097" spans="1:32" x14ac:dyDescent="0.35">
      <c r="A1097" t="s">
        <v>1172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</row>
    <row r="1098" spans="1:32" x14ac:dyDescent="0.35">
      <c r="A1098" t="s">
        <v>1173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</row>
    <row r="1099" spans="1:32" x14ac:dyDescent="0.35">
      <c r="A1099" t="s">
        <v>1174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</row>
    <row r="1100" spans="1:32" x14ac:dyDescent="0.35">
      <c r="A1100" t="s">
        <v>1175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</row>
    <row r="1101" spans="1:32" x14ac:dyDescent="0.35">
      <c r="A1101" t="s">
        <v>1176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</row>
    <row r="1102" spans="1:32" x14ac:dyDescent="0.35">
      <c r="A1102" t="s">
        <v>1177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</row>
    <row r="1103" spans="1:32" x14ac:dyDescent="0.35">
      <c r="A1103" t="s">
        <v>1178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</row>
    <row r="1104" spans="1:32" x14ac:dyDescent="0.35">
      <c r="A1104" t="s">
        <v>1179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</row>
    <row r="1105" spans="1:32" x14ac:dyDescent="0.35">
      <c r="A1105" t="s">
        <v>1180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</row>
    <row r="1106" spans="1:32" x14ac:dyDescent="0.35">
      <c r="A1106" t="s">
        <v>1181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</row>
    <row r="1107" spans="1:32" x14ac:dyDescent="0.35">
      <c r="A1107" t="s">
        <v>1182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</row>
    <row r="1108" spans="1:32" x14ac:dyDescent="0.35">
      <c r="A1108" t="s">
        <v>1183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</row>
    <row r="1109" spans="1:32" x14ac:dyDescent="0.35">
      <c r="A1109" t="s">
        <v>1184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</row>
    <row r="1110" spans="1:32" x14ac:dyDescent="0.35">
      <c r="A1110" t="s">
        <v>1185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</row>
    <row r="1111" spans="1:32" x14ac:dyDescent="0.35">
      <c r="A1111" t="s">
        <v>1186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</row>
    <row r="1112" spans="1:32" x14ac:dyDescent="0.35">
      <c r="A1112" t="s">
        <v>1187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</row>
    <row r="1113" spans="1:32" x14ac:dyDescent="0.35">
      <c r="A1113" t="s">
        <v>1188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</row>
    <row r="1114" spans="1:32" x14ac:dyDescent="0.35">
      <c r="A1114" t="s">
        <v>1189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</row>
    <row r="1115" spans="1:32" x14ac:dyDescent="0.35">
      <c r="A1115" t="s">
        <v>1190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</row>
    <row r="1116" spans="1:32" x14ac:dyDescent="0.35">
      <c r="A1116" t="s">
        <v>1191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</row>
    <row r="1117" spans="1:32" x14ac:dyDescent="0.35">
      <c r="A1117" t="s">
        <v>1192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</row>
    <row r="1118" spans="1:32" x14ac:dyDescent="0.35">
      <c r="A1118" t="s">
        <v>1193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</row>
    <row r="1119" spans="1:32" x14ac:dyDescent="0.35">
      <c r="A1119" t="s">
        <v>1194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</row>
    <row r="1120" spans="1:32" x14ac:dyDescent="0.35">
      <c r="A1120" t="s">
        <v>1195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</row>
    <row r="1121" spans="1:32" x14ac:dyDescent="0.35">
      <c r="A1121" t="s">
        <v>1196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</row>
    <row r="1122" spans="1:32" x14ac:dyDescent="0.35">
      <c r="A1122" t="s">
        <v>1197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</row>
    <row r="1123" spans="1:32" x14ac:dyDescent="0.35">
      <c r="A1123" t="s">
        <v>1198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</row>
    <row r="1124" spans="1:32" x14ac:dyDescent="0.35">
      <c r="A1124" t="s">
        <v>1199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</row>
    <row r="1125" spans="1:32" x14ac:dyDescent="0.35">
      <c r="A1125" t="s">
        <v>1200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</row>
    <row r="1126" spans="1:32" x14ac:dyDescent="0.35">
      <c r="A1126" t="s">
        <v>1201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</row>
    <row r="1127" spans="1:32" x14ac:dyDescent="0.35">
      <c r="A1127" t="s">
        <v>1202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</row>
    <row r="1128" spans="1:32" x14ac:dyDescent="0.35">
      <c r="A1128" t="s">
        <v>1203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</row>
    <row r="1129" spans="1:32" x14ac:dyDescent="0.35">
      <c r="A1129" t="s">
        <v>1204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</row>
    <row r="1130" spans="1:32" x14ac:dyDescent="0.35">
      <c r="A1130" t="s">
        <v>1205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</row>
    <row r="1131" spans="1:32" x14ac:dyDescent="0.35">
      <c r="A1131" t="s">
        <v>1206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</row>
    <row r="1132" spans="1:32" x14ac:dyDescent="0.35">
      <c r="A1132" t="s">
        <v>1207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</row>
    <row r="1133" spans="1:32" x14ac:dyDescent="0.35">
      <c r="A1133" t="s">
        <v>1208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</row>
    <row r="1134" spans="1:32" x14ac:dyDescent="0.35">
      <c r="A1134" t="s">
        <v>1209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</row>
    <row r="1135" spans="1:32" x14ac:dyDescent="0.35">
      <c r="A1135" t="s">
        <v>1210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</row>
    <row r="1136" spans="1:32" x14ac:dyDescent="0.35">
      <c r="A1136" t="s">
        <v>1211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</row>
    <row r="1137" spans="1:32" x14ac:dyDescent="0.35">
      <c r="A1137" t="s">
        <v>1212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</row>
    <row r="1138" spans="1:32" x14ac:dyDescent="0.35">
      <c r="A1138" t="s">
        <v>1213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</row>
    <row r="1139" spans="1:32" x14ac:dyDescent="0.35">
      <c r="A1139" t="s">
        <v>1214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</row>
    <row r="1140" spans="1:32" x14ac:dyDescent="0.35">
      <c r="A1140" t="s">
        <v>1215</v>
      </c>
      <c r="B1140" s="4">
        <v>368636000000000</v>
      </c>
      <c r="C1140" s="4">
        <v>365625000000000</v>
      </c>
      <c r="D1140" s="4">
        <v>363501000000000</v>
      </c>
      <c r="E1140" s="4">
        <v>359495000000000</v>
      </c>
      <c r="F1140" s="4">
        <v>361384000000000</v>
      </c>
      <c r="G1140" s="4">
        <v>363711000000000</v>
      </c>
      <c r="H1140" s="4">
        <v>366578000000000</v>
      </c>
      <c r="I1140" s="4">
        <v>370917000000000</v>
      </c>
      <c r="J1140" s="4">
        <v>374533000000000</v>
      </c>
      <c r="K1140" s="4">
        <v>378699000000000</v>
      </c>
      <c r="L1140" s="4">
        <v>380695000000000</v>
      </c>
      <c r="M1140" s="4">
        <v>383781000000000</v>
      </c>
      <c r="N1140" s="4">
        <v>385038000000000</v>
      </c>
      <c r="O1140" s="4">
        <v>384014000000000</v>
      </c>
      <c r="P1140" s="4">
        <v>381207000000000</v>
      </c>
      <c r="Q1140" s="4">
        <v>379546000000000</v>
      </c>
      <c r="R1140" s="4">
        <v>377290000000000</v>
      </c>
      <c r="S1140" s="4">
        <v>377781000000000</v>
      </c>
      <c r="T1140" s="4">
        <v>377245000000000</v>
      </c>
      <c r="U1140" s="4">
        <v>376714000000000</v>
      </c>
      <c r="V1140" s="4">
        <v>377347000000000</v>
      </c>
      <c r="W1140" s="4">
        <v>379100000000000</v>
      </c>
      <c r="X1140" s="4">
        <v>379856000000000</v>
      </c>
      <c r="Y1140" s="4">
        <v>380448000000000</v>
      </c>
      <c r="Z1140" s="4">
        <v>380815000000000</v>
      </c>
      <c r="AA1140" s="4">
        <v>382784000000000</v>
      </c>
      <c r="AB1140" s="4">
        <v>383993000000000</v>
      </c>
      <c r="AC1140" s="4">
        <v>385409000000000</v>
      </c>
      <c r="AD1140" s="4">
        <v>387590000000000</v>
      </c>
      <c r="AE1140" s="4">
        <v>389799000000000</v>
      </c>
      <c r="AF1140" s="4">
        <v>391681000000000</v>
      </c>
    </row>
    <row r="1141" spans="1:32" x14ac:dyDescent="0.35">
      <c r="A1141" t="s">
        <v>1216</v>
      </c>
      <c r="B1141" s="4">
        <v>43467000000000</v>
      </c>
      <c r="C1141" s="4">
        <v>45221800000000</v>
      </c>
      <c r="D1141" s="4">
        <v>46251600000000</v>
      </c>
      <c r="E1141" s="4">
        <v>47613600000000</v>
      </c>
      <c r="F1141" s="4">
        <v>49784600000000</v>
      </c>
      <c r="G1141" s="4">
        <v>51811900000000</v>
      </c>
      <c r="H1141" s="4">
        <v>53849000000000</v>
      </c>
      <c r="I1141" s="4">
        <v>55819000000000</v>
      </c>
      <c r="J1141" s="4">
        <v>57896900000000</v>
      </c>
      <c r="K1141" s="4">
        <v>59731200000000</v>
      </c>
      <c r="L1141" s="4">
        <v>61296700000000</v>
      </c>
      <c r="M1141" s="4">
        <v>62796900000000</v>
      </c>
      <c r="N1141" s="4">
        <v>64369800000000</v>
      </c>
      <c r="O1141" s="4">
        <v>66131500000000</v>
      </c>
      <c r="P1141" s="4">
        <v>67795900000000</v>
      </c>
      <c r="Q1141" s="4">
        <v>69464200000000</v>
      </c>
      <c r="R1141" s="4">
        <v>71217000000000</v>
      </c>
      <c r="S1141" s="4">
        <v>72834000000000</v>
      </c>
      <c r="T1141" s="4">
        <v>74557200000000</v>
      </c>
      <c r="U1141" s="4">
        <v>76299000000000</v>
      </c>
      <c r="V1141" s="4">
        <v>77984300000000</v>
      </c>
      <c r="W1141" s="4">
        <v>79985800000000</v>
      </c>
      <c r="X1141" s="4">
        <v>82117800000000</v>
      </c>
      <c r="Y1141" s="4">
        <v>84234600000000</v>
      </c>
      <c r="Z1141" s="4">
        <v>86496900000000</v>
      </c>
      <c r="AA1141" s="4">
        <v>88783600000000</v>
      </c>
      <c r="AB1141" s="4">
        <v>91286400000000</v>
      </c>
      <c r="AC1141" s="4">
        <v>93833100000000</v>
      </c>
      <c r="AD1141" s="4">
        <v>96053200000000</v>
      </c>
      <c r="AE1141" s="4">
        <v>98679800000000</v>
      </c>
      <c r="AF1141" s="4">
        <v>101640000000000</v>
      </c>
    </row>
    <row r="1142" spans="1:32" x14ac:dyDescent="0.35">
      <c r="A1142" t="s">
        <v>1217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</row>
    <row r="1143" spans="1:32" x14ac:dyDescent="0.35">
      <c r="A1143" t="s">
        <v>1218</v>
      </c>
      <c r="B1143" s="4">
        <v>56721000000000</v>
      </c>
      <c r="C1143" s="4">
        <v>56447000000000</v>
      </c>
      <c r="D1143" s="4">
        <v>55922100000000</v>
      </c>
      <c r="E1143" s="4">
        <v>54946700000000</v>
      </c>
      <c r="F1143" s="4">
        <v>53923200000000</v>
      </c>
      <c r="G1143" s="4">
        <v>52860600000000</v>
      </c>
      <c r="H1143" s="4">
        <v>51924600000000</v>
      </c>
      <c r="I1143" s="4">
        <v>51214300000000</v>
      </c>
      <c r="J1143" s="4">
        <v>50818000000000</v>
      </c>
      <c r="K1143" s="4">
        <v>50694100000000</v>
      </c>
      <c r="L1143" s="4">
        <v>50716200000000</v>
      </c>
      <c r="M1143" s="4">
        <v>50818700000000</v>
      </c>
      <c r="N1143" s="4">
        <v>51035700000000</v>
      </c>
      <c r="O1143" s="4">
        <v>51150100000000</v>
      </c>
      <c r="P1143" s="4">
        <v>51110800000000</v>
      </c>
      <c r="Q1143" s="4">
        <v>51111400000000</v>
      </c>
      <c r="R1143" s="4">
        <v>51196700000000</v>
      </c>
      <c r="S1143" s="4">
        <v>51304500000000</v>
      </c>
      <c r="T1143" s="4">
        <v>51406000000000</v>
      </c>
      <c r="U1143" s="4">
        <v>51494300000000</v>
      </c>
      <c r="V1143" s="4">
        <v>51613200000000</v>
      </c>
      <c r="W1143" s="4">
        <v>51809500000000</v>
      </c>
      <c r="X1143" s="4">
        <v>51926600000000</v>
      </c>
      <c r="Y1143" s="4">
        <v>51981400000000</v>
      </c>
      <c r="Z1143" s="4">
        <v>52046600000000</v>
      </c>
      <c r="AA1143" s="4">
        <v>52136100000000</v>
      </c>
      <c r="AB1143" s="4">
        <v>52240000000000</v>
      </c>
      <c r="AC1143" s="4">
        <v>52298800000000</v>
      </c>
      <c r="AD1143" s="4">
        <v>52274000000000</v>
      </c>
      <c r="AE1143" s="4">
        <v>52184600000000</v>
      </c>
      <c r="AF1143" s="4">
        <v>51937200000000</v>
      </c>
    </row>
    <row r="1144" spans="1:32" x14ac:dyDescent="0.35">
      <c r="A1144" t="s">
        <v>1219</v>
      </c>
      <c r="B1144" s="4">
        <v>980173000000000</v>
      </c>
      <c r="C1144" s="4">
        <v>992677000000000</v>
      </c>
      <c r="D1144" s="4">
        <v>1004060000000000</v>
      </c>
      <c r="E1144" s="4">
        <v>1009210000000000</v>
      </c>
      <c r="F1144" s="4">
        <v>1017140000000000</v>
      </c>
      <c r="G1144" s="4">
        <v>1023370000000000</v>
      </c>
      <c r="H1144" s="4">
        <v>1026160000000000</v>
      </c>
      <c r="I1144" s="4">
        <v>1026240000000000</v>
      </c>
      <c r="J1144" s="4">
        <v>1030000000000000</v>
      </c>
      <c r="K1144" s="4">
        <v>1026880000000000</v>
      </c>
      <c r="L1144" s="4">
        <v>1022000000000000</v>
      </c>
      <c r="M1144" s="4">
        <v>1018620000000000</v>
      </c>
      <c r="N1144" s="4">
        <v>1019850000000000</v>
      </c>
      <c r="O1144" s="4">
        <v>1017680000000000</v>
      </c>
      <c r="P1144" s="4">
        <v>1010340000000000</v>
      </c>
      <c r="Q1144" s="4">
        <v>1004140000000000</v>
      </c>
      <c r="R1144" s="4">
        <v>997800000000000</v>
      </c>
      <c r="S1144" s="4">
        <v>994013000000000</v>
      </c>
      <c r="T1144" s="4">
        <v>989899000000000</v>
      </c>
      <c r="U1144" s="4">
        <v>985504000000000</v>
      </c>
      <c r="V1144" s="4">
        <v>982735000000000</v>
      </c>
      <c r="W1144" s="4">
        <v>982100000000000</v>
      </c>
      <c r="X1144" s="4">
        <v>979113000000000</v>
      </c>
      <c r="Y1144" s="4">
        <v>975330000000000</v>
      </c>
      <c r="Z1144" s="4">
        <v>971345000000000</v>
      </c>
      <c r="AA1144" s="4">
        <v>968983000000000</v>
      </c>
      <c r="AB1144" s="4">
        <v>966963000000000</v>
      </c>
      <c r="AC1144" s="4">
        <v>964626000000000</v>
      </c>
      <c r="AD1144" s="4">
        <v>961969000000000</v>
      </c>
      <c r="AE1144" s="4">
        <v>959582000000000</v>
      </c>
      <c r="AF1144" s="4">
        <v>956651000000000</v>
      </c>
    </row>
    <row r="1145" spans="1:32" x14ac:dyDescent="0.35">
      <c r="A1145" t="s">
        <v>1220</v>
      </c>
      <c r="B1145" s="4">
        <v>482852000000000</v>
      </c>
      <c r="C1145" s="4">
        <v>490246000000000</v>
      </c>
      <c r="D1145" s="4">
        <v>496884000000000</v>
      </c>
      <c r="E1145" s="4">
        <v>499093000000000</v>
      </c>
      <c r="F1145" s="4">
        <v>501921000000000</v>
      </c>
      <c r="G1145" s="4">
        <v>506106000000000</v>
      </c>
      <c r="H1145" s="4">
        <v>510736000000000</v>
      </c>
      <c r="I1145" s="4">
        <v>513881000000000</v>
      </c>
      <c r="J1145" s="4">
        <v>516239000000000</v>
      </c>
      <c r="K1145" s="4">
        <v>518023000000000</v>
      </c>
      <c r="L1145" s="4">
        <v>519018000000000</v>
      </c>
      <c r="M1145" s="4">
        <v>519784000000000</v>
      </c>
      <c r="N1145" s="4">
        <v>521532000000000</v>
      </c>
      <c r="O1145" s="4">
        <v>520985000000000</v>
      </c>
      <c r="P1145" s="4">
        <v>519065000000000</v>
      </c>
      <c r="Q1145" s="4">
        <v>517785000000000</v>
      </c>
      <c r="R1145" s="4">
        <v>516744000000000</v>
      </c>
      <c r="S1145" s="4">
        <v>516152000000000</v>
      </c>
      <c r="T1145" s="4">
        <v>515121000000000</v>
      </c>
      <c r="U1145" s="4">
        <v>513773000000000</v>
      </c>
      <c r="V1145" s="4">
        <v>512836000000000</v>
      </c>
      <c r="W1145" s="4">
        <v>512328000000000</v>
      </c>
      <c r="X1145" s="4">
        <v>510843000000000</v>
      </c>
      <c r="Y1145" s="4">
        <v>508858000000000</v>
      </c>
      <c r="Z1145" s="4">
        <v>506947000000000</v>
      </c>
      <c r="AA1145" s="4">
        <v>505521000000000</v>
      </c>
      <c r="AB1145" s="4">
        <v>504310000000000</v>
      </c>
      <c r="AC1145" s="4">
        <v>502648000000000</v>
      </c>
      <c r="AD1145" s="4">
        <v>500590000000000</v>
      </c>
      <c r="AE1145" s="4">
        <v>498899000000000</v>
      </c>
      <c r="AF1145" s="4">
        <v>497152000000000</v>
      </c>
    </row>
    <row r="1146" spans="1:32" x14ac:dyDescent="0.35">
      <c r="A1146" t="s">
        <v>1221</v>
      </c>
      <c r="B1146" s="4">
        <v>210227000000000</v>
      </c>
      <c r="C1146" s="4">
        <v>204867000000000</v>
      </c>
      <c r="D1146" s="4">
        <v>195101000000000</v>
      </c>
      <c r="E1146" s="4">
        <v>189263000000000</v>
      </c>
      <c r="F1146" s="4">
        <v>178968000000000</v>
      </c>
      <c r="G1146" s="4">
        <v>170805000000000</v>
      </c>
      <c r="H1146" s="4">
        <v>154877000000000</v>
      </c>
      <c r="I1146" s="4">
        <v>145185000000000</v>
      </c>
      <c r="J1146" s="4">
        <v>141644000000000</v>
      </c>
      <c r="K1146" s="4">
        <v>139998000000000</v>
      </c>
      <c r="L1146" s="4">
        <v>136990000000000</v>
      </c>
      <c r="M1146" s="4">
        <v>136468000000000</v>
      </c>
      <c r="N1146" s="4">
        <v>129513000000000</v>
      </c>
      <c r="O1146" s="4">
        <v>119938000000000</v>
      </c>
      <c r="P1146" s="4">
        <v>109855000000000</v>
      </c>
      <c r="Q1146" s="4">
        <v>100029000000000</v>
      </c>
      <c r="R1146" s="4">
        <v>90282700000000</v>
      </c>
      <c r="S1146" s="4">
        <v>81309500000000</v>
      </c>
      <c r="T1146" s="4">
        <v>73894900000000</v>
      </c>
      <c r="U1146" s="4">
        <v>66381700000000</v>
      </c>
      <c r="V1146" s="4">
        <v>58818000000000</v>
      </c>
      <c r="W1146" s="4">
        <v>51908700000000</v>
      </c>
      <c r="X1146" s="4">
        <v>45338800000000</v>
      </c>
      <c r="Y1146" s="4">
        <v>39653700000000</v>
      </c>
      <c r="Z1146" s="4">
        <v>33479300000000</v>
      </c>
      <c r="AA1146" s="4">
        <v>28888500000000</v>
      </c>
      <c r="AB1146" s="4">
        <v>24628400000000</v>
      </c>
      <c r="AC1146" s="4">
        <v>20854700000000</v>
      </c>
      <c r="AD1146" s="4">
        <v>18752000000000</v>
      </c>
      <c r="AE1146" s="4">
        <v>15815600000000</v>
      </c>
      <c r="AF1146" s="4">
        <v>12980900000000</v>
      </c>
    </row>
    <row r="1147" spans="1:32" x14ac:dyDescent="0.35">
      <c r="A1147" t="s">
        <v>1222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</row>
    <row r="1148" spans="1:32" x14ac:dyDescent="0.35">
      <c r="A1148" t="s">
        <v>1223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</row>
    <row r="1149" spans="1:32" x14ac:dyDescent="0.35">
      <c r="A1149" t="s">
        <v>1224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</row>
    <row r="1150" spans="1:32" x14ac:dyDescent="0.35">
      <c r="A1150" t="s">
        <v>1225</v>
      </c>
      <c r="B1150" s="4">
        <v>42391600000000</v>
      </c>
      <c r="C1150" s="4">
        <v>38732900000000</v>
      </c>
      <c r="D1150" s="4">
        <v>34545900000000</v>
      </c>
      <c r="E1150" s="4">
        <v>32295200000000</v>
      </c>
      <c r="F1150" s="4">
        <v>29181500000000</v>
      </c>
      <c r="G1150" s="4">
        <v>26757000000000</v>
      </c>
      <c r="H1150" s="4">
        <v>22825700000000</v>
      </c>
      <c r="I1150" s="4">
        <v>20504100000000</v>
      </c>
      <c r="J1150" s="4">
        <v>18908600000000</v>
      </c>
      <c r="K1150" s="4">
        <v>17835500000000</v>
      </c>
      <c r="L1150" s="4">
        <v>16513900000000</v>
      </c>
      <c r="M1150" s="4">
        <v>15751500000000</v>
      </c>
      <c r="N1150" s="4">
        <v>14368800000000</v>
      </c>
      <c r="O1150" s="4">
        <v>12794200000000</v>
      </c>
      <c r="P1150" s="4">
        <v>11222900000000</v>
      </c>
      <c r="Q1150" s="4">
        <v>9824110000000</v>
      </c>
      <c r="R1150" s="4">
        <v>8508020000000</v>
      </c>
      <c r="S1150" s="4">
        <v>7193260000000</v>
      </c>
      <c r="T1150" s="4">
        <v>6126480000000</v>
      </c>
      <c r="U1150" s="4">
        <v>5104530000000</v>
      </c>
      <c r="V1150" s="4">
        <v>4145610000000</v>
      </c>
      <c r="W1150" s="4">
        <v>3311110000000</v>
      </c>
      <c r="X1150" s="4">
        <v>2577420000000</v>
      </c>
      <c r="Y1150" s="4">
        <v>1996230000000</v>
      </c>
      <c r="Z1150" s="4">
        <v>1458310000000</v>
      </c>
      <c r="AA1150" s="4">
        <v>1079690000000</v>
      </c>
      <c r="AB1150" s="4">
        <v>780018000000</v>
      </c>
      <c r="AC1150" s="4">
        <v>547763000000</v>
      </c>
      <c r="AD1150" s="4">
        <v>405460000000</v>
      </c>
      <c r="AE1150" s="4">
        <v>274276000000</v>
      </c>
      <c r="AF1150" s="4">
        <v>174298000000</v>
      </c>
    </row>
    <row r="1151" spans="1:32" x14ac:dyDescent="0.35">
      <c r="A1151" t="s">
        <v>1226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</row>
    <row r="1152" spans="1:32" x14ac:dyDescent="0.35">
      <c r="A1152" t="s">
        <v>1227</v>
      </c>
      <c r="B1152" s="4">
        <v>1875510000000000</v>
      </c>
      <c r="C1152" s="4">
        <v>1885290000000000</v>
      </c>
      <c r="D1152" s="4">
        <v>1892850000000000</v>
      </c>
      <c r="E1152" s="4">
        <v>1924240000000000</v>
      </c>
      <c r="F1152" s="4">
        <v>1918390000000000</v>
      </c>
      <c r="G1152" s="4">
        <v>1925750000000000</v>
      </c>
      <c r="H1152" s="4">
        <v>1960100000000000</v>
      </c>
      <c r="I1152" s="4">
        <v>2011250000000000</v>
      </c>
      <c r="J1152" s="4">
        <v>2020560000000000</v>
      </c>
      <c r="K1152" s="4">
        <v>2078160000000000</v>
      </c>
      <c r="L1152" s="4">
        <v>2131210000000000</v>
      </c>
      <c r="M1152" s="4">
        <v>2153780000000000</v>
      </c>
      <c r="N1152" s="4">
        <v>2160750000000000</v>
      </c>
      <c r="O1152" s="4">
        <v>2174450000000000</v>
      </c>
      <c r="P1152" s="4">
        <v>2187130000000000</v>
      </c>
      <c r="Q1152" s="4">
        <v>2197860000000000</v>
      </c>
      <c r="R1152" s="4">
        <v>2206130000000000</v>
      </c>
      <c r="S1152" s="4">
        <v>2212530000000000</v>
      </c>
      <c r="T1152" s="4">
        <v>2219610000000000</v>
      </c>
      <c r="U1152" s="4">
        <v>2223700000000000</v>
      </c>
      <c r="V1152" s="4">
        <v>2229840000000000</v>
      </c>
      <c r="W1152" s="4">
        <v>2234310000000000</v>
      </c>
      <c r="X1152" s="4">
        <v>2237800000000000</v>
      </c>
      <c r="Y1152" s="4">
        <v>2239360000000000</v>
      </c>
      <c r="Z1152" s="4">
        <v>2239750000000000</v>
      </c>
      <c r="AA1152" s="4">
        <v>2238700000000000</v>
      </c>
      <c r="AB1152" s="4">
        <v>2236350000000000</v>
      </c>
      <c r="AC1152" s="4">
        <v>2233750000000000</v>
      </c>
      <c r="AD1152" s="4">
        <v>2230580000000000</v>
      </c>
      <c r="AE1152" s="4">
        <v>2226160000000000</v>
      </c>
      <c r="AF1152" s="4">
        <v>2221050000000000</v>
      </c>
    </row>
    <row r="1153" spans="1:32" x14ac:dyDescent="0.35">
      <c r="A1153" t="s">
        <v>1228</v>
      </c>
      <c r="B1153" s="4">
        <v>0</v>
      </c>
      <c r="C1153" s="4">
        <v>0</v>
      </c>
      <c r="D1153" s="4">
        <v>0</v>
      </c>
      <c r="E1153" s="4">
        <v>0</v>
      </c>
      <c r="F1153" s="4">
        <v>0</v>
      </c>
      <c r="G1153" s="4">
        <v>0</v>
      </c>
      <c r="H1153" s="4">
        <v>0</v>
      </c>
      <c r="I1153" s="4">
        <v>0</v>
      </c>
      <c r="J1153" s="4">
        <v>0</v>
      </c>
      <c r="K1153" s="4">
        <v>0</v>
      </c>
      <c r="L1153" s="4">
        <v>0</v>
      </c>
      <c r="M1153" s="4">
        <v>0</v>
      </c>
      <c r="N1153" s="4">
        <v>0</v>
      </c>
      <c r="O1153" s="4">
        <v>0</v>
      </c>
      <c r="P1153" s="4">
        <v>0</v>
      </c>
      <c r="Q1153" s="4">
        <v>0</v>
      </c>
      <c r="R1153" s="4">
        <v>0</v>
      </c>
      <c r="S1153" s="4">
        <v>0</v>
      </c>
      <c r="T1153" s="4">
        <v>0</v>
      </c>
      <c r="U1153" s="4">
        <v>0</v>
      </c>
      <c r="V1153" s="4">
        <v>0</v>
      </c>
      <c r="W1153" s="4">
        <v>0</v>
      </c>
      <c r="X1153" s="4">
        <v>0</v>
      </c>
      <c r="Y1153" s="4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0</v>
      </c>
      <c r="AF1153" s="4">
        <v>0</v>
      </c>
    </row>
    <row r="1154" spans="1:32" x14ac:dyDescent="0.35">
      <c r="A1154" t="s">
        <v>1229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</row>
    <row r="1155" spans="1:32" x14ac:dyDescent="0.35">
      <c r="A1155" t="s">
        <v>1230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</row>
    <row r="1156" spans="1:32" x14ac:dyDescent="0.35">
      <c r="A1156" t="s">
        <v>1231</v>
      </c>
      <c r="B1156" s="4">
        <v>696935000000000</v>
      </c>
      <c r="C1156" s="4">
        <v>690779000000000</v>
      </c>
      <c r="D1156" s="4">
        <v>684917000000000</v>
      </c>
      <c r="E1156" s="4">
        <v>693103000000000</v>
      </c>
      <c r="F1156" s="4">
        <v>681793000000000</v>
      </c>
      <c r="G1156" s="4">
        <v>675740000000000</v>
      </c>
      <c r="H1156" s="4">
        <v>677635000000000</v>
      </c>
      <c r="I1156" s="4">
        <v>688923000000000</v>
      </c>
      <c r="J1156" s="4">
        <v>680841000000000</v>
      </c>
      <c r="K1156" s="4">
        <v>693124000000000</v>
      </c>
      <c r="L1156" s="4">
        <v>704512000000000</v>
      </c>
      <c r="M1156" s="4">
        <v>704420000000000</v>
      </c>
      <c r="N1156" s="4">
        <v>704186000000000</v>
      </c>
      <c r="O1156" s="4">
        <v>705325000000000</v>
      </c>
      <c r="P1156" s="4">
        <v>705997000000000</v>
      </c>
      <c r="Q1156" s="4">
        <v>706068000000000</v>
      </c>
      <c r="R1156" s="4">
        <v>705935000000000</v>
      </c>
      <c r="S1156" s="4">
        <v>705013000000000</v>
      </c>
      <c r="T1156" s="4">
        <v>704367000000000</v>
      </c>
      <c r="U1156" s="4">
        <v>702851000000000</v>
      </c>
      <c r="V1156" s="4">
        <v>701980000000000</v>
      </c>
      <c r="W1156" s="4">
        <v>700659000000000</v>
      </c>
      <c r="X1156" s="4">
        <v>699228000000000</v>
      </c>
      <c r="Y1156" s="4">
        <v>697343000000000</v>
      </c>
      <c r="Z1156" s="4">
        <v>695183000000000</v>
      </c>
      <c r="AA1156" s="4">
        <v>692811000000000</v>
      </c>
      <c r="AB1156" s="4">
        <v>690078000000000</v>
      </c>
      <c r="AC1156" s="4">
        <v>687566000000000</v>
      </c>
      <c r="AD1156" s="4">
        <v>684879000000000</v>
      </c>
      <c r="AE1156" s="4">
        <v>681734000000000</v>
      </c>
      <c r="AF1156" s="4">
        <v>678418000000000</v>
      </c>
    </row>
    <row r="1157" spans="1:32" x14ac:dyDescent="0.35">
      <c r="A1157" t="s">
        <v>1232</v>
      </c>
      <c r="B1157" s="4">
        <v>0</v>
      </c>
      <c r="C1157" s="4">
        <v>0</v>
      </c>
      <c r="D1157" s="4">
        <v>0</v>
      </c>
      <c r="E1157" s="4">
        <v>0</v>
      </c>
      <c r="F1157" s="4">
        <v>0</v>
      </c>
      <c r="G1157" s="4">
        <v>0</v>
      </c>
      <c r="H1157" s="4">
        <v>0</v>
      </c>
      <c r="I1157" s="4">
        <v>0</v>
      </c>
      <c r="J1157" s="4">
        <v>0</v>
      </c>
      <c r="K1157" s="4">
        <v>0</v>
      </c>
      <c r="L1157" s="4">
        <v>0</v>
      </c>
      <c r="M1157" s="4">
        <v>0</v>
      </c>
      <c r="N1157" s="4">
        <v>0</v>
      </c>
      <c r="O1157" s="4">
        <v>0</v>
      </c>
      <c r="P1157" s="4">
        <v>0</v>
      </c>
      <c r="Q1157" s="4">
        <v>0</v>
      </c>
      <c r="R1157" s="4">
        <v>0</v>
      </c>
      <c r="S1157" s="4">
        <v>0</v>
      </c>
      <c r="T1157" s="4">
        <v>0</v>
      </c>
      <c r="U1157" s="4">
        <v>0</v>
      </c>
      <c r="V1157" s="4">
        <v>0</v>
      </c>
      <c r="W1157" s="4">
        <v>0</v>
      </c>
      <c r="X1157" s="4">
        <v>0</v>
      </c>
      <c r="Y1157" s="4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  <c r="AF1157" s="4">
        <v>0</v>
      </c>
    </row>
    <row r="1158" spans="1:32" x14ac:dyDescent="0.35">
      <c r="A1158" t="s">
        <v>1233</v>
      </c>
      <c r="B1158" s="4">
        <v>625356000000000</v>
      </c>
      <c r="C1158" s="4">
        <v>614289000000000</v>
      </c>
      <c r="D1158" s="4">
        <v>605576000000000</v>
      </c>
      <c r="E1158" s="4">
        <v>614465000000000</v>
      </c>
      <c r="F1158" s="4">
        <v>601464000000000</v>
      </c>
      <c r="G1158" s="4">
        <v>589453000000000</v>
      </c>
      <c r="H1158" s="4">
        <v>583276000000000</v>
      </c>
      <c r="I1158" s="4">
        <v>567728000000000</v>
      </c>
      <c r="J1158" s="4">
        <v>564254000000000</v>
      </c>
      <c r="K1158" s="4">
        <v>551802000000000</v>
      </c>
      <c r="L1158" s="4">
        <v>526120000000000</v>
      </c>
      <c r="M1158" s="4">
        <v>520946000000000</v>
      </c>
      <c r="N1158" s="4">
        <v>513736000000000</v>
      </c>
      <c r="O1158" s="4">
        <v>503988000000000</v>
      </c>
      <c r="P1158" s="4">
        <v>494124000000000</v>
      </c>
      <c r="Q1158" s="4">
        <v>484481000000000</v>
      </c>
      <c r="R1158" s="4">
        <v>475434000000000</v>
      </c>
      <c r="S1158" s="4">
        <v>467119000000000</v>
      </c>
      <c r="T1158" s="4">
        <v>458869000000000</v>
      </c>
      <c r="U1158" s="4">
        <v>450456000000000</v>
      </c>
      <c r="V1158" s="4">
        <v>441839000000000</v>
      </c>
      <c r="W1158" s="4">
        <v>435227000000000</v>
      </c>
      <c r="X1158" s="4">
        <v>428316000000000</v>
      </c>
      <c r="Y1158" s="4">
        <v>422663000000000</v>
      </c>
      <c r="Z1158" s="4">
        <v>414608000000000</v>
      </c>
      <c r="AA1158" s="4">
        <v>408387000000000</v>
      </c>
      <c r="AB1158" s="4">
        <v>402112000000000</v>
      </c>
      <c r="AC1158" s="4">
        <v>395232000000000</v>
      </c>
      <c r="AD1158" s="4">
        <v>391050000000000</v>
      </c>
      <c r="AE1158" s="4">
        <v>384653000000000</v>
      </c>
      <c r="AF1158" s="4">
        <v>377616000000000</v>
      </c>
    </row>
    <row r="1159" spans="1:32" x14ac:dyDescent="0.35">
      <c r="A1159" t="s">
        <v>1234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</row>
    <row r="1160" spans="1:32" x14ac:dyDescent="0.35">
      <c r="A1160" t="s">
        <v>1235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</row>
    <row r="1161" spans="1:32" x14ac:dyDescent="0.35">
      <c r="A1161" t="s">
        <v>1236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</row>
    <row r="1162" spans="1:32" x14ac:dyDescent="0.35">
      <c r="A1162" t="s">
        <v>1237</v>
      </c>
      <c r="B1162" s="4">
        <v>120857000000000</v>
      </c>
      <c r="C1162" s="4">
        <v>115446000000000</v>
      </c>
      <c r="D1162" s="4">
        <v>111034000000000</v>
      </c>
      <c r="E1162" s="4">
        <v>110233000000000</v>
      </c>
      <c r="F1162" s="4">
        <v>105433000000000</v>
      </c>
      <c r="G1162" s="4">
        <v>100972000000000</v>
      </c>
      <c r="H1162" s="4">
        <v>98333100000000</v>
      </c>
      <c r="I1162" s="4">
        <v>93117900000000</v>
      </c>
      <c r="J1162" s="4">
        <v>90693000000000</v>
      </c>
      <c r="K1162" s="4">
        <v>85767500000000</v>
      </c>
      <c r="L1162" s="4">
        <v>78718000000000</v>
      </c>
      <c r="M1162" s="4">
        <v>74948000000000</v>
      </c>
      <c r="N1162" s="4">
        <v>73420000000000</v>
      </c>
      <c r="O1162" s="4">
        <v>71421500000000</v>
      </c>
      <c r="P1162" s="4">
        <v>69487300000000</v>
      </c>
      <c r="Q1162" s="4">
        <v>67661700000000</v>
      </c>
      <c r="R1162" s="4">
        <v>65996600000000</v>
      </c>
      <c r="S1162" s="4">
        <v>64243100000000</v>
      </c>
      <c r="T1162" s="4">
        <v>62559400000000</v>
      </c>
      <c r="U1162" s="4">
        <v>60873100000000</v>
      </c>
      <c r="V1162" s="4">
        <v>59168000000000</v>
      </c>
      <c r="W1162" s="4">
        <v>57749500000000</v>
      </c>
      <c r="X1162" s="4">
        <v>56352700000000</v>
      </c>
      <c r="Y1162" s="4">
        <v>55193100000000</v>
      </c>
      <c r="Z1162" s="4">
        <v>53654400000000</v>
      </c>
      <c r="AA1162" s="4">
        <v>52394800000000</v>
      </c>
      <c r="AB1162" s="4">
        <v>51214500000000</v>
      </c>
      <c r="AC1162" s="4">
        <v>49987500000000</v>
      </c>
      <c r="AD1162" s="4">
        <v>49164800000000</v>
      </c>
      <c r="AE1162" s="4">
        <v>47992100000000</v>
      </c>
      <c r="AF1162" s="4">
        <v>46704900000000</v>
      </c>
    </row>
    <row r="1163" spans="1:32" x14ac:dyDescent="0.35">
      <c r="A1163" t="s">
        <v>1238</v>
      </c>
      <c r="B1163" s="4">
        <v>0</v>
      </c>
      <c r="C1163" s="4">
        <v>0</v>
      </c>
      <c r="D1163" s="4">
        <v>0</v>
      </c>
      <c r="E1163" s="4">
        <v>0</v>
      </c>
      <c r="F1163" s="4">
        <v>0</v>
      </c>
      <c r="G1163" s="4">
        <v>0</v>
      </c>
      <c r="H1163" s="4">
        <v>0</v>
      </c>
      <c r="I1163" s="4">
        <v>0</v>
      </c>
      <c r="J1163" s="4">
        <v>0</v>
      </c>
      <c r="K1163" s="4">
        <v>0</v>
      </c>
      <c r="L1163" s="4">
        <v>0</v>
      </c>
      <c r="M1163" s="4">
        <v>0</v>
      </c>
      <c r="N1163" s="4">
        <v>0</v>
      </c>
      <c r="O1163" s="4">
        <v>0</v>
      </c>
      <c r="P1163" s="4">
        <v>0</v>
      </c>
      <c r="Q1163" s="4">
        <v>0</v>
      </c>
      <c r="R1163" s="4">
        <v>0</v>
      </c>
      <c r="S1163" s="4">
        <v>0</v>
      </c>
      <c r="T1163" s="4">
        <v>0</v>
      </c>
      <c r="U1163" s="4">
        <v>0</v>
      </c>
      <c r="V1163" s="4">
        <v>0</v>
      </c>
      <c r="W1163" s="4">
        <v>0</v>
      </c>
      <c r="X1163" s="4">
        <v>0</v>
      </c>
      <c r="Y1163" s="4">
        <v>0</v>
      </c>
      <c r="Z1163" s="4">
        <v>0</v>
      </c>
      <c r="AA1163" s="4">
        <v>0</v>
      </c>
      <c r="AB1163" s="4">
        <v>0</v>
      </c>
      <c r="AC1163" s="4">
        <v>0</v>
      </c>
      <c r="AD1163" s="4">
        <v>0</v>
      </c>
      <c r="AE1163" s="4">
        <v>0</v>
      </c>
      <c r="AF1163" s="4">
        <v>0</v>
      </c>
    </row>
    <row r="1164" spans="1:32" x14ac:dyDescent="0.35">
      <c r="A1164" t="s">
        <v>1239</v>
      </c>
      <c r="B1164" s="4">
        <v>533709000000000</v>
      </c>
      <c r="C1164" s="4">
        <v>540958000000000</v>
      </c>
      <c r="D1164" s="4">
        <v>550022000000000</v>
      </c>
      <c r="E1164" s="4">
        <v>541566000000000</v>
      </c>
      <c r="F1164" s="4">
        <v>551502000000000</v>
      </c>
      <c r="G1164" s="4">
        <v>555300000000000</v>
      </c>
      <c r="H1164" s="4">
        <v>552194000000000</v>
      </c>
      <c r="I1164" s="4">
        <v>550689000000000</v>
      </c>
      <c r="J1164" s="4">
        <v>562283000000000</v>
      </c>
      <c r="K1164" s="4">
        <v>547362000000000</v>
      </c>
      <c r="L1164" s="4">
        <v>547101000000000</v>
      </c>
      <c r="M1164" s="4">
        <v>551023000000000</v>
      </c>
      <c r="N1164" s="4">
        <v>554525000000000</v>
      </c>
      <c r="O1164" s="4">
        <v>556034000000000</v>
      </c>
      <c r="P1164" s="4">
        <v>556782000000000</v>
      </c>
      <c r="Q1164" s="4">
        <v>557882000000000</v>
      </c>
      <c r="R1164" s="4">
        <v>558716000000000</v>
      </c>
      <c r="S1164" s="4">
        <v>560272000000000</v>
      </c>
      <c r="T1164" s="4">
        <v>560590000000000</v>
      </c>
      <c r="U1164" s="4">
        <v>560377000000000</v>
      </c>
      <c r="V1164" s="4">
        <v>561325000000000</v>
      </c>
      <c r="W1164" s="4">
        <v>563011000000000</v>
      </c>
      <c r="X1164" s="4">
        <v>563465000000000</v>
      </c>
      <c r="Y1164" s="4">
        <v>562764000000000</v>
      </c>
      <c r="Z1164" s="4">
        <v>561898000000000</v>
      </c>
      <c r="AA1164" s="4">
        <v>561103000000000</v>
      </c>
      <c r="AB1164" s="4">
        <v>560002000000000</v>
      </c>
      <c r="AC1164" s="4">
        <v>559865000000000</v>
      </c>
      <c r="AD1164" s="4">
        <v>559603000000000</v>
      </c>
      <c r="AE1164" s="4">
        <v>559185000000000</v>
      </c>
      <c r="AF1164" s="4">
        <v>557645000000000</v>
      </c>
    </row>
    <row r="1165" spans="1:32" x14ac:dyDescent="0.35">
      <c r="A1165" t="s">
        <v>1240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</row>
    <row r="1166" spans="1:32" x14ac:dyDescent="0.35">
      <c r="A1166" t="s">
        <v>1241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</row>
    <row r="1167" spans="1:32" x14ac:dyDescent="0.35">
      <c r="A1167" t="s">
        <v>1242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</row>
    <row r="1168" spans="1:32" x14ac:dyDescent="0.35">
      <c r="A1168" t="s">
        <v>1243</v>
      </c>
      <c r="B1168" s="4">
        <v>92361900000000</v>
      </c>
      <c r="C1168" s="4">
        <v>91041300000000</v>
      </c>
      <c r="D1168" s="4">
        <v>90504100000000</v>
      </c>
      <c r="E1168" s="4">
        <v>86369000000000</v>
      </c>
      <c r="F1168" s="4">
        <v>85934700000000</v>
      </c>
      <c r="G1168" s="4">
        <v>84228800000000</v>
      </c>
      <c r="H1168" s="4">
        <v>80715600000000</v>
      </c>
      <c r="I1168" s="4">
        <v>77148900000000</v>
      </c>
      <c r="J1168" s="4">
        <v>76593800000000</v>
      </c>
      <c r="K1168" s="4">
        <v>71534500000000</v>
      </c>
      <c r="L1168" s="4">
        <v>68890700000000</v>
      </c>
      <c r="M1168" s="4">
        <v>67434300000000</v>
      </c>
      <c r="N1168" s="4">
        <v>67381900000000</v>
      </c>
      <c r="O1168" s="4">
        <v>66886500000000</v>
      </c>
      <c r="P1168" s="4">
        <v>66222700000000</v>
      </c>
      <c r="Q1168" s="4">
        <v>65606000000000</v>
      </c>
      <c r="R1168" s="4">
        <v>64950600000000</v>
      </c>
      <c r="S1168" s="4">
        <v>64442800000000</v>
      </c>
      <c r="T1168" s="4">
        <v>63813300000000</v>
      </c>
      <c r="U1168" s="4">
        <v>63075600000000</v>
      </c>
      <c r="V1168" s="4">
        <v>62482100000000</v>
      </c>
      <c r="W1168" s="4">
        <v>61961300000000</v>
      </c>
      <c r="X1168" s="4">
        <v>61353200000000</v>
      </c>
      <c r="Y1168" s="4">
        <v>60689700000000</v>
      </c>
      <c r="Z1168" s="4">
        <v>59986800000000</v>
      </c>
      <c r="AA1168" s="4">
        <v>59247000000000</v>
      </c>
      <c r="AB1168" s="4">
        <v>58593800000000</v>
      </c>
      <c r="AC1168" s="4">
        <v>58035200000000</v>
      </c>
      <c r="AD1168" s="4">
        <v>57535000000000</v>
      </c>
      <c r="AE1168" s="4">
        <v>56851800000000</v>
      </c>
      <c r="AF1168" s="4">
        <v>56067000000000</v>
      </c>
    </row>
    <row r="1169" spans="1:32" x14ac:dyDescent="0.35">
      <c r="A1169" t="s">
        <v>1244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</row>
    <row r="1170" spans="1:32" x14ac:dyDescent="0.35">
      <c r="A1170" t="s">
        <v>1245</v>
      </c>
      <c r="B1170" s="4">
        <v>1096900000000000</v>
      </c>
      <c r="C1170" s="4">
        <v>1108420000000000</v>
      </c>
      <c r="D1170" s="4">
        <v>1105030000000000</v>
      </c>
      <c r="E1170" s="4">
        <v>1063250000000000</v>
      </c>
      <c r="F1170" s="4">
        <v>1073540000000000</v>
      </c>
      <c r="G1170" s="4">
        <v>1078650000000000</v>
      </c>
      <c r="H1170" s="4">
        <v>1078770000000000</v>
      </c>
      <c r="I1170" s="4">
        <v>1069600000000000</v>
      </c>
      <c r="J1170" s="4">
        <v>1080400000000000</v>
      </c>
      <c r="K1170" s="4">
        <v>1077270000000000</v>
      </c>
      <c r="L1170" s="4">
        <v>1078640000000000</v>
      </c>
      <c r="M1170" s="4">
        <v>1095480000000000</v>
      </c>
      <c r="N1170" s="4">
        <v>1097470000000000</v>
      </c>
      <c r="O1170" s="4">
        <v>1101010000000000</v>
      </c>
      <c r="P1170" s="4">
        <v>1102820000000000</v>
      </c>
      <c r="Q1170" s="4">
        <v>1102000000000000</v>
      </c>
      <c r="R1170" s="4">
        <v>1099420000000000</v>
      </c>
      <c r="S1170" s="4">
        <v>1095780000000000</v>
      </c>
      <c r="T1170" s="4">
        <v>1092300000000000</v>
      </c>
      <c r="U1170" s="4">
        <v>1087370000000000</v>
      </c>
      <c r="V1170" s="4">
        <v>1081560000000000</v>
      </c>
      <c r="W1170" s="4">
        <v>1075270000000000</v>
      </c>
      <c r="X1170" s="4">
        <v>1068350000000000</v>
      </c>
      <c r="Y1170" s="4">
        <v>1061280000000000</v>
      </c>
      <c r="Z1170" s="4">
        <v>1053330000000000</v>
      </c>
      <c r="AA1170" s="4">
        <v>1045970000000000</v>
      </c>
      <c r="AB1170" s="4">
        <v>1038070000000000</v>
      </c>
      <c r="AC1170" s="4">
        <v>1030030000000000</v>
      </c>
      <c r="AD1170" s="4">
        <v>1024640000000000</v>
      </c>
      <c r="AE1170" s="4">
        <v>1015710000000000</v>
      </c>
      <c r="AF1170" s="4">
        <v>1005640000000000</v>
      </c>
    </row>
    <row r="1171" spans="1:32" x14ac:dyDescent="0.35">
      <c r="A1171" t="s">
        <v>1246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</row>
    <row r="1172" spans="1:32" x14ac:dyDescent="0.35">
      <c r="A1172" t="s">
        <v>1247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</row>
    <row r="1173" spans="1:32" x14ac:dyDescent="0.35">
      <c r="A1173" t="s">
        <v>1248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</row>
    <row r="1174" spans="1:32" x14ac:dyDescent="0.35">
      <c r="A1174" t="s">
        <v>1249</v>
      </c>
      <c r="B1174" s="4">
        <v>184747000000000</v>
      </c>
      <c r="C1174" s="4">
        <v>179441000000000</v>
      </c>
      <c r="D1174" s="4">
        <v>169776000000000</v>
      </c>
      <c r="E1174" s="4">
        <v>155070000000000</v>
      </c>
      <c r="F1174" s="4">
        <v>150299000000000</v>
      </c>
      <c r="G1174" s="4">
        <v>145220000000000</v>
      </c>
      <c r="H1174" s="4">
        <v>142165000000000</v>
      </c>
      <c r="I1174" s="4">
        <v>135346000000000</v>
      </c>
      <c r="J1174" s="4">
        <v>132067000000000</v>
      </c>
      <c r="K1174" s="4">
        <v>126654000000000</v>
      </c>
      <c r="L1174" s="4">
        <v>119980000000000</v>
      </c>
      <c r="M1174" s="4">
        <v>118113000000000</v>
      </c>
      <c r="N1174" s="4">
        <v>117350000000000</v>
      </c>
      <c r="O1174" s="4">
        <v>116349000000000</v>
      </c>
      <c r="P1174" s="4">
        <v>115023000000000</v>
      </c>
      <c r="Q1174" s="4">
        <v>113513000000000</v>
      </c>
      <c r="R1174" s="4">
        <v>111858000000000</v>
      </c>
      <c r="S1174" s="4">
        <v>109963000000000</v>
      </c>
      <c r="T1174" s="4">
        <v>108078000000000</v>
      </c>
      <c r="U1174" s="4">
        <v>105912000000000</v>
      </c>
      <c r="V1174" s="4">
        <v>103651000000000</v>
      </c>
      <c r="W1174" s="4">
        <v>101319000000000</v>
      </c>
      <c r="X1174" s="4">
        <v>98865300000000</v>
      </c>
      <c r="Y1174" s="4">
        <v>96516200000000</v>
      </c>
      <c r="Z1174" s="4">
        <v>94035600000000</v>
      </c>
      <c r="AA1174" s="4">
        <v>91799300000000</v>
      </c>
      <c r="AB1174" s="4">
        <v>89567500000000</v>
      </c>
      <c r="AC1174" s="4">
        <v>87410700000000</v>
      </c>
      <c r="AD1174" s="4">
        <v>85825100000000</v>
      </c>
      <c r="AE1174" s="4">
        <v>83502000000000</v>
      </c>
      <c r="AF1174" s="4">
        <v>80870400000000</v>
      </c>
    </row>
    <row r="1175" spans="1:32" x14ac:dyDescent="0.35">
      <c r="A1175" t="s">
        <v>1250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</row>
    <row r="1176" spans="1:32" x14ac:dyDescent="0.35">
      <c r="A1176" t="s">
        <v>1251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</row>
    <row r="1177" spans="1:32" x14ac:dyDescent="0.35">
      <c r="A1177" t="s">
        <v>1252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</row>
    <row r="1178" spans="1:32" x14ac:dyDescent="0.35">
      <c r="A1178" t="s">
        <v>1253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</row>
    <row r="1179" spans="1:32" x14ac:dyDescent="0.35">
      <c r="A1179" t="s">
        <v>1254</v>
      </c>
      <c r="B1179">
        <v>0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</row>
    <row r="1180" spans="1:32" x14ac:dyDescent="0.35">
      <c r="A1180" t="s">
        <v>1255</v>
      </c>
      <c r="B1180">
        <v>0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</row>
    <row r="1181" spans="1:32" x14ac:dyDescent="0.35">
      <c r="A1181" t="s">
        <v>1256</v>
      </c>
      <c r="B1181">
        <v>0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</row>
    <row r="1182" spans="1:32" x14ac:dyDescent="0.35">
      <c r="A1182" t="s">
        <v>1257</v>
      </c>
      <c r="B1182">
        <v>0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</row>
    <row r="1183" spans="1:32" x14ac:dyDescent="0.35">
      <c r="A1183" t="s">
        <v>1258</v>
      </c>
      <c r="B1183">
        <v>0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</row>
    <row r="1184" spans="1:32" x14ac:dyDescent="0.35">
      <c r="A1184" t="s">
        <v>1259</v>
      </c>
      <c r="B1184">
        <v>0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</row>
    <row r="1185" spans="1:32" x14ac:dyDescent="0.35">
      <c r="A1185" t="s">
        <v>1260</v>
      </c>
      <c r="B1185">
        <v>0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</row>
    <row r="1186" spans="1:32" x14ac:dyDescent="0.35">
      <c r="A1186" t="s">
        <v>1261</v>
      </c>
      <c r="B1186">
        <v>0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</row>
    <row r="1187" spans="1:32" x14ac:dyDescent="0.35">
      <c r="A1187" t="s">
        <v>1262</v>
      </c>
      <c r="B1187">
        <v>0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</row>
    <row r="1188" spans="1:32" x14ac:dyDescent="0.35">
      <c r="A1188" t="s">
        <v>1263</v>
      </c>
      <c r="B1188" s="4">
        <v>28065200000000</v>
      </c>
      <c r="C1188" s="4">
        <v>28079900000000</v>
      </c>
      <c r="D1188" s="4">
        <v>26521600000000</v>
      </c>
      <c r="E1188" s="4">
        <v>24927200000000</v>
      </c>
      <c r="F1188" s="4">
        <v>24121800000000</v>
      </c>
      <c r="G1188" s="4">
        <v>23805800000000</v>
      </c>
      <c r="H1188" s="4">
        <v>24013400000000</v>
      </c>
      <c r="I1188" s="4">
        <v>23335800000000</v>
      </c>
      <c r="J1188" s="4">
        <v>24176200000000</v>
      </c>
      <c r="K1188" s="4">
        <v>24041400000000</v>
      </c>
      <c r="L1188" s="4">
        <v>24309600000000</v>
      </c>
      <c r="M1188" s="4">
        <v>25291500000000</v>
      </c>
      <c r="N1188" s="4">
        <v>25311100000000</v>
      </c>
      <c r="O1188" s="4">
        <v>25314900000000</v>
      </c>
      <c r="P1188" s="4">
        <v>25279900000000</v>
      </c>
      <c r="Q1188" s="4">
        <v>25196800000000</v>
      </c>
      <c r="R1188" s="4">
        <v>25125600000000</v>
      </c>
      <c r="S1188" s="4">
        <v>25037200000000</v>
      </c>
      <c r="T1188" s="4">
        <v>24937700000000</v>
      </c>
      <c r="U1188" s="4">
        <v>24823500000000</v>
      </c>
      <c r="V1188" s="4">
        <v>24699600000000</v>
      </c>
      <c r="W1188" s="4">
        <v>24657900000000</v>
      </c>
      <c r="X1188" s="4">
        <v>24588700000000</v>
      </c>
      <c r="Y1188" s="4">
        <v>24515500000000</v>
      </c>
      <c r="Z1188" s="4">
        <v>24394700000000</v>
      </c>
      <c r="AA1188" s="4">
        <v>24314500000000</v>
      </c>
      <c r="AB1188" s="4">
        <v>24220700000000</v>
      </c>
      <c r="AC1188" s="4">
        <v>24142500000000</v>
      </c>
      <c r="AD1188" s="4">
        <v>24096100000000</v>
      </c>
      <c r="AE1188" s="4">
        <v>23993000000000</v>
      </c>
      <c r="AF1188" s="4">
        <v>23850100000000</v>
      </c>
    </row>
    <row r="1189" spans="1:32" x14ac:dyDescent="0.35">
      <c r="A1189" t="s">
        <v>1264</v>
      </c>
      <c r="B1189">
        <v>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</row>
    <row r="1190" spans="1:32" x14ac:dyDescent="0.35">
      <c r="A1190" t="s">
        <v>1265</v>
      </c>
      <c r="B1190">
        <v>0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</row>
    <row r="1191" spans="1:32" x14ac:dyDescent="0.35">
      <c r="A1191" t="s">
        <v>1266</v>
      </c>
      <c r="B1191">
        <v>0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</row>
    <row r="1192" spans="1:32" x14ac:dyDescent="0.35">
      <c r="A1192" t="s">
        <v>1267</v>
      </c>
      <c r="B1192" s="4">
        <v>133837000000000</v>
      </c>
      <c r="C1192" s="4">
        <v>130172000000000</v>
      </c>
      <c r="D1192" s="4">
        <v>127761000000000</v>
      </c>
      <c r="E1192" s="4">
        <v>112227000000000</v>
      </c>
      <c r="F1192" s="4">
        <v>113774000000000</v>
      </c>
      <c r="G1192" s="4">
        <v>112804000000000</v>
      </c>
      <c r="H1192" s="4">
        <v>112819000000000</v>
      </c>
      <c r="I1192" s="4">
        <v>112189000000000</v>
      </c>
      <c r="J1192" s="4">
        <v>114843000000000</v>
      </c>
      <c r="K1192" s="4">
        <v>114000000000000</v>
      </c>
      <c r="L1192" s="4">
        <v>114057000000000</v>
      </c>
      <c r="M1192" s="4">
        <v>114961000000000</v>
      </c>
      <c r="N1192" s="4">
        <v>113454000000000</v>
      </c>
      <c r="O1192" s="4">
        <v>111739000000000</v>
      </c>
      <c r="P1192" s="4">
        <v>109898000000000</v>
      </c>
      <c r="Q1192" s="4">
        <v>108076000000000</v>
      </c>
      <c r="R1192" s="4">
        <v>106172000000000</v>
      </c>
      <c r="S1192" s="4">
        <v>104411000000000</v>
      </c>
      <c r="T1192" s="4">
        <v>102547000000000</v>
      </c>
      <c r="U1192" s="4">
        <v>100690000000000</v>
      </c>
      <c r="V1192" s="4">
        <v>98932000000000</v>
      </c>
      <c r="W1192" s="4">
        <v>97232100000000</v>
      </c>
      <c r="X1192" s="4">
        <v>95370400000000</v>
      </c>
      <c r="Y1192" s="4">
        <v>93443100000000</v>
      </c>
      <c r="Z1192" s="4">
        <v>91380100000000</v>
      </c>
      <c r="AA1192" s="4">
        <v>89519000000000</v>
      </c>
      <c r="AB1192" s="4">
        <v>87738100000000</v>
      </c>
      <c r="AC1192" s="4">
        <v>85895200000000</v>
      </c>
      <c r="AD1192" s="4">
        <v>84400000000000</v>
      </c>
      <c r="AE1192" s="4">
        <v>82643700000000</v>
      </c>
      <c r="AF1192" s="4">
        <v>80735900000000</v>
      </c>
    </row>
    <row r="1193" spans="1:32" x14ac:dyDescent="0.35">
      <c r="A1193" t="s">
        <v>1268</v>
      </c>
      <c r="B1193" s="4">
        <v>0</v>
      </c>
      <c r="C1193" s="4">
        <v>0</v>
      </c>
      <c r="D1193" s="4">
        <v>0</v>
      </c>
      <c r="E1193" s="4">
        <v>0</v>
      </c>
      <c r="F1193" s="4">
        <v>0</v>
      </c>
      <c r="G1193" s="4">
        <v>0</v>
      </c>
      <c r="H1193" s="4">
        <v>0</v>
      </c>
      <c r="I1193" s="4">
        <v>0</v>
      </c>
      <c r="J1193" s="4">
        <v>0</v>
      </c>
      <c r="K1193" s="4">
        <v>0</v>
      </c>
      <c r="L1193" s="4">
        <v>0</v>
      </c>
      <c r="M1193" s="4">
        <v>0</v>
      </c>
      <c r="N1193" s="4">
        <v>0</v>
      </c>
      <c r="O1193" s="4">
        <v>0</v>
      </c>
      <c r="P1193" s="4">
        <v>0</v>
      </c>
      <c r="Q1193" s="4">
        <v>0</v>
      </c>
      <c r="R1193" s="4">
        <v>0</v>
      </c>
      <c r="S1193" s="4">
        <v>0</v>
      </c>
      <c r="T1193" s="4">
        <v>0</v>
      </c>
      <c r="U1193" s="4">
        <v>0</v>
      </c>
      <c r="V1193" s="4">
        <v>0</v>
      </c>
      <c r="W1193" s="4">
        <v>0</v>
      </c>
      <c r="X1193" s="4">
        <v>0</v>
      </c>
      <c r="Y1193" s="4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  <c r="AF1193" s="4">
        <v>0</v>
      </c>
    </row>
    <row r="1194" spans="1:32" x14ac:dyDescent="0.35">
      <c r="A1194" t="s">
        <v>1269</v>
      </c>
      <c r="B1194">
        <v>0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</row>
    <row r="1195" spans="1:32" x14ac:dyDescent="0.35">
      <c r="A1195" t="s">
        <v>1270</v>
      </c>
      <c r="B1195">
        <v>0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</row>
    <row r="1196" spans="1:32" x14ac:dyDescent="0.35">
      <c r="A1196" t="s">
        <v>1271</v>
      </c>
      <c r="B1196">
        <v>0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</row>
    <row r="1197" spans="1:32" x14ac:dyDescent="0.35">
      <c r="A1197" t="s">
        <v>1272</v>
      </c>
      <c r="B1197">
        <v>0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</row>
    <row r="1198" spans="1:32" x14ac:dyDescent="0.35">
      <c r="A1198" t="s">
        <v>1273</v>
      </c>
      <c r="B1198">
        <v>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</row>
    <row r="1199" spans="1:32" x14ac:dyDescent="0.35">
      <c r="A1199" t="s">
        <v>1274</v>
      </c>
      <c r="B1199">
        <v>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</row>
    <row r="1200" spans="1:32" x14ac:dyDescent="0.35">
      <c r="A1200" t="s">
        <v>1275</v>
      </c>
      <c r="B1200" s="4">
        <v>157361000000000</v>
      </c>
      <c r="C1200" s="4">
        <v>156075000000000</v>
      </c>
      <c r="D1200" s="4">
        <v>155169000000000</v>
      </c>
      <c r="E1200" s="4">
        <v>153459000000000</v>
      </c>
      <c r="F1200" s="4">
        <v>154265000000000</v>
      </c>
      <c r="G1200" s="4">
        <v>155258000000000</v>
      </c>
      <c r="H1200" s="4">
        <v>156482000000000</v>
      </c>
      <c r="I1200" s="4">
        <v>158334000000000</v>
      </c>
      <c r="J1200" s="4">
        <v>159878000000000</v>
      </c>
      <c r="K1200" s="4">
        <v>161656000000000</v>
      </c>
      <c r="L1200" s="4">
        <v>162508000000000</v>
      </c>
      <c r="M1200" s="4">
        <v>163826000000000</v>
      </c>
      <c r="N1200" s="4">
        <v>164362000000000</v>
      </c>
      <c r="O1200" s="4">
        <v>163925000000000</v>
      </c>
      <c r="P1200" s="4">
        <v>162727000000000</v>
      </c>
      <c r="Q1200" s="4">
        <v>162018000000000</v>
      </c>
      <c r="R1200" s="4">
        <v>161055000000000</v>
      </c>
      <c r="S1200" s="4">
        <v>161265000000000</v>
      </c>
      <c r="T1200" s="4">
        <v>161036000000000</v>
      </c>
      <c r="U1200" s="4">
        <v>160809000000000</v>
      </c>
      <c r="V1200" s="4">
        <v>161079000000000</v>
      </c>
      <c r="W1200" s="4">
        <v>161827000000000</v>
      </c>
      <c r="X1200" s="4">
        <v>162150000000000</v>
      </c>
      <c r="Y1200" s="4">
        <v>162403000000000</v>
      </c>
      <c r="Z1200" s="4">
        <v>162560000000000</v>
      </c>
      <c r="AA1200" s="4">
        <v>163400000000000</v>
      </c>
      <c r="AB1200" s="4">
        <v>163916000000000</v>
      </c>
      <c r="AC1200" s="4">
        <v>164520000000000</v>
      </c>
      <c r="AD1200" s="4">
        <v>165452000000000</v>
      </c>
      <c r="AE1200" s="4">
        <v>166395000000000</v>
      </c>
      <c r="AF1200" s="4">
        <v>167198000000000</v>
      </c>
    </row>
    <row r="1201" spans="1:32" x14ac:dyDescent="0.35">
      <c r="A1201" t="s">
        <v>1276</v>
      </c>
      <c r="B1201" s="4">
        <v>18554900000000</v>
      </c>
      <c r="C1201" s="4">
        <v>19303900000000</v>
      </c>
      <c r="D1201" s="4">
        <v>19743500000000</v>
      </c>
      <c r="E1201" s="4">
        <v>20324900000000</v>
      </c>
      <c r="F1201" s="4">
        <v>21251700000000</v>
      </c>
      <c r="G1201" s="4">
        <v>22117100000000</v>
      </c>
      <c r="H1201" s="4">
        <v>22986700000000</v>
      </c>
      <c r="I1201" s="4">
        <v>23827600000000</v>
      </c>
      <c r="J1201" s="4">
        <v>24714600000000</v>
      </c>
      <c r="K1201" s="4">
        <v>25497600000000</v>
      </c>
      <c r="L1201" s="4">
        <v>26165900000000</v>
      </c>
      <c r="M1201" s="4">
        <v>26806300000000</v>
      </c>
      <c r="N1201" s="4">
        <v>27477700000000</v>
      </c>
      <c r="O1201" s="4">
        <v>28229700000000</v>
      </c>
      <c r="P1201" s="4">
        <v>28940200000000</v>
      </c>
      <c r="Q1201" s="4">
        <v>29652400000000</v>
      </c>
      <c r="R1201" s="4">
        <v>30400600000000</v>
      </c>
      <c r="S1201" s="4">
        <v>31090800000000</v>
      </c>
      <c r="T1201" s="4">
        <v>31826400000000</v>
      </c>
      <c r="U1201" s="4">
        <v>32570000000000</v>
      </c>
      <c r="V1201" s="4">
        <v>33289400000000</v>
      </c>
      <c r="W1201" s="4">
        <v>34143700000000</v>
      </c>
      <c r="X1201" s="4">
        <v>35053900000000</v>
      </c>
      <c r="Y1201" s="4">
        <v>35957500000000</v>
      </c>
      <c r="Z1201" s="4">
        <v>36923200000000</v>
      </c>
      <c r="AA1201" s="4">
        <v>37899300000000</v>
      </c>
      <c r="AB1201" s="4">
        <v>38967700000000</v>
      </c>
      <c r="AC1201" s="4">
        <v>40054800000000</v>
      </c>
      <c r="AD1201" s="4">
        <v>41002500000000</v>
      </c>
      <c r="AE1201" s="4">
        <v>42123700000000</v>
      </c>
      <c r="AF1201" s="4">
        <v>43387500000000</v>
      </c>
    </row>
    <row r="1202" spans="1:32" x14ac:dyDescent="0.35">
      <c r="A1202" t="s">
        <v>1277</v>
      </c>
      <c r="B1202">
        <v>0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</row>
    <row r="1203" spans="1:32" x14ac:dyDescent="0.35">
      <c r="A1203" t="s">
        <v>1278</v>
      </c>
      <c r="B1203" s="4">
        <v>24212600000000</v>
      </c>
      <c r="C1203" s="4">
        <v>24095700000000</v>
      </c>
      <c r="D1203" s="4">
        <v>23871600000000</v>
      </c>
      <c r="E1203" s="4">
        <v>23455300000000</v>
      </c>
      <c r="F1203" s="4">
        <v>23018300000000</v>
      </c>
      <c r="G1203" s="4">
        <v>22564700000000</v>
      </c>
      <c r="H1203" s="4">
        <v>22165200000000</v>
      </c>
      <c r="I1203" s="4">
        <v>21862000000000</v>
      </c>
      <c r="J1203" s="4">
        <v>21692800000000</v>
      </c>
      <c r="K1203" s="4">
        <v>21639900000000</v>
      </c>
      <c r="L1203" s="4">
        <v>21649400000000</v>
      </c>
      <c r="M1203" s="4">
        <v>21693100000000</v>
      </c>
      <c r="N1203" s="4">
        <v>21785700000000</v>
      </c>
      <c r="O1203" s="4">
        <v>21834600000000</v>
      </c>
      <c r="P1203" s="4">
        <v>21817800000000</v>
      </c>
      <c r="Q1203" s="4">
        <v>21818100000000</v>
      </c>
      <c r="R1203" s="4">
        <v>21854500000000</v>
      </c>
      <c r="S1203" s="4">
        <v>21900500000000</v>
      </c>
      <c r="T1203" s="4">
        <v>21943800000000</v>
      </c>
      <c r="U1203" s="4">
        <v>21981500000000</v>
      </c>
      <c r="V1203" s="4">
        <v>22032300000000</v>
      </c>
      <c r="W1203" s="4">
        <v>22116100000000</v>
      </c>
      <c r="X1203" s="4">
        <v>22166000000000</v>
      </c>
      <c r="Y1203" s="4">
        <v>22189400000000</v>
      </c>
      <c r="Z1203" s="4">
        <v>22217300000000</v>
      </c>
      <c r="AA1203" s="4">
        <v>22255500000000</v>
      </c>
      <c r="AB1203" s="4">
        <v>22299800000000</v>
      </c>
      <c r="AC1203" s="4">
        <v>22324900000000</v>
      </c>
      <c r="AD1203" s="4">
        <v>22314300000000</v>
      </c>
      <c r="AE1203" s="4">
        <v>22276200000000</v>
      </c>
      <c r="AF1203" s="4">
        <v>22170600000000</v>
      </c>
    </row>
    <row r="1204" spans="1:32" x14ac:dyDescent="0.35">
      <c r="A1204" t="s">
        <v>1279</v>
      </c>
      <c r="B1204" s="4">
        <v>418409000000000</v>
      </c>
      <c r="C1204" s="4">
        <v>423747000000000</v>
      </c>
      <c r="D1204" s="4">
        <v>428607000000000</v>
      </c>
      <c r="E1204" s="4">
        <v>430804000000000</v>
      </c>
      <c r="F1204" s="4">
        <v>434189000000000</v>
      </c>
      <c r="G1204" s="4">
        <v>436849000000000</v>
      </c>
      <c r="H1204" s="4">
        <v>438038000000000</v>
      </c>
      <c r="I1204" s="4">
        <v>438075000000000</v>
      </c>
      <c r="J1204" s="4">
        <v>439680000000000</v>
      </c>
      <c r="K1204" s="4">
        <v>438345000000000</v>
      </c>
      <c r="L1204" s="4">
        <v>436266000000000</v>
      </c>
      <c r="M1204" s="4">
        <v>434820000000000</v>
      </c>
      <c r="N1204" s="4">
        <v>435345000000000</v>
      </c>
      <c r="O1204" s="4">
        <v>434418000000000</v>
      </c>
      <c r="P1204" s="4">
        <v>431287000000000</v>
      </c>
      <c r="Q1204" s="4">
        <v>428641000000000</v>
      </c>
      <c r="R1204" s="4">
        <v>425934000000000</v>
      </c>
      <c r="S1204" s="4">
        <v>424317000000000</v>
      </c>
      <c r="T1204" s="4">
        <v>422561000000000</v>
      </c>
      <c r="U1204" s="4">
        <v>420685000000000</v>
      </c>
      <c r="V1204" s="4">
        <v>419503000000000</v>
      </c>
      <c r="W1204" s="4">
        <v>419232000000000</v>
      </c>
      <c r="X1204" s="4">
        <v>417957000000000</v>
      </c>
      <c r="Y1204" s="4">
        <v>416342000000000</v>
      </c>
      <c r="Z1204" s="4">
        <v>414641000000000</v>
      </c>
      <c r="AA1204" s="4">
        <v>413632000000000</v>
      </c>
      <c r="AB1204" s="4">
        <v>412770000000000</v>
      </c>
      <c r="AC1204" s="4">
        <v>411772000000000</v>
      </c>
      <c r="AD1204" s="4">
        <v>410638000000000</v>
      </c>
      <c r="AE1204" s="4">
        <v>409619000000000</v>
      </c>
      <c r="AF1204" s="4">
        <v>408368000000000</v>
      </c>
    </row>
    <row r="1205" spans="1:32" x14ac:dyDescent="0.35">
      <c r="A1205" t="s">
        <v>1280</v>
      </c>
      <c r="B1205" s="4">
        <v>206116000000000</v>
      </c>
      <c r="C1205" s="4">
        <v>209273000000000</v>
      </c>
      <c r="D1205" s="4">
        <v>212106000000000</v>
      </c>
      <c r="E1205" s="4">
        <v>213049000000000</v>
      </c>
      <c r="F1205" s="4">
        <v>214257000000000</v>
      </c>
      <c r="G1205" s="4">
        <v>216043000000000</v>
      </c>
      <c r="H1205" s="4">
        <v>218019000000000</v>
      </c>
      <c r="I1205" s="4">
        <v>219362000000000</v>
      </c>
      <c r="J1205" s="4">
        <v>220368000000000</v>
      </c>
      <c r="K1205" s="4">
        <v>221130000000000</v>
      </c>
      <c r="L1205" s="4">
        <v>221555000000000</v>
      </c>
      <c r="M1205" s="4">
        <v>221882000000000</v>
      </c>
      <c r="N1205" s="4">
        <v>222628000000000</v>
      </c>
      <c r="O1205" s="4">
        <v>222394000000000</v>
      </c>
      <c r="P1205" s="4">
        <v>221575000000000</v>
      </c>
      <c r="Q1205" s="4">
        <v>221028000000000</v>
      </c>
      <c r="R1205" s="4">
        <v>220584000000000</v>
      </c>
      <c r="S1205" s="4">
        <v>220331000000000</v>
      </c>
      <c r="T1205" s="4">
        <v>219891000000000</v>
      </c>
      <c r="U1205" s="4">
        <v>219316000000000</v>
      </c>
      <c r="V1205" s="4">
        <v>218916000000000</v>
      </c>
      <c r="W1205" s="4">
        <v>218699000000000</v>
      </c>
      <c r="X1205" s="4">
        <v>218065000000000</v>
      </c>
      <c r="Y1205" s="4">
        <v>217218000000000</v>
      </c>
      <c r="Z1205" s="4">
        <v>216402000000000</v>
      </c>
      <c r="AA1205" s="4">
        <v>215793000000000</v>
      </c>
      <c r="AB1205" s="4">
        <v>215276000000000</v>
      </c>
      <c r="AC1205" s="4">
        <v>214567000000000</v>
      </c>
      <c r="AD1205" s="4">
        <v>213688000000000</v>
      </c>
      <c r="AE1205" s="4">
        <v>212966000000000</v>
      </c>
      <c r="AF1205" s="4">
        <v>212220000000000</v>
      </c>
    </row>
    <row r="1206" spans="1:32" x14ac:dyDescent="0.35">
      <c r="A1206" t="s">
        <v>1281</v>
      </c>
      <c r="B1206" s="4">
        <v>89740000000000</v>
      </c>
      <c r="C1206" s="4">
        <v>87452100000000</v>
      </c>
      <c r="D1206" s="4">
        <v>83283400000000</v>
      </c>
      <c r="E1206" s="4">
        <v>80791100000000</v>
      </c>
      <c r="F1206" s="4">
        <v>76396400000000</v>
      </c>
      <c r="G1206" s="4">
        <v>72912000000000</v>
      </c>
      <c r="H1206" s="4">
        <v>66112800000000</v>
      </c>
      <c r="I1206" s="4">
        <v>61975500000000</v>
      </c>
      <c r="J1206" s="4">
        <v>60464000000000</v>
      </c>
      <c r="K1206" s="4">
        <v>59761400000000</v>
      </c>
      <c r="L1206" s="4">
        <v>58477300000000</v>
      </c>
      <c r="M1206" s="4">
        <v>58254300000000</v>
      </c>
      <c r="N1206" s="4">
        <v>55285400000000</v>
      </c>
      <c r="O1206" s="4">
        <v>51198400000000</v>
      </c>
      <c r="P1206" s="4">
        <v>46894300000000</v>
      </c>
      <c r="Q1206" s="4">
        <v>42699700000000</v>
      </c>
      <c r="R1206" s="4">
        <v>38539200000000</v>
      </c>
      <c r="S1206" s="4">
        <v>34708800000000</v>
      </c>
      <c r="T1206" s="4">
        <v>31543700000000</v>
      </c>
      <c r="U1206" s="4">
        <v>28336500000000</v>
      </c>
      <c r="V1206" s="4">
        <v>25107800000000</v>
      </c>
      <c r="W1206" s="4">
        <v>22158400000000</v>
      </c>
      <c r="X1206" s="4">
        <v>19353900000000</v>
      </c>
      <c r="Y1206" s="4">
        <v>16927100000000</v>
      </c>
      <c r="Z1206" s="4">
        <v>14291400000000</v>
      </c>
      <c r="AA1206" s="4">
        <v>12331700000000</v>
      </c>
      <c r="AB1206" s="4">
        <v>10513200000000</v>
      </c>
      <c r="AC1206" s="4">
        <v>8902290000000</v>
      </c>
      <c r="AD1206" s="4">
        <v>8004720000000</v>
      </c>
      <c r="AE1206" s="4">
        <v>6751230000000</v>
      </c>
      <c r="AF1206" s="4">
        <v>5541170000000</v>
      </c>
    </row>
    <row r="1207" spans="1:32" x14ac:dyDescent="0.35">
      <c r="A1207" t="s">
        <v>1282</v>
      </c>
      <c r="B1207">
        <v>0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</row>
    <row r="1208" spans="1:32" x14ac:dyDescent="0.35">
      <c r="A1208" t="s">
        <v>1283</v>
      </c>
      <c r="B1208">
        <v>0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</row>
    <row r="1209" spans="1:32" x14ac:dyDescent="0.35">
      <c r="A1209" t="s">
        <v>1284</v>
      </c>
      <c r="B1209">
        <v>0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</row>
    <row r="1210" spans="1:32" x14ac:dyDescent="0.35">
      <c r="A1210" t="s">
        <v>1285</v>
      </c>
      <c r="B1210" s="4">
        <v>18095800000000</v>
      </c>
      <c r="C1210" s="4">
        <v>16534000000000</v>
      </c>
      <c r="D1210" s="4">
        <v>14746700000000</v>
      </c>
      <c r="E1210" s="4">
        <v>13785900000000</v>
      </c>
      <c r="F1210" s="4">
        <v>12456800000000</v>
      </c>
      <c r="G1210" s="4">
        <v>11421800000000</v>
      </c>
      <c r="H1210" s="4">
        <v>9743650000000</v>
      </c>
      <c r="I1210" s="4">
        <v>8752630000000</v>
      </c>
      <c r="J1210" s="4">
        <v>8071560000000</v>
      </c>
      <c r="K1210" s="4">
        <v>7613500000000</v>
      </c>
      <c r="L1210" s="4">
        <v>7049330000000</v>
      </c>
      <c r="M1210" s="4">
        <v>6723870000000</v>
      </c>
      <c r="N1210" s="4">
        <v>6133650000000</v>
      </c>
      <c r="O1210" s="4">
        <v>5461500000000</v>
      </c>
      <c r="P1210" s="4">
        <v>4790740000000</v>
      </c>
      <c r="Q1210" s="4">
        <v>4193640000000</v>
      </c>
      <c r="R1210" s="4">
        <v>3631840000000</v>
      </c>
      <c r="S1210" s="4">
        <v>3070610000000</v>
      </c>
      <c r="T1210" s="4">
        <v>2615230000000</v>
      </c>
      <c r="U1210" s="4">
        <v>2178990000000</v>
      </c>
      <c r="V1210" s="4">
        <v>1769650000000</v>
      </c>
      <c r="W1210" s="4">
        <v>1413420000000</v>
      </c>
      <c r="X1210" s="4">
        <v>1100230000000</v>
      </c>
      <c r="Y1210" s="4">
        <v>852135000000</v>
      </c>
      <c r="Z1210" s="4">
        <v>622515000000</v>
      </c>
      <c r="AA1210" s="4">
        <v>460891000000</v>
      </c>
      <c r="AB1210" s="4">
        <v>332968000000</v>
      </c>
      <c r="AC1210" s="4">
        <v>233825000000</v>
      </c>
      <c r="AD1210" s="4">
        <v>173080000000</v>
      </c>
      <c r="AE1210" s="4">
        <v>117081000000</v>
      </c>
      <c r="AF1210" s="4">
        <v>74403100000</v>
      </c>
    </row>
    <row r="1211" spans="1:32" x14ac:dyDescent="0.35">
      <c r="A1211" t="s">
        <v>1286</v>
      </c>
      <c r="B1211">
        <v>0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</row>
    <row r="1212" spans="1:32" x14ac:dyDescent="0.35">
      <c r="A1212" t="s">
        <v>1287</v>
      </c>
      <c r="B1212" s="4">
        <v>800602000000000</v>
      </c>
      <c r="C1212" s="4">
        <v>804779000000000</v>
      </c>
      <c r="D1212" s="4">
        <v>808005000000000</v>
      </c>
      <c r="E1212" s="4">
        <v>821406000000000</v>
      </c>
      <c r="F1212" s="4">
        <v>818909000000000</v>
      </c>
      <c r="G1212" s="4">
        <v>822052000000000</v>
      </c>
      <c r="H1212" s="4">
        <v>836712000000000</v>
      </c>
      <c r="I1212" s="4">
        <v>858546000000000</v>
      </c>
      <c r="J1212" s="4">
        <v>862522000000000</v>
      </c>
      <c r="K1212" s="4">
        <v>887108000000000</v>
      </c>
      <c r="L1212" s="4">
        <v>909757000000000</v>
      </c>
      <c r="M1212" s="4">
        <v>919388000000000</v>
      </c>
      <c r="N1212" s="4">
        <v>922364000000000</v>
      </c>
      <c r="O1212" s="4">
        <v>928213000000000</v>
      </c>
      <c r="P1212" s="4">
        <v>933625000000000</v>
      </c>
      <c r="Q1212" s="4">
        <v>938207000000000</v>
      </c>
      <c r="R1212" s="4">
        <v>941734000000000</v>
      </c>
      <c r="S1212" s="4">
        <v>944467000000000</v>
      </c>
      <c r="T1212" s="4">
        <v>947490000000000</v>
      </c>
      <c r="U1212" s="4">
        <v>949237000000000</v>
      </c>
      <c r="V1212" s="4">
        <v>951858000000000</v>
      </c>
      <c r="W1212" s="4">
        <v>953766000000000</v>
      </c>
      <c r="X1212" s="4">
        <v>955256000000000</v>
      </c>
      <c r="Y1212" s="4">
        <v>955920000000000</v>
      </c>
      <c r="Z1212" s="4">
        <v>956090000000000</v>
      </c>
      <c r="AA1212" s="4">
        <v>955640000000000</v>
      </c>
      <c r="AB1212" s="4">
        <v>954636000000000</v>
      </c>
      <c r="AC1212" s="4">
        <v>953525000000000</v>
      </c>
      <c r="AD1212" s="4">
        <v>952174000000000</v>
      </c>
      <c r="AE1212" s="4">
        <v>950288000000000</v>
      </c>
      <c r="AF1212" s="4">
        <v>948106000000000</v>
      </c>
    </row>
    <row r="1213" spans="1:32" x14ac:dyDescent="0.35">
      <c r="A1213" t="s">
        <v>1288</v>
      </c>
      <c r="B1213" s="4">
        <v>0</v>
      </c>
      <c r="C1213" s="4">
        <v>0</v>
      </c>
      <c r="D1213" s="4">
        <v>0</v>
      </c>
      <c r="E1213" s="4">
        <v>0</v>
      </c>
      <c r="F1213" s="4">
        <v>0</v>
      </c>
      <c r="G1213" s="4">
        <v>0</v>
      </c>
      <c r="H1213" s="4">
        <v>0</v>
      </c>
      <c r="I1213" s="4">
        <v>0</v>
      </c>
      <c r="J1213" s="4">
        <v>0</v>
      </c>
      <c r="K1213" s="4">
        <v>0</v>
      </c>
      <c r="L1213" s="4">
        <v>0</v>
      </c>
      <c r="M1213" s="4">
        <v>0</v>
      </c>
      <c r="N1213" s="4">
        <v>0</v>
      </c>
      <c r="O1213" s="4">
        <v>0</v>
      </c>
      <c r="P1213" s="4">
        <v>0</v>
      </c>
      <c r="Q1213" s="4">
        <v>0</v>
      </c>
      <c r="R1213" s="4">
        <v>0</v>
      </c>
      <c r="S1213" s="4">
        <v>0</v>
      </c>
      <c r="T1213" s="4">
        <v>0</v>
      </c>
      <c r="U1213" s="4">
        <v>0</v>
      </c>
      <c r="V1213" s="4">
        <v>0</v>
      </c>
      <c r="W1213" s="4">
        <v>0</v>
      </c>
      <c r="X1213" s="4">
        <v>0</v>
      </c>
      <c r="Y1213" s="4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  <c r="AF1213" s="4">
        <v>0</v>
      </c>
    </row>
    <row r="1214" spans="1:32" x14ac:dyDescent="0.35">
      <c r="A1214" t="s">
        <v>1289</v>
      </c>
      <c r="B1214">
        <v>0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</row>
    <row r="1215" spans="1:32" x14ac:dyDescent="0.35">
      <c r="A1215" t="s">
        <v>1290</v>
      </c>
      <c r="B1215">
        <v>0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</row>
    <row r="1216" spans="1:32" x14ac:dyDescent="0.35">
      <c r="A1216" t="s">
        <v>1291</v>
      </c>
      <c r="B1216" s="4">
        <v>297502000000000</v>
      </c>
      <c r="C1216" s="4">
        <v>294875000000000</v>
      </c>
      <c r="D1216" s="4">
        <v>292372000000000</v>
      </c>
      <c r="E1216" s="4">
        <v>295867000000000</v>
      </c>
      <c r="F1216" s="4">
        <v>291039000000000</v>
      </c>
      <c r="G1216" s="4">
        <v>288455000000000</v>
      </c>
      <c r="H1216" s="4">
        <v>289264000000000</v>
      </c>
      <c r="I1216" s="4">
        <v>294083000000000</v>
      </c>
      <c r="J1216" s="4">
        <v>290632000000000</v>
      </c>
      <c r="K1216" s="4">
        <v>295876000000000</v>
      </c>
      <c r="L1216" s="4">
        <v>300737000000000</v>
      </c>
      <c r="M1216" s="4">
        <v>300697000000000</v>
      </c>
      <c r="N1216" s="4">
        <v>300598000000000</v>
      </c>
      <c r="O1216" s="4">
        <v>301084000000000</v>
      </c>
      <c r="P1216" s="4">
        <v>301371000000000</v>
      </c>
      <c r="Q1216" s="4">
        <v>301401000000000</v>
      </c>
      <c r="R1216" s="4">
        <v>301344000000000</v>
      </c>
      <c r="S1216" s="4">
        <v>300951000000000</v>
      </c>
      <c r="T1216" s="4">
        <v>300675000000000</v>
      </c>
      <c r="U1216" s="4">
        <v>300028000000000</v>
      </c>
      <c r="V1216" s="4">
        <v>299656000000000</v>
      </c>
      <c r="W1216" s="4">
        <v>299092000000000</v>
      </c>
      <c r="X1216" s="4">
        <v>298481000000000</v>
      </c>
      <c r="Y1216" s="4">
        <v>297677000000000</v>
      </c>
      <c r="Z1216" s="4">
        <v>296755000000000</v>
      </c>
      <c r="AA1216" s="4">
        <v>295742000000000</v>
      </c>
      <c r="AB1216" s="4">
        <v>294575000000000</v>
      </c>
      <c r="AC1216" s="4">
        <v>293503000000000</v>
      </c>
      <c r="AD1216" s="4">
        <v>292356000000000</v>
      </c>
      <c r="AE1216" s="4">
        <v>291014000000000</v>
      </c>
      <c r="AF1216" s="4">
        <v>289598000000000</v>
      </c>
    </row>
    <row r="1217" spans="1:32" x14ac:dyDescent="0.35">
      <c r="A1217" t="s">
        <v>1292</v>
      </c>
      <c r="B1217" s="4">
        <v>0</v>
      </c>
      <c r="C1217" s="4">
        <v>0</v>
      </c>
      <c r="D1217" s="4">
        <v>0</v>
      </c>
      <c r="E1217" s="4">
        <v>0</v>
      </c>
      <c r="F1217" s="4">
        <v>0</v>
      </c>
      <c r="G1217" s="4">
        <v>0</v>
      </c>
      <c r="H1217" s="4">
        <v>0</v>
      </c>
      <c r="I1217" s="4">
        <v>0</v>
      </c>
      <c r="J1217" s="4">
        <v>0</v>
      </c>
      <c r="K1217" s="4">
        <v>0</v>
      </c>
      <c r="L1217" s="4">
        <v>0</v>
      </c>
      <c r="M1217" s="4">
        <v>0</v>
      </c>
      <c r="N1217" s="4">
        <v>0</v>
      </c>
      <c r="O1217" s="4">
        <v>0</v>
      </c>
      <c r="P1217" s="4">
        <v>0</v>
      </c>
      <c r="Q1217" s="4">
        <v>0</v>
      </c>
      <c r="R1217" s="4">
        <v>0</v>
      </c>
      <c r="S1217" s="4">
        <v>0</v>
      </c>
      <c r="T1217" s="4">
        <v>0</v>
      </c>
      <c r="U1217" s="4">
        <v>0</v>
      </c>
      <c r="V1217" s="4">
        <v>0</v>
      </c>
      <c r="W1217" s="4">
        <v>0</v>
      </c>
      <c r="X1217" s="4">
        <v>0</v>
      </c>
      <c r="Y1217" s="4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  <c r="AF1217" s="4">
        <v>0</v>
      </c>
    </row>
    <row r="1218" spans="1:32" x14ac:dyDescent="0.35">
      <c r="A1218" t="s">
        <v>1293</v>
      </c>
      <c r="B1218" s="4">
        <v>266947000000000</v>
      </c>
      <c r="C1218" s="4">
        <v>262223000000000</v>
      </c>
      <c r="D1218" s="4">
        <v>258504000000000</v>
      </c>
      <c r="E1218" s="4">
        <v>262298000000000</v>
      </c>
      <c r="F1218" s="4">
        <v>256749000000000</v>
      </c>
      <c r="G1218" s="4">
        <v>251621000000000</v>
      </c>
      <c r="H1218" s="4">
        <v>248985000000000</v>
      </c>
      <c r="I1218" s="4">
        <v>242347000000000</v>
      </c>
      <c r="J1218" s="4">
        <v>240865000000000</v>
      </c>
      <c r="K1218" s="4">
        <v>235549000000000</v>
      </c>
      <c r="L1218" s="4">
        <v>224586000000000</v>
      </c>
      <c r="M1218" s="4">
        <v>222378000000000</v>
      </c>
      <c r="N1218" s="4">
        <v>219300000000000</v>
      </c>
      <c r="O1218" s="4">
        <v>215139000000000</v>
      </c>
      <c r="P1218" s="4">
        <v>210928000000000</v>
      </c>
      <c r="Q1218" s="4">
        <v>206812000000000</v>
      </c>
      <c r="R1218" s="4">
        <v>202950000000000</v>
      </c>
      <c r="S1218" s="4">
        <v>199400000000000</v>
      </c>
      <c r="T1218" s="4">
        <v>195878000000000</v>
      </c>
      <c r="U1218" s="4">
        <v>192287000000000</v>
      </c>
      <c r="V1218" s="4">
        <v>188609000000000</v>
      </c>
      <c r="W1218" s="4">
        <v>185787000000000</v>
      </c>
      <c r="X1218" s="4">
        <v>182837000000000</v>
      </c>
      <c r="Y1218" s="4">
        <v>180423000000000</v>
      </c>
      <c r="Z1218" s="4">
        <v>176985000000000</v>
      </c>
      <c r="AA1218" s="4">
        <v>174329000000000</v>
      </c>
      <c r="AB1218" s="4">
        <v>171651000000000</v>
      </c>
      <c r="AC1218" s="4">
        <v>168714000000000</v>
      </c>
      <c r="AD1218" s="4">
        <v>166929000000000</v>
      </c>
      <c r="AE1218" s="4">
        <v>164198000000000</v>
      </c>
      <c r="AF1218" s="4">
        <v>161194000000000</v>
      </c>
    </row>
    <row r="1219" spans="1:32" x14ac:dyDescent="0.35">
      <c r="A1219" t="s">
        <v>1294</v>
      </c>
      <c r="B1219">
        <v>0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</row>
    <row r="1220" spans="1:32" x14ac:dyDescent="0.35">
      <c r="A1220" t="s">
        <v>1295</v>
      </c>
      <c r="B1220">
        <v>0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</row>
    <row r="1221" spans="1:32" x14ac:dyDescent="0.35">
      <c r="A1221" t="s">
        <v>1296</v>
      </c>
      <c r="B1221">
        <v>0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</row>
    <row r="1222" spans="1:32" x14ac:dyDescent="0.35">
      <c r="A1222" t="s">
        <v>1297</v>
      </c>
      <c r="B1222" s="4">
        <v>51590600000000</v>
      </c>
      <c r="C1222" s="4">
        <v>49280700000000</v>
      </c>
      <c r="D1222" s="4">
        <v>47397500000000</v>
      </c>
      <c r="E1222" s="4">
        <v>47055400000000</v>
      </c>
      <c r="F1222" s="4">
        <v>45006700000000</v>
      </c>
      <c r="G1222" s="4">
        <v>43102300000000</v>
      </c>
      <c r="H1222" s="4">
        <v>41975700000000</v>
      </c>
      <c r="I1222" s="4">
        <v>39749500000000</v>
      </c>
      <c r="J1222" s="4">
        <v>38714400000000</v>
      </c>
      <c r="K1222" s="4">
        <v>36611800000000</v>
      </c>
      <c r="L1222" s="4">
        <v>33602600000000</v>
      </c>
      <c r="M1222" s="4">
        <v>31993200000000</v>
      </c>
      <c r="N1222" s="4">
        <v>31341000000000</v>
      </c>
      <c r="O1222" s="4">
        <v>30487900000000</v>
      </c>
      <c r="P1222" s="4">
        <v>29662200000000</v>
      </c>
      <c r="Q1222" s="4">
        <v>28882900000000</v>
      </c>
      <c r="R1222" s="4">
        <v>28172100000000</v>
      </c>
      <c r="S1222" s="4">
        <v>27423600000000</v>
      </c>
      <c r="T1222" s="4">
        <v>26704900000000</v>
      </c>
      <c r="U1222" s="4">
        <v>25985100000000</v>
      </c>
      <c r="V1222" s="4">
        <v>25257200000000</v>
      </c>
      <c r="W1222" s="4">
        <v>24651700000000</v>
      </c>
      <c r="X1222" s="4">
        <v>24055400000000</v>
      </c>
      <c r="Y1222" s="4">
        <v>23560400000000</v>
      </c>
      <c r="Z1222" s="4">
        <v>22903600000000</v>
      </c>
      <c r="AA1222" s="4">
        <v>22365900000000</v>
      </c>
      <c r="AB1222" s="4">
        <v>21862100000000</v>
      </c>
      <c r="AC1222" s="4">
        <v>21338300000000</v>
      </c>
      <c r="AD1222" s="4">
        <v>20987100000000</v>
      </c>
      <c r="AE1222" s="4">
        <v>20486500000000</v>
      </c>
      <c r="AF1222" s="4">
        <v>19937100000000</v>
      </c>
    </row>
    <row r="1223" spans="1:32" x14ac:dyDescent="0.35">
      <c r="A1223" t="s">
        <v>1298</v>
      </c>
      <c r="B1223" s="4">
        <v>0</v>
      </c>
      <c r="C1223" s="4">
        <v>0</v>
      </c>
      <c r="D1223" s="4">
        <v>0</v>
      </c>
      <c r="E1223" s="4">
        <v>0</v>
      </c>
      <c r="F1223" s="4">
        <v>0</v>
      </c>
      <c r="G1223" s="4">
        <v>0</v>
      </c>
      <c r="H1223" s="4">
        <v>0</v>
      </c>
      <c r="I1223" s="4">
        <v>0</v>
      </c>
      <c r="J1223" s="4">
        <v>0</v>
      </c>
      <c r="K1223" s="4">
        <v>0</v>
      </c>
      <c r="L1223" s="4">
        <v>0</v>
      </c>
      <c r="M1223" s="4">
        <v>0</v>
      </c>
      <c r="N1223" s="4">
        <v>0</v>
      </c>
      <c r="O1223" s="4">
        <v>0</v>
      </c>
      <c r="P1223" s="4">
        <v>0</v>
      </c>
      <c r="Q1223" s="4">
        <v>0</v>
      </c>
      <c r="R1223" s="4">
        <v>0</v>
      </c>
      <c r="S1223" s="4">
        <v>0</v>
      </c>
      <c r="T1223" s="4">
        <v>0</v>
      </c>
      <c r="U1223" s="4">
        <v>0</v>
      </c>
      <c r="V1223" s="4">
        <v>0</v>
      </c>
      <c r="W1223" s="4">
        <v>0</v>
      </c>
      <c r="X1223" s="4">
        <v>0</v>
      </c>
      <c r="Y1223" s="4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  <c r="AF1223" s="4">
        <v>0</v>
      </c>
    </row>
    <row r="1224" spans="1:32" x14ac:dyDescent="0.35">
      <c r="A1224" t="s">
        <v>1299</v>
      </c>
      <c r="B1224" s="4">
        <v>227826000000000</v>
      </c>
      <c r="C1224" s="4">
        <v>230920000000000</v>
      </c>
      <c r="D1224" s="4">
        <v>234789000000000</v>
      </c>
      <c r="E1224" s="4">
        <v>231180000000000</v>
      </c>
      <c r="F1224" s="4">
        <v>235421000000000</v>
      </c>
      <c r="G1224" s="4">
        <v>237042000000000</v>
      </c>
      <c r="H1224" s="4">
        <v>235717000000000</v>
      </c>
      <c r="I1224" s="4">
        <v>235074000000000</v>
      </c>
      <c r="J1224" s="4">
        <v>240023000000000</v>
      </c>
      <c r="K1224" s="4">
        <v>233654000000000</v>
      </c>
      <c r="L1224" s="4">
        <v>233542000000000</v>
      </c>
      <c r="M1224" s="4">
        <v>235217000000000</v>
      </c>
      <c r="N1224" s="4">
        <v>236712000000000</v>
      </c>
      <c r="O1224" s="4">
        <v>237356000000000</v>
      </c>
      <c r="P1224" s="4">
        <v>237675000000000</v>
      </c>
      <c r="Q1224" s="4">
        <v>238145000000000</v>
      </c>
      <c r="R1224" s="4">
        <v>238500000000000</v>
      </c>
      <c r="S1224" s="4">
        <v>239165000000000</v>
      </c>
      <c r="T1224" s="4">
        <v>239301000000000</v>
      </c>
      <c r="U1224" s="4">
        <v>239209000000000</v>
      </c>
      <c r="V1224" s="4">
        <v>239614000000000</v>
      </c>
      <c r="W1224" s="4">
        <v>240334000000000</v>
      </c>
      <c r="X1224" s="4">
        <v>240528000000000</v>
      </c>
      <c r="Y1224" s="4">
        <v>240229000000000</v>
      </c>
      <c r="Z1224" s="4">
        <v>239859000000000</v>
      </c>
      <c r="AA1224" s="4">
        <v>239520000000000</v>
      </c>
      <c r="AB1224" s="4">
        <v>239050000000000</v>
      </c>
      <c r="AC1224" s="4">
        <v>238991000000000</v>
      </c>
      <c r="AD1224" s="4">
        <v>238879000000000</v>
      </c>
      <c r="AE1224" s="4">
        <v>238701000000000</v>
      </c>
      <c r="AF1224" s="4">
        <v>238044000000000</v>
      </c>
    </row>
    <row r="1225" spans="1:32" x14ac:dyDescent="0.35">
      <c r="A1225" t="s">
        <v>1300</v>
      </c>
      <c r="B1225">
        <v>0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</row>
    <row r="1226" spans="1:32" x14ac:dyDescent="0.35">
      <c r="A1226" t="s">
        <v>1301</v>
      </c>
      <c r="B1226">
        <v>0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</row>
    <row r="1227" spans="1:32" x14ac:dyDescent="0.35">
      <c r="A1227" t="s">
        <v>1302</v>
      </c>
      <c r="B1227">
        <v>0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</row>
    <row r="1228" spans="1:32" x14ac:dyDescent="0.35">
      <c r="A1228" t="s">
        <v>1303</v>
      </c>
      <c r="B1228" s="4">
        <v>39426800000000</v>
      </c>
      <c r="C1228" s="4">
        <v>38863000000000</v>
      </c>
      <c r="D1228" s="4">
        <v>38633700000000</v>
      </c>
      <c r="E1228" s="4">
        <v>36868600000000</v>
      </c>
      <c r="F1228" s="4">
        <v>36683200000000</v>
      </c>
      <c r="G1228" s="4">
        <v>35955000000000</v>
      </c>
      <c r="H1228" s="4">
        <v>34455300000000</v>
      </c>
      <c r="I1228" s="4">
        <v>32932700000000</v>
      </c>
      <c r="J1228" s="4">
        <v>32695800000000</v>
      </c>
      <c r="K1228" s="4">
        <v>30536100000000</v>
      </c>
      <c r="L1228" s="4">
        <v>29407500000000</v>
      </c>
      <c r="M1228" s="4">
        <v>28785800000000</v>
      </c>
      <c r="N1228" s="4">
        <v>28763500000000</v>
      </c>
      <c r="O1228" s="4">
        <v>28552000000000</v>
      </c>
      <c r="P1228" s="4">
        <v>28268700000000</v>
      </c>
      <c r="Q1228" s="4">
        <v>28005400000000</v>
      </c>
      <c r="R1228" s="4">
        <v>27725600000000</v>
      </c>
      <c r="S1228" s="4">
        <v>27508900000000</v>
      </c>
      <c r="T1228" s="4">
        <v>27240100000000</v>
      </c>
      <c r="U1228" s="4">
        <v>26925300000000</v>
      </c>
      <c r="V1228" s="4">
        <v>26671900000000</v>
      </c>
      <c r="W1228" s="4">
        <v>26449600000000</v>
      </c>
      <c r="X1228" s="4">
        <v>26190000000000</v>
      </c>
      <c r="Y1228" s="4">
        <v>25906800000000</v>
      </c>
      <c r="Z1228" s="4">
        <v>25606700000000</v>
      </c>
      <c r="AA1228" s="4">
        <v>25290900000000</v>
      </c>
      <c r="AB1228" s="4">
        <v>25012100000000</v>
      </c>
      <c r="AC1228" s="4">
        <v>24773700000000</v>
      </c>
      <c r="AD1228" s="4">
        <v>24560100000000</v>
      </c>
      <c r="AE1228" s="4">
        <v>24268500000000</v>
      </c>
      <c r="AF1228" s="4">
        <v>23933400000000</v>
      </c>
    </row>
    <row r="1229" spans="1:32" x14ac:dyDescent="0.35">
      <c r="A1229" t="s">
        <v>1304</v>
      </c>
      <c r="B1229">
        <v>0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</row>
    <row r="1230" spans="1:32" x14ac:dyDescent="0.35">
      <c r="A1230" t="s">
        <v>1305</v>
      </c>
      <c r="B1230" s="4">
        <v>468235000000000</v>
      </c>
      <c r="C1230" s="4">
        <v>473155000000000</v>
      </c>
      <c r="D1230" s="4">
        <v>471707000000000</v>
      </c>
      <c r="E1230" s="4">
        <v>453871000000000</v>
      </c>
      <c r="F1230" s="4">
        <v>458263000000000</v>
      </c>
      <c r="G1230" s="4">
        <v>460447000000000</v>
      </c>
      <c r="H1230" s="4">
        <v>460495000000000</v>
      </c>
      <c r="I1230" s="4">
        <v>456584000000000</v>
      </c>
      <c r="J1230" s="4">
        <v>461195000000000</v>
      </c>
      <c r="K1230" s="4">
        <v>459855000000000</v>
      </c>
      <c r="L1230" s="4">
        <v>460441000000000</v>
      </c>
      <c r="M1230" s="4">
        <v>467629000000000</v>
      </c>
      <c r="N1230" s="4">
        <v>468479000000000</v>
      </c>
      <c r="O1230" s="4">
        <v>469993000000000</v>
      </c>
      <c r="P1230" s="4">
        <v>470764000000000</v>
      </c>
      <c r="Q1230" s="4">
        <v>470416000000000</v>
      </c>
      <c r="R1230" s="4">
        <v>469312000000000</v>
      </c>
      <c r="S1230" s="4">
        <v>467757000000000</v>
      </c>
      <c r="T1230" s="4">
        <v>466273000000000</v>
      </c>
      <c r="U1230" s="4">
        <v>464170000000000</v>
      </c>
      <c r="V1230" s="4">
        <v>461687000000000</v>
      </c>
      <c r="W1230" s="4">
        <v>459003000000000</v>
      </c>
      <c r="X1230" s="4">
        <v>456049000000000</v>
      </c>
      <c r="Y1230" s="4">
        <v>453031000000000</v>
      </c>
      <c r="Z1230" s="4">
        <v>449636000000000</v>
      </c>
      <c r="AA1230" s="4">
        <v>446496000000000</v>
      </c>
      <c r="AB1230" s="4">
        <v>443125000000000</v>
      </c>
      <c r="AC1230" s="4">
        <v>439693000000000</v>
      </c>
      <c r="AD1230" s="4">
        <v>437393000000000</v>
      </c>
      <c r="AE1230" s="4">
        <v>433577000000000</v>
      </c>
      <c r="AF1230" s="4">
        <v>429278000000000</v>
      </c>
    </row>
    <row r="1231" spans="1:32" x14ac:dyDescent="0.35">
      <c r="A1231" t="s">
        <v>1306</v>
      </c>
      <c r="B1231">
        <v>0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</row>
    <row r="1232" spans="1:32" x14ac:dyDescent="0.35">
      <c r="A1232" t="s">
        <v>1307</v>
      </c>
      <c r="B1232">
        <v>0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</row>
    <row r="1233" spans="1:32" x14ac:dyDescent="0.35">
      <c r="A1233" t="s">
        <v>1308</v>
      </c>
      <c r="B1233">
        <v>0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</row>
    <row r="1234" spans="1:32" x14ac:dyDescent="0.35">
      <c r="A1234" t="s">
        <v>1309</v>
      </c>
      <c r="B1234" s="4">
        <v>78863500000000</v>
      </c>
      <c r="C1234" s="4">
        <v>76598700000000</v>
      </c>
      <c r="D1234" s="4">
        <v>72472800000000</v>
      </c>
      <c r="E1234" s="4">
        <v>66195100000000</v>
      </c>
      <c r="F1234" s="4">
        <v>64158700000000</v>
      </c>
      <c r="G1234" s="4">
        <v>61990600000000</v>
      </c>
      <c r="H1234" s="4">
        <v>60686500000000</v>
      </c>
      <c r="I1234" s="4">
        <v>57775700000000</v>
      </c>
      <c r="J1234" s="4">
        <v>56375800000000</v>
      </c>
      <c r="K1234" s="4">
        <v>54065200000000</v>
      </c>
      <c r="L1234" s="4">
        <v>51216000000000</v>
      </c>
      <c r="M1234" s="4">
        <v>50419300000000</v>
      </c>
      <c r="N1234" s="4">
        <v>50093400000000</v>
      </c>
      <c r="O1234" s="4">
        <v>49666000000000</v>
      </c>
      <c r="P1234" s="4">
        <v>49100400000000</v>
      </c>
      <c r="Q1234" s="4">
        <v>48455500000000</v>
      </c>
      <c r="R1234" s="4">
        <v>47749100000000</v>
      </c>
      <c r="S1234" s="4">
        <v>46940100000000</v>
      </c>
      <c r="T1234" s="4">
        <v>46135500000000</v>
      </c>
      <c r="U1234" s="4">
        <v>45210900000000</v>
      </c>
      <c r="V1234" s="4">
        <v>44245900000000</v>
      </c>
      <c r="W1234" s="4">
        <v>43250100000000</v>
      </c>
      <c r="X1234" s="4">
        <v>42202900000000</v>
      </c>
      <c r="Y1234" s="4">
        <v>41200100000000</v>
      </c>
      <c r="Z1234" s="4">
        <v>40141200000000</v>
      </c>
      <c r="AA1234" s="4">
        <v>39186600000000</v>
      </c>
      <c r="AB1234" s="4">
        <v>38233900000000</v>
      </c>
      <c r="AC1234" s="4">
        <v>37313200000000</v>
      </c>
      <c r="AD1234" s="4">
        <v>36636400000000</v>
      </c>
      <c r="AE1234" s="4">
        <v>35644700000000</v>
      </c>
      <c r="AF1234" s="4">
        <v>34521400000000</v>
      </c>
    </row>
    <row r="1235" spans="1:32" x14ac:dyDescent="0.35">
      <c r="A1235" t="s">
        <v>1310</v>
      </c>
      <c r="B1235">
        <v>0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</row>
    <row r="1236" spans="1:32" x14ac:dyDescent="0.35">
      <c r="A1236" t="s">
        <v>1311</v>
      </c>
      <c r="B1236">
        <v>0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</row>
    <row r="1237" spans="1:32" x14ac:dyDescent="0.35">
      <c r="A1237" t="s">
        <v>1312</v>
      </c>
      <c r="B1237">
        <v>0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</row>
    <row r="1238" spans="1:32" x14ac:dyDescent="0.35">
      <c r="A1238" t="s">
        <v>1313</v>
      </c>
      <c r="B1238">
        <v>0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</row>
    <row r="1239" spans="1:32" x14ac:dyDescent="0.35">
      <c r="A1239" t="s">
        <v>1314</v>
      </c>
      <c r="B1239">
        <v>0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</row>
    <row r="1240" spans="1:32" x14ac:dyDescent="0.35">
      <c r="A1240" t="s">
        <v>1315</v>
      </c>
      <c r="B1240">
        <v>0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</row>
    <row r="1241" spans="1:32" x14ac:dyDescent="0.35">
      <c r="A1241" t="s">
        <v>1316</v>
      </c>
      <c r="B1241">
        <v>0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</row>
    <row r="1242" spans="1:32" x14ac:dyDescent="0.35">
      <c r="A1242" t="s">
        <v>1317</v>
      </c>
      <c r="B1242">
        <v>0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</row>
    <row r="1243" spans="1:32" x14ac:dyDescent="0.35">
      <c r="A1243" t="s">
        <v>1318</v>
      </c>
      <c r="B1243">
        <v>0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</row>
    <row r="1244" spans="1:32" x14ac:dyDescent="0.35">
      <c r="A1244" t="s">
        <v>1319</v>
      </c>
      <c r="B1244">
        <v>0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</row>
    <row r="1245" spans="1:32" x14ac:dyDescent="0.35">
      <c r="A1245" t="s">
        <v>1320</v>
      </c>
      <c r="B1245">
        <v>0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</row>
    <row r="1246" spans="1:32" x14ac:dyDescent="0.35">
      <c r="A1246" t="s">
        <v>1321</v>
      </c>
      <c r="B1246">
        <v>0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</row>
    <row r="1247" spans="1:32" x14ac:dyDescent="0.35">
      <c r="A1247" t="s">
        <v>1322</v>
      </c>
      <c r="B1247">
        <v>0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</row>
    <row r="1248" spans="1:32" x14ac:dyDescent="0.35">
      <c r="A1248" t="s">
        <v>1323</v>
      </c>
      <c r="B1248" s="4">
        <v>11980300000000</v>
      </c>
      <c r="C1248" s="4">
        <v>11986600000000</v>
      </c>
      <c r="D1248" s="4">
        <v>11321400000000</v>
      </c>
      <c r="E1248" s="4">
        <v>10640700000000</v>
      </c>
      <c r="F1248" s="4">
        <v>10296900000000</v>
      </c>
      <c r="G1248" s="4">
        <v>10162000000000</v>
      </c>
      <c r="H1248" s="4">
        <v>10250700000000</v>
      </c>
      <c r="I1248" s="4">
        <v>9961400000000</v>
      </c>
      <c r="J1248" s="4">
        <v>10320100000000</v>
      </c>
      <c r="K1248" s="4">
        <v>10262600000000</v>
      </c>
      <c r="L1248" s="4">
        <v>10377100000000</v>
      </c>
      <c r="M1248" s="4">
        <v>10796300000000</v>
      </c>
      <c r="N1248" s="4">
        <v>10804600000000</v>
      </c>
      <c r="O1248" s="4">
        <v>10806200000000</v>
      </c>
      <c r="P1248" s="4">
        <v>10791300000000</v>
      </c>
      <c r="Q1248" s="4">
        <v>10755800000000</v>
      </c>
      <c r="R1248" s="4">
        <v>10725400000000</v>
      </c>
      <c r="S1248" s="4">
        <v>10687700000000</v>
      </c>
      <c r="T1248" s="4">
        <v>10645200000000</v>
      </c>
      <c r="U1248" s="4">
        <v>10596500000000</v>
      </c>
      <c r="V1248" s="4">
        <v>10543600000000</v>
      </c>
      <c r="W1248" s="4">
        <v>10525800000000</v>
      </c>
      <c r="X1248" s="4">
        <v>10496200000000</v>
      </c>
      <c r="Y1248" s="4">
        <v>10465000000000</v>
      </c>
      <c r="Z1248" s="4">
        <v>10413400000000</v>
      </c>
      <c r="AA1248" s="4">
        <v>10379200000000</v>
      </c>
      <c r="AB1248" s="4">
        <v>10339200000000</v>
      </c>
      <c r="AC1248" s="4">
        <v>10305800000000</v>
      </c>
      <c r="AD1248" s="4">
        <v>10286000000000</v>
      </c>
      <c r="AE1248" s="4">
        <v>10242000000000</v>
      </c>
      <c r="AF1248" s="4">
        <v>10181000000000</v>
      </c>
    </row>
    <row r="1249" spans="1:32" x14ac:dyDescent="0.35">
      <c r="A1249" t="s">
        <v>1324</v>
      </c>
      <c r="B1249">
        <v>0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</row>
    <row r="1250" spans="1:32" x14ac:dyDescent="0.35">
      <c r="A1250" t="s">
        <v>1325</v>
      </c>
      <c r="B1250">
        <v>0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</row>
    <row r="1251" spans="1:32" x14ac:dyDescent="0.35">
      <c r="A1251" t="s">
        <v>1326</v>
      </c>
      <c r="B1251">
        <v>0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</row>
    <row r="1252" spans="1:32" x14ac:dyDescent="0.35">
      <c r="A1252" t="s">
        <v>1327</v>
      </c>
      <c r="B1252" s="4">
        <v>57131500000000</v>
      </c>
      <c r="C1252" s="4">
        <v>55566900000000</v>
      </c>
      <c r="D1252" s="4">
        <v>54537800000000</v>
      </c>
      <c r="E1252" s="4">
        <v>47906700000000</v>
      </c>
      <c r="F1252" s="4">
        <v>48567000000000</v>
      </c>
      <c r="G1252" s="4">
        <v>48153000000000</v>
      </c>
      <c r="H1252" s="4">
        <v>48159200000000</v>
      </c>
      <c r="I1252" s="4">
        <v>47890500000000</v>
      </c>
      <c r="J1252" s="4">
        <v>49023500000000</v>
      </c>
      <c r="K1252" s="4">
        <v>48663300000000</v>
      </c>
      <c r="L1252" s="4">
        <v>48687600000000</v>
      </c>
      <c r="M1252" s="4">
        <v>49073600000000</v>
      </c>
      <c r="N1252" s="4">
        <v>48430500000000</v>
      </c>
      <c r="O1252" s="4">
        <v>47698500000000</v>
      </c>
      <c r="P1252" s="4">
        <v>46912600000000</v>
      </c>
      <c r="Q1252" s="4">
        <v>46134500000000</v>
      </c>
      <c r="R1252" s="4">
        <v>45322000000000</v>
      </c>
      <c r="S1252" s="4">
        <v>44570000000000</v>
      </c>
      <c r="T1252" s="4">
        <v>43774600000000</v>
      </c>
      <c r="U1252" s="4">
        <v>42981700000000</v>
      </c>
      <c r="V1252" s="4">
        <v>42231400000000</v>
      </c>
      <c r="W1252" s="4">
        <v>41505700000000</v>
      </c>
      <c r="X1252" s="4">
        <v>40711000000000</v>
      </c>
      <c r="Y1252" s="4">
        <v>39888300000000</v>
      </c>
      <c r="Z1252" s="4">
        <v>39007700000000</v>
      </c>
      <c r="AA1252" s="4">
        <v>38213200000000</v>
      </c>
      <c r="AB1252" s="4">
        <v>37453000000000</v>
      </c>
      <c r="AC1252" s="4">
        <v>36666300000000</v>
      </c>
      <c r="AD1252" s="4">
        <v>36028000000000</v>
      </c>
      <c r="AE1252" s="4">
        <v>35278300000000</v>
      </c>
      <c r="AF1252" s="4">
        <v>34464000000000</v>
      </c>
    </row>
    <row r="1253" spans="1:32" x14ac:dyDescent="0.35">
      <c r="A1253" t="s">
        <v>1328</v>
      </c>
      <c r="B1253" s="4">
        <v>0</v>
      </c>
      <c r="C1253" s="4">
        <v>0</v>
      </c>
      <c r="D1253" s="4">
        <v>0</v>
      </c>
      <c r="E1253" s="4">
        <v>0</v>
      </c>
      <c r="F1253" s="4">
        <v>0</v>
      </c>
      <c r="G1253" s="4">
        <v>0</v>
      </c>
      <c r="H1253" s="4">
        <v>0</v>
      </c>
      <c r="I1253" s="4">
        <v>0</v>
      </c>
      <c r="J1253" s="4">
        <v>0</v>
      </c>
      <c r="K1253" s="4">
        <v>0</v>
      </c>
      <c r="L1253" s="4">
        <v>0</v>
      </c>
      <c r="M1253" s="4">
        <v>0</v>
      </c>
      <c r="N1253" s="4">
        <v>0</v>
      </c>
      <c r="O1253" s="4">
        <v>0</v>
      </c>
      <c r="P1253" s="4">
        <v>0</v>
      </c>
      <c r="Q1253" s="4">
        <v>0</v>
      </c>
      <c r="R1253" s="4">
        <v>0</v>
      </c>
      <c r="S1253" s="4">
        <v>0</v>
      </c>
      <c r="T1253" s="4">
        <v>0</v>
      </c>
      <c r="U1253" s="4">
        <v>0</v>
      </c>
      <c r="V1253" s="4">
        <v>0</v>
      </c>
      <c r="W1253" s="4">
        <v>0</v>
      </c>
      <c r="X1253" s="4">
        <v>0</v>
      </c>
      <c r="Y1253" s="4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  <c r="AF1253" s="4">
        <v>0</v>
      </c>
    </row>
    <row r="1254" spans="1:32" x14ac:dyDescent="0.35">
      <c r="A1254" t="s">
        <v>1329</v>
      </c>
      <c r="B1254">
        <v>0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</row>
    <row r="1255" spans="1:32" x14ac:dyDescent="0.35">
      <c r="A1255" t="s">
        <v>1330</v>
      </c>
      <c r="B1255">
        <v>0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</row>
    <row r="1256" spans="1:32" x14ac:dyDescent="0.35">
      <c r="A1256" t="s">
        <v>1331</v>
      </c>
      <c r="B1256">
        <v>0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</row>
    <row r="1257" spans="1:32" x14ac:dyDescent="0.35">
      <c r="A1257" t="s">
        <v>1332</v>
      </c>
      <c r="B1257">
        <v>0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</row>
    <row r="1258" spans="1:32" x14ac:dyDescent="0.35">
      <c r="A1258" t="s">
        <v>1333</v>
      </c>
      <c r="B1258">
        <v>0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</row>
    <row r="1259" spans="1:32" x14ac:dyDescent="0.35">
      <c r="A1259" t="s">
        <v>1334</v>
      </c>
      <c r="B1259">
        <v>0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</row>
    <row r="1260" spans="1:32" x14ac:dyDescent="0.35">
      <c r="A1260" t="s">
        <v>1335</v>
      </c>
      <c r="B1260" s="4">
        <v>484881000000000</v>
      </c>
      <c r="C1260" s="4">
        <v>486978000000000</v>
      </c>
      <c r="D1260" s="4">
        <v>472193000000000</v>
      </c>
      <c r="E1260" s="4">
        <v>462854000000000</v>
      </c>
      <c r="F1260" s="4">
        <v>453569000000000</v>
      </c>
      <c r="G1260" s="4">
        <v>440666000000000</v>
      </c>
      <c r="H1260" s="4">
        <v>445824000000000</v>
      </c>
      <c r="I1260" s="4">
        <v>445844000000000</v>
      </c>
      <c r="J1260" s="4">
        <v>447631000000000</v>
      </c>
      <c r="K1260" s="4">
        <v>462938000000000</v>
      </c>
      <c r="L1260" s="4">
        <v>451232000000000</v>
      </c>
      <c r="M1260" s="4">
        <v>421756000000000</v>
      </c>
      <c r="N1260" s="4">
        <v>424768000000000</v>
      </c>
      <c r="O1260" s="4">
        <v>424383000000000</v>
      </c>
      <c r="P1260" s="4">
        <v>421853000000000</v>
      </c>
      <c r="Q1260" s="4">
        <v>431431000000000</v>
      </c>
      <c r="R1260" s="4">
        <v>438752000000000</v>
      </c>
      <c r="S1260" s="4">
        <v>445286000000000</v>
      </c>
      <c r="T1260" s="4">
        <v>452670000000000</v>
      </c>
      <c r="U1260" s="4">
        <v>458760000000000</v>
      </c>
      <c r="V1260" s="4">
        <v>465582000000000</v>
      </c>
      <c r="W1260" s="4">
        <v>472571000000000</v>
      </c>
      <c r="X1260" s="4">
        <v>476990000000000</v>
      </c>
      <c r="Y1260" s="4">
        <v>479763000000000</v>
      </c>
      <c r="Z1260" s="4">
        <v>482654000000000</v>
      </c>
      <c r="AA1260" s="4">
        <v>485853000000000</v>
      </c>
      <c r="AB1260" s="4">
        <v>489006000000000</v>
      </c>
      <c r="AC1260" s="4">
        <v>491678000000000</v>
      </c>
      <c r="AD1260" s="4">
        <v>493371000000000</v>
      </c>
      <c r="AE1260" s="4">
        <v>494550000000000</v>
      </c>
      <c r="AF1260" s="4">
        <v>495005000000000</v>
      </c>
    </row>
    <row r="1261" spans="1:32" x14ac:dyDescent="0.35">
      <c r="A1261" t="s">
        <v>1336</v>
      </c>
      <c r="B1261" s="4">
        <v>194891000000000</v>
      </c>
      <c r="C1261" s="4">
        <v>195895000000000</v>
      </c>
      <c r="D1261" s="4">
        <v>197656000000000</v>
      </c>
      <c r="E1261" s="4">
        <v>199281000000000</v>
      </c>
      <c r="F1261" s="4">
        <v>202987000000000</v>
      </c>
      <c r="G1261" s="4">
        <v>208721000000000</v>
      </c>
      <c r="H1261" s="4">
        <v>210931000000000</v>
      </c>
      <c r="I1261" s="4">
        <v>213383000000000</v>
      </c>
      <c r="J1261" s="4">
        <v>215539000000000</v>
      </c>
      <c r="K1261" s="4">
        <v>217764000000000</v>
      </c>
      <c r="L1261" s="4">
        <v>219499000000000</v>
      </c>
      <c r="M1261" s="4">
        <v>220952000000000</v>
      </c>
      <c r="N1261" s="4">
        <v>223058000000000</v>
      </c>
      <c r="O1261" s="4">
        <v>224427000000000</v>
      </c>
      <c r="P1261" s="4">
        <v>224370000000000</v>
      </c>
      <c r="Q1261" s="4">
        <v>224553000000000</v>
      </c>
      <c r="R1261" s="4">
        <v>225853000000000</v>
      </c>
      <c r="S1261" s="4">
        <v>227390000000000</v>
      </c>
      <c r="T1261" s="4">
        <v>228913000000000</v>
      </c>
      <c r="U1261" s="4">
        <v>230239000000000</v>
      </c>
      <c r="V1261" s="4">
        <v>232111000000000</v>
      </c>
      <c r="W1261" s="4">
        <v>234168000000000</v>
      </c>
      <c r="X1261" s="4">
        <v>235666000000000</v>
      </c>
      <c r="Y1261" s="4">
        <v>236974000000000</v>
      </c>
      <c r="Z1261" s="4">
        <v>237919000000000</v>
      </c>
      <c r="AA1261" s="4">
        <v>238970000000000</v>
      </c>
      <c r="AB1261" s="4">
        <v>241344000000000</v>
      </c>
      <c r="AC1261" s="4">
        <v>243106000000000</v>
      </c>
      <c r="AD1261" s="4">
        <v>244262000000000</v>
      </c>
      <c r="AE1261" s="4">
        <v>245480000000000</v>
      </c>
      <c r="AF1261" s="4">
        <v>247170000000000</v>
      </c>
    </row>
    <row r="1262" spans="1:32" x14ac:dyDescent="0.35">
      <c r="A1262" t="s">
        <v>1337</v>
      </c>
      <c r="B1262">
        <v>0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</row>
    <row r="1263" spans="1:32" x14ac:dyDescent="0.35">
      <c r="A1263" t="s">
        <v>1338</v>
      </c>
      <c r="B1263" s="4">
        <v>562012000000000</v>
      </c>
      <c r="C1263" s="4">
        <v>542265000000000</v>
      </c>
      <c r="D1263" s="4">
        <v>521530000000000</v>
      </c>
      <c r="E1263" s="4">
        <v>495997000000000</v>
      </c>
      <c r="F1263" s="4">
        <v>472748000000000</v>
      </c>
      <c r="G1263" s="4">
        <v>451534000000000</v>
      </c>
      <c r="H1263" s="4">
        <v>432391000000000</v>
      </c>
      <c r="I1263" s="4">
        <v>414026000000000</v>
      </c>
      <c r="J1263" s="4">
        <v>396933000000000</v>
      </c>
      <c r="K1263" s="4">
        <v>380985000000000</v>
      </c>
      <c r="L1263" s="4">
        <v>365736000000000</v>
      </c>
      <c r="M1263" s="4">
        <v>351954000000000</v>
      </c>
      <c r="N1263" s="4">
        <v>340843000000000</v>
      </c>
      <c r="O1263" s="4">
        <v>329518000000000</v>
      </c>
      <c r="P1263" s="4">
        <v>318957000000000</v>
      </c>
      <c r="Q1263" s="4">
        <v>310620000000000</v>
      </c>
      <c r="R1263" s="4">
        <v>304051000000000</v>
      </c>
      <c r="S1263" s="4">
        <v>299372000000000</v>
      </c>
      <c r="T1263" s="4">
        <v>295625000000000</v>
      </c>
      <c r="U1263" s="4">
        <v>292641000000000</v>
      </c>
      <c r="V1263" s="4">
        <v>290702000000000</v>
      </c>
      <c r="W1263" s="4">
        <v>289801000000000</v>
      </c>
      <c r="X1263" s="4">
        <v>288622000000000</v>
      </c>
      <c r="Y1263" s="4">
        <v>287360000000000</v>
      </c>
      <c r="Z1263" s="4">
        <v>286255000000000</v>
      </c>
      <c r="AA1263" s="4">
        <v>285680000000000</v>
      </c>
      <c r="AB1263" s="4">
        <v>285137000000000</v>
      </c>
      <c r="AC1263" s="4">
        <v>284540000000000</v>
      </c>
      <c r="AD1263" s="4">
        <v>283523000000000</v>
      </c>
      <c r="AE1263" s="4">
        <v>282740000000000</v>
      </c>
      <c r="AF1263" s="4">
        <v>281614000000000</v>
      </c>
    </row>
    <row r="1264" spans="1:32" x14ac:dyDescent="0.35">
      <c r="A1264" t="s">
        <v>1339</v>
      </c>
      <c r="B1264" s="4">
        <v>1113830000000000</v>
      </c>
      <c r="C1264" s="4">
        <v>1120540000000000</v>
      </c>
      <c r="D1264" s="4">
        <v>1126620000000000</v>
      </c>
      <c r="E1264" s="4">
        <v>1123410000000000</v>
      </c>
      <c r="F1264" s="4">
        <v>1128360000000000</v>
      </c>
      <c r="G1264" s="4">
        <v>1137510000000000</v>
      </c>
      <c r="H1264" s="4">
        <v>1155320000000000</v>
      </c>
      <c r="I1264" s="4">
        <v>1171130000000000</v>
      </c>
      <c r="J1264" s="4">
        <v>1181260000000000</v>
      </c>
      <c r="K1264" s="4">
        <v>1189940000000000</v>
      </c>
      <c r="L1264" s="4">
        <v>1206120000000000</v>
      </c>
      <c r="M1264" s="4">
        <v>1215620000000000</v>
      </c>
      <c r="N1264" s="4">
        <v>1227380000000000</v>
      </c>
      <c r="O1264" s="4">
        <v>1236330000000000</v>
      </c>
      <c r="P1264" s="4">
        <v>1240650000000000</v>
      </c>
      <c r="Q1264" s="4">
        <v>1244970000000000</v>
      </c>
      <c r="R1264" s="4">
        <v>1248880000000000</v>
      </c>
      <c r="S1264" s="4">
        <v>1254310000000000</v>
      </c>
      <c r="T1264" s="4">
        <v>1258700000000000</v>
      </c>
      <c r="U1264" s="4">
        <v>1262980000000000</v>
      </c>
      <c r="V1264" s="4">
        <v>1267730000000000</v>
      </c>
      <c r="W1264" s="4">
        <v>1274560000000000</v>
      </c>
      <c r="X1264" s="4">
        <v>1279350000000000</v>
      </c>
      <c r="Y1264" s="4">
        <v>1282620000000000</v>
      </c>
      <c r="Z1264" s="4">
        <v>1286020000000000</v>
      </c>
      <c r="AA1264" s="4">
        <v>1290430000000000</v>
      </c>
      <c r="AB1264" s="4">
        <v>1294490000000000</v>
      </c>
      <c r="AC1264" s="4">
        <v>1297960000000000</v>
      </c>
      <c r="AD1264" s="4">
        <v>1301250000000000</v>
      </c>
      <c r="AE1264" s="4">
        <v>1303450000000000</v>
      </c>
      <c r="AF1264" s="4">
        <v>1305330000000000</v>
      </c>
    </row>
    <row r="1265" spans="1:32" x14ac:dyDescent="0.35">
      <c r="A1265" t="s">
        <v>1340</v>
      </c>
      <c r="B1265" s="4">
        <v>406331000000000</v>
      </c>
      <c r="C1265" s="4">
        <v>417264000000000</v>
      </c>
      <c r="D1265" s="4">
        <v>428017000000000</v>
      </c>
      <c r="E1265" s="4">
        <v>435937000000000</v>
      </c>
      <c r="F1265" s="4">
        <v>443915000000000</v>
      </c>
      <c r="G1265" s="4">
        <v>452254000000000</v>
      </c>
      <c r="H1265" s="4">
        <v>460642000000000</v>
      </c>
      <c r="I1265" s="4">
        <v>468420000000000</v>
      </c>
      <c r="J1265" s="4">
        <v>475818000000000</v>
      </c>
      <c r="K1265" s="4">
        <v>482952000000000</v>
      </c>
      <c r="L1265" s="4">
        <v>489416000000000</v>
      </c>
      <c r="M1265" s="4">
        <v>494338000000000</v>
      </c>
      <c r="N1265" s="4">
        <v>500160000000000</v>
      </c>
      <c r="O1265" s="4">
        <v>504286000000000</v>
      </c>
      <c r="P1265" s="4">
        <v>507312000000000</v>
      </c>
      <c r="Q1265" s="4">
        <v>510886000000000</v>
      </c>
      <c r="R1265" s="4">
        <v>514813000000000</v>
      </c>
      <c r="S1265" s="4">
        <v>519411000000000</v>
      </c>
      <c r="T1265" s="4">
        <v>524077000000000</v>
      </c>
      <c r="U1265" s="4">
        <v>528980000000000</v>
      </c>
      <c r="V1265" s="4">
        <v>534460000000000</v>
      </c>
      <c r="W1265" s="4">
        <v>540865000000000</v>
      </c>
      <c r="X1265" s="4">
        <v>546695000000000</v>
      </c>
      <c r="Y1265" s="4">
        <v>552191000000000</v>
      </c>
      <c r="Z1265" s="4">
        <v>557752000000000</v>
      </c>
      <c r="AA1265" s="4">
        <v>563919000000000</v>
      </c>
      <c r="AB1265" s="4">
        <v>570498000000000</v>
      </c>
      <c r="AC1265" s="4">
        <v>577141000000000</v>
      </c>
      <c r="AD1265" s="4">
        <v>583203000000000</v>
      </c>
      <c r="AE1265" s="4">
        <v>589529000000000</v>
      </c>
      <c r="AF1265" s="4">
        <v>595552000000000</v>
      </c>
    </row>
    <row r="1266" spans="1:32" x14ac:dyDescent="0.35">
      <c r="A1266" t="s">
        <v>1341</v>
      </c>
      <c r="B1266" s="4">
        <v>38369400000000</v>
      </c>
      <c r="C1266" s="4">
        <v>37918900000000</v>
      </c>
      <c r="D1266" s="4">
        <v>36987200000000</v>
      </c>
      <c r="E1266" s="4">
        <v>35846600000000</v>
      </c>
      <c r="F1266" s="4">
        <v>33152800000000</v>
      </c>
      <c r="G1266" s="4">
        <v>28918100000000</v>
      </c>
      <c r="H1266" s="4">
        <v>27498600000000</v>
      </c>
      <c r="I1266" s="4">
        <v>27668700000000</v>
      </c>
      <c r="J1266" s="4">
        <v>27968200000000</v>
      </c>
      <c r="K1266" s="4">
        <v>28688400000000</v>
      </c>
      <c r="L1266" s="4">
        <v>29255600000000</v>
      </c>
      <c r="M1266" s="4">
        <v>28315000000000</v>
      </c>
      <c r="N1266" s="4">
        <v>27841800000000</v>
      </c>
      <c r="O1266" s="4">
        <v>27228700000000</v>
      </c>
      <c r="P1266" s="4">
        <v>26404200000000</v>
      </c>
      <c r="Q1266" s="4">
        <v>26234500000000</v>
      </c>
      <c r="R1266" s="4">
        <v>25701300000000</v>
      </c>
      <c r="S1266" s="4">
        <v>24794800000000</v>
      </c>
      <c r="T1266" s="4">
        <v>23934900000000</v>
      </c>
      <c r="U1266" s="4">
        <v>22856400000000</v>
      </c>
      <c r="V1266" s="4">
        <v>21876600000000</v>
      </c>
      <c r="W1266" s="4">
        <v>20851700000000</v>
      </c>
      <c r="X1266" s="4">
        <v>20246300000000</v>
      </c>
      <c r="Y1266" s="4">
        <v>19479600000000</v>
      </c>
      <c r="Z1266" s="4">
        <v>18568400000000</v>
      </c>
      <c r="AA1266" s="4">
        <v>17716800000000</v>
      </c>
      <c r="AB1266" s="4">
        <v>17158800000000</v>
      </c>
      <c r="AC1266" s="4">
        <v>16543800000000</v>
      </c>
      <c r="AD1266" s="4">
        <v>16229400000000</v>
      </c>
      <c r="AE1266" s="4">
        <v>15785200000000</v>
      </c>
      <c r="AF1266" s="4">
        <v>15241600000000</v>
      </c>
    </row>
    <row r="1267" spans="1:32" x14ac:dyDescent="0.35">
      <c r="A1267" t="s">
        <v>1342</v>
      </c>
      <c r="B1267">
        <v>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</row>
    <row r="1268" spans="1:32" x14ac:dyDescent="0.35">
      <c r="A1268" t="s">
        <v>1343</v>
      </c>
      <c r="B1268">
        <v>0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</row>
    <row r="1269" spans="1:32" x14ac:dyDescent="0.35">
      <c r="A1269" t="s">
        <v>1344</v>
      </c>
      <c r="B1269">
        <v>0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</row>
    <row r="1270" spans="1:32" x14ac:dyDescent="0.35">
      <c r="A1270" t="s">
        <v>1345</v>
      </c>
      <c r="B1270" s="4">
        <v>1514280000000</v>
      </c>
      <c r="C1270" s="4">
        <v>1562770000000</v>
      </c>
      <c r="D1270" s="4">
        <v>1608560000000</v>
      </c>
      <c r="E1270" s="4">
        <v>1305550000000</v>
      </c>
      <c r="F1270" s="4">
        <v>1222890000000</v>
      </c>
      <c r="G1270" s="4">
        <v>1154490000000</v>
      </c>
      <c r="H1270" s="4">
        <v>1008590000000</v>
      </c>
      <c r="I1270" s="4">
        <v>954188000000</v>
      </c>
      <c r="J1270" s="4">
        <v>885170000000</v>
      </c>
      <c r="K1270" s="4">
        <v>835033000000</v>
      </c>
      <c r="L1270" s="4">
        <v>748406000000</v>
      </c>
      <c r="M1270" s="4">
        <v>696484000000</v>
      </c>
      <c r="N1270" s="4">
        <v>662702000000</v>
      </c>
      <c r="O1270" s="4">
        <v>597642000000</v>
      </c>
      <c r="P1270" s="4">
        <v>548674000000</v>
      </c>
      <c r="Q1270" s="4">
        <v>522546000000</v>
      </c>
      <c r="R1270" s="4">
        <v>477040000000</v>
      </c>
      <c r="S1270" s="4">
        <v>431789000000</v>
      </c>
      <c r="T1270" s="4">
        <v>394497000000</v>
      </c>
      <c r="U1270" s="4">
        <v>346786000000</v>
      </c>
      <c r="V1270" s="4">
        <v>304486000000</v>
      </c>
      <c r="W1270" s="4">
        <v>268212000000</v>
      </c>
      <c r="X1270" s="4">
        <v>240648000000</v>
      </c>
      <c r="Y1270" s="4">
        <v>216003000000</v>
      </c>
      <c r="Z1270" s="4">
        <v>192755000000</v>
      </c>
      <c r="AA1270" s="4">
        <v>168924000000</v>
      </c>
      <c r="AB1270" s="4">
        <v>148730000000</v>
      </c>
      <c r="AC1270" s="4">
        <v>130132000000</v>
      </c>
      <c r="AD1270" s="4">
        <v>121780000000</v>
      </c>
      <c r="AE1270" s="4">
        <v>110109000000</v>
      </c>
      <c r="AF1270" s="4">
        <v>100146000000</v>
      </c>
    </row>
    <row r="1271" spans="1:32" x14ac:dyDescent="0.35">
      <c r="A1271" t="s">
        <v>1346</v>
      </c>
      <c r="B1271" s="4">
        <v>0</v>
      </c>
      <c r="C1271" s="4">
        <v>0</v>
      </c>
      <c r="D1271" s="4">
        <v>0</v>
      </c>
      <c r="E1271" s="4">
        <v>0</v>
      </c>
      <c r="F1271" s="4">
        <v>0</v>
      </c>
      <c r="G1271" s="4">
        <v>0</v>
      </c>
      <c r="H1271" s="4">
        <v>0</v>
      </c>
      <c r="I1271" s="4">
        <v>0</v>
      </c>
      <c r="J1271" s="4">
        <v>0</v>
      </c>
      <c r="K1271" s="4">
        <v>0</v>
      </c>
      <c r="L1271" s="4">
        <v>0</v>
      </c>
      <c r="M1271" s="4">
        <v>0</v>
      </c>
      <c r="N1271" s="4">
        <v>0</v>
      </c>
      <c r="O1271" s="4">
        <v>0</v>
      </c>
      <c r="P1271" s="4">
        <v>0</v>
      </c>
      <c r="Q1271" s="4">
        <v>0</v>
      </c>
      <c r="R1271" s="4">
        <v>0</v>
      </c>
      <c r="S1271" s="4">
        <v>0</v>
      </c>
      <c r="T1271" s="4">
        <v>0</v>
      </c>
      <c r="U1271" s="4">
        <v>0</v>
      </c>
      <c r="V1271" s="4">
        <v>0</v>
      </c>
      <c r="W1271" s="4">
        <v>0</v>
      </c>
      <c r="X1271" s="4">
        <v>0</v>
      </c>
      <c r="Y1271" s="4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  <c r="AF1271" s="4">
        <v>0</v>
      </c>
    </row>
    <row r="1272" spans="1:32" x14ac:dyDescent="0.35">
      <c r="A1272" t="s">
        <v>1347</v>
      </c>
      <c r="B1272" s="4">
        <v>1346890000000000</v>
      </c>
      <c r="C1272" s="4">
        <v>1301740000000000</v>
      </c>
      <c r="D1272" s="4">
        <v>1291540000000000</v>
      </c>
      <c r="E1272" s="4">
        <v>1265230000000000</v>
      </c>
      <c r="F1272" s="4">
        <v>1271750000000000</v>
      </c>
      <c r="G1272" s="4">
        <v>1281670000000000</v>
      </c>
      <c r="H1272" s="4">
        <v>1276390000000000</v>
      </c>
      <c r="I1272" s="4">
        <v>1283710000000000</v>
      </c>
      <c r="J1272" s="4">
        <v>1280840000000000</v>
      </c>
      <c r="K1272" s="4">
        <v>1275340000000000</v>
      </c>
      <c r="L1272" s="4">
        <v>1335840000000000</v>
      </c>
      <c r="M1272" s="4">
        <v>1375440000000000</v>
      </c>
      <c r="N1272" s="4">
        <v>1378420000000000</v>
      </c>
      <c r="O1272" s="4">
        <v>1382040000000000</v>
      </c>
      <c r="P1272" s="4">
        <v>1383970000000000</v>
      </c>
      <c r="Q1272" s="4">
        <v>1372990000000000</v>
      </c>
      <c r="R1272" s="4">
        <v>1363980000000000</v>
      </c>
      <c r="S1272" s="4">
        <v>1357280000000000</v>
      </c>
      <c r="T1272" s="4">
        <v>1350280000000000</v>
      </c>
      <c r="U1272" s="4">
        <v>1342950000000000</v>
      </c>
      <c r="V1272" s="4">
        <v>1336570000000000</v>
      </c>
      <c r="W1272" s="4">
        <v>1332480000000000</v>
      </c>
      <c r="X1272" s="4">
        <v>1328160000000000</v>
      </c>
      <c r="Y1272" s="4">
        <v>1324610000000000</v>
      </c>
      <c r="Z1272" s="4">
        <v>1319820000000000</v>
      </c>
      <c r="AA1272" s="4">
        <v>1314960000000000</v>
      </c>
      <c r="AB1272" s="4">
        <v>1310760000000000</v>
      </c>
      <c r="AC1272" s="4">
        <v>1305810000000000</v>
      </c>
      <c r="AD1272" s="4">
        <v>1305060000000000</v>
      </c>
      <c r="AE1272" s="4">
        <v>1303270000000000</v>
      </c>
      <c r="AF1272" s="4">
        <v>1301480000000000</v>
      </c>
    </row>
    <row r="1273" spans="1:32" x14ac:dyDescent="0.35">
      <c r="A1273" t="s">
        <v>1348</v>
      </c>
      <c r="B1273" s="4">
        <v>5314880000000</v>
      </c>
      <c r="C1273" s="4">
        <v>5393360000000</v>
      </c>
      <c r="D1273" s="4">
        <v>5303320000000</v>
      </c>
      <c r="E1273" s="4">
        <v>4892740000000</v>
      </c>
      <c r="F1273" s="4">
        <v>4133610000000</v>
      </c>
      <c r="G1273" s="4">
        <v>3523260000000</v>
      </c>
      <c r="H1273" s="4">
        <v>3563590000000</v>
      </c>
      <c r="I1273" s="4">
        <v>3631290000000</v>
      </c>
      <c r="J1273" s="4">
        <v>3763860000000</v>
      </c>
      <c r="K1273" s="4">
        <v>3853980000000</v>
      </c>
      <c r="L1273" s="4">
        <v>3942680000000</v>
      </c>
      <c r="M1273" s="4">
        <v>4055750000000</v>
      </c>
      <c r="N1273" s="4">
        <v>4105220000000</v>
      </c>
      <c r="O1273" s="4">
        <v>4160130000000</v>
      </c>
      <c r="P1273" s="4">
        <v>4210900000000</v>
      </c>
      <c r="Q1273" s="4">
        <v>4307480000000</v>
      </c>
      <c r="R1273" s="4">
        <v>4360960000000</v>
      </c>
      <c r="S1273" s="4">
        <v>4429230000000</v>
      </c>
      <c r="T1273" s="4">
        <v>4535410000000</v>
      </c>
      <c r="U1273" s="4">
        <v>4656450000000</v>
      </c>
      <c r="V1273" s="4">
        <v>4785490000000</v>
      </c>
      <c r="W1273" s="4">
        <v>4947330000000</v>
      </c>
      <c r="X1273" s="4">
        <v>5153330000000</v>
      </c>
      <c r="Y1273" s="4">
        <v>5334530000000</v>
      </c>
      <c r="Z1273" s="4">
        <v>5557340000000</v>
      </c>
      <c r="AA1273" s="4">
        <v>5788350000000</v>
      </c>
      <c r="AB1273" s="4">
        <v>5885140000000</v>
      </c>
      <c r="AC1273" s="4">
        <v>5995130000000</v>
      </c>
      <c r="AD1273" s="4">
        <v>6150990000000</v>
      </c>
      <c r="AE1273" s="4">
        <v>6314000000000</v>
      </c>
      <c r="AF1273" s="4">
        <v>6473870000000</v>
      </c>
    </row>
    <row r="1274" spans="1:32" x14ac:dyDescent="0.35">
      <c r="A1274" t="s">
        <v>1349</v>
      </c>
      <c r="B1274">
        <v>0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</row>
    <row r="1275" spans="1:32" x14ac:dyDescent="0.35">
      <c r="A1275" t="s">
        <v>1350</v>
      </c>
      <c r="B1275">
        <v>0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</row>
    <row r="1276" spans="1:32" x14ac:dyDescent="0.35">
      <c r="A1276" t="s">
        <v>1351</v>
      </c>
      <c r="B1276" s="4">
        <v>541790000000000</v>
      </c>
      <c r="C1276" s="4">
        <v>542690000000000</v>
      </c>
      <c r="D1276" s="4">
        <v>541796000000000</v>
      </c>
      <c r="E1276" s="4">
        <v>545589000000000</v>
      </c>
      <c r="F1276" s="4">
        <v>545342000000000</v>
      </c>
      <c r="G1276" s="4">
        <v>540429000000000</v>
      </c>
      <c r="H1276" s="4">
        <v>534349000000000</v>
      </c>
      <c r="I1276" s="4">
        <v>541987000000000</v>
      </c>
      <c r="J1276" s="4">
        <v>544938000000000</v>
      </c>
      <c r="K1276" s="4">
        <v>548235000000000</v>
      </c>
      <c r="L1276" s="4">
        <v>544045000000000</v>
      </c>
      <c r="M1276" s="4">
        <v>542477000000000</v>
      </c>
      <c r="N1276" s="4">
        <v>543230000000000</v>
      </c>
      <c r="O1276" s="4">
        <v>543195000000000</v>
      </c>
      <c r="P1276" s="4">
        <v>542595000000000</v>
      </c>
      <c r="Q1276" s="4">
        <v>541568000000000</v>
      </c>
      <c r="R1276" s="4">
        <v>541073000000000</v>
      </c>
      <c r="S1276" s="4">
        <v>540023000000000</v>
      </c>
      <c r="T1276" s="4">
        <v>538886000000000</v>
      </c>
      <c r="U1276" s="4">
        <v>536981000000000</v>
      </c>
      <c r="V1276" s="4">
        <v>536414000000000</v>
      </c>
      <c r="W1276" s="4">
        <v>535743000000000</v>
      </c>
      <c r="X1276" s="4">
        <v>534722000000000</v>
      </c>
      <c r="Y1276" s="4">
        <v>533298000000000</v>
      </c>
      <c r="Z1276" s="4">
        <v>531873000000000</v>
      </c>
      <c r="AA1276" s="4">
        <v>530541000000000</v>
      </c>
      <c r="AB1276" s="4">
        <v>528548000000000</v>
      </c>
      <c r="AC1276" s="4">
        <v>527087000000000</v>
      </c>
      <c r="AD1276" s="4">
        <v>526214000000000</v>
      </c>
      <c r="AE1276" s="4">
        <v>524631000000000</v>
      </c>
      <c r="AF1276" s="4">
        <v>523028000000000</v>
      </c>
    </row>
    <row r="1277" spans="1:32" x14ac:dyDescent="0.35">
      <c r="A1277" t="s">
        <v>1352</v>
      </c>
      <c r="B1277" s="4">
        <v>0</v>
      </c>
      <c r="C1277" s="4">
        <v>0</v>
      </c>
      <c r="D1277" s="4">
        <v>0</v>
      </c>
      <c r="E1277" s="4">
        <v>0</v>
      </c>
      <c r="F1277" s="4">
        <v>0</v>
      </c>
      <c r="G1277" s="4">
        <v>0</v>
      </c>
      <c r="H1277" s="4">
        <v>0</v>
      </c>
      <c r="I1277" s="4">
        <v>0</v>
      </c>
      <c r="J1277" s="4">
        <v>0</v>
      </c>
      <c r="K1277" s="4">
        <v>0</v>
      </c>
      <c r="L1277" s="4">
        <v>0</v>
      </c>
      <c r="M1277" s="4">
        <v>0</v>
      </c>
      <c r="N1277" s="4">
        <v>0</v>
      </c>
      <c r="O1277" s="4">
        <v>0</v>
      </c>
      <c r="P1277" s="4">
        <v>0</v>
      </c>
      <c r="Q1277" s="4">
        <v>0</v>
      </c>
      <c r="R1277" s="4">
        <v>0</v>
      </c>
      <c r="S1277" s="4">
        <v>0</v>
      </c>
      <c r="T1277" s="4">
        <v>0</v>
      </c>
      <c r="U1277" s="4">
        <v>0</v>
      </c>
      <c r="V1277" s="4">
        <v>0</v>
      </c>
      <c r="W1277" s="4">
        <v>0</v>
      </c>
      <c r="X1277" s="4">
        <v>0</v>
      </c>
      <c r="Y1277" s="4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  <c r="AF1277" s="4">
        <v>0</v>
      </c>
    </row>
    <row r="1278" spans="1:32" x14ac:dyDescent="0.35">
      <c r="A1278" t="s">
        <v>1353</v>
      </c>
      <c r="B1278" s="4">
        <v>447656000000000</v>
      </c>
      <c r="C1278" s="4">
        <v>441399000000000</v>
      </c>
      <c r="D1278" s="4">
        <v>430436000000000</v>
      </c>
      <c r="E1278" s="4">
        <v>432527000000000</v>
      </c>
      <c r="F1278" s="4">
        <v>397619000000000</v>
      </c>
      <c r="G1278" s="4">
        <v>379508000000000</v>
      </c>
      <c r="H1278" s="4">
        <v>375280000000000</v>
      </c>
      <c r="I1278" s="4">
        <v>358818000000000</v>
      </c>
      <c r="J1278" s="4">
        <v>351672000000000</v>
      </c>
      <c r="K1278" s="4">
        <v>338269000000000</v>
      </c>
      <c r="L1278" s="4">
        <v>323743000000000</v>
      </c>
      <c r="M1278" s="4">
        <v>334708000000000</v>
      </c>
      <c r="N1278" s="4">
        <v>332939000000000</v>
      </c>
      <c r="O1278" s="4">
        <v>329739000000000</v>
      </c>
      <c r="P1278" s="4">
        <v>326182000000000</v>
      </c>
      <c r="Q1278" s="4">
        <v>324098000000000</v>
      </c>
      <c r="R1278" s="4">
        <v>320817000000000</v>
      </c>
      <c r="S1278" s="4">
        <v>316492000000000</v>
      </c>
      <c r="T1278" s="4">
        <v>312840000000000</v>
      </c>
      <c r="U1278" s="4">
        <v>308881000000000</v>
      </c>
      <c r="V1278" s="4">
        <v>305700000000000</v>
      </c>
      <c r="W1278" s="4">
        <v>304009000000000</v>
      </c>
      <c r="X1278" s="4">
        <v>301973000000000</v>
      </c>
      <c r="Y1278" s="4">
        <v>298846000000000</v>
      </c>
      <c r="Z1278" s="4">
        <v>296184000000000</v>
      </c>
      <c r="AA1278" s="4">
        <v>292108000000000</v>
      </c>
      <c r="AB1278" s="4">
        <v>289677000000000</v>
      </c>
      <c r="AC1278" s="4">
        <v>287512000000000</v>
      </c>
      <c r="AD1278" s="4">
        <v>286413000000000</v>
      </c>
      <c r="AE1278" s="4">
        <v>284310000000000</v>
      </c>
      <c r="AF1278" s="4">
        <v>281482000000000</v>
      </c>
    </row>
    <row r="1279" spans="1:32" x14ac:dyDescent="0.35">
      <c r="A1279" t="s">
        <v>1354</v>
      </c>
      <c r="B1279">
        <v>0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</row>
    <row r="1280" spans="1:32" x14ac:dyDescent="0.35">
      <c r="A1280" t="s">
        <v>1355</v>
      </c>
      <c r="B1280">
        <v>0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</row>
    <row r="1281" spans="1:32" x14ac:dyDescent="0.35">
      <c r="A1281" t="s">
        <v>1356</v>
      </c>
      <c r="B1281">
        <v>0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</row>
    <row r="1282" spans="1:32" x14ac:dyDescent="0.35">
      <c r="A1282" t="s">
        <v>1357</v>
      </c>
      <c r="B1282" s="4">
        <v>71998900000000</v>
      </c>
      <c r="C1282" s="4">
        <v>70008400000000</v>
      </c>
      <c r="D1282" s="4">
        <v>69259700000000</v>
      </c>
      <c r="E1282" s="4">
        <v>68239100000000</v>
      </c>
      <c r="F1282" s="4">
        <v>66537100000000</v>
      </c>
      <c r="G1282" s="4">
        <v>65248400000000</v>
      </c>
      <c r="H1282" s="4">
        <v>64706400000000</v>
      </c>
      <c r="I1282" s="4">
        <v>62851400000000</v>
      </c>
      <c r="J1282" s="4">
        <v>61792900000000</v>
      </c>
      <c r="K1282" s="4">
        <v>60821600000000</v>
      </c>
      <c r="L1282" s="4">
        <v>60088000000000</v>
      </c>
      <c r="M1282" s="4">
        <v>58694300000000</v>
      </c>
      <c r="N1282" s="4">
        <v>57826200000000</v>
      </c>
      <c r="O1282" s="4">
        <v>56653900000000</v>
      </c>
      <c r="P1282" s="4">
        <v>55540400000000</v>
      </c>
      <c r="Q1282" s="4">
        <v>54250500000000</v>
      </c>
      <c r="R1282" s="4">
        <v>53475200000000</v>
      </c>
      <c r="S1282" s="4">
        <v>52357100000000</v>
      </c>
      <c r="T1282" s="4">
        <v>51268700000000</v>
      </c>
      <c r="U1282" s="4">
        <v>50228500000000</v>
      </c>
      <c r="V1282" s="4">
        <v>49150200000000</v>
      </c>
      <c r="W1282" s="4">
        <v>48399000000000</v>
      </c>
      <c r="X1282" s="4">
        <v>47493400000000</v>
      </c>
      <c r="Y1282" s="4">
        <v>46652800000000</v>
      </c>
      <c r="Z1282" s="4">
        <v>45832300000000</v>
      </c>
      <c r="AA1282" s="4">
        <v>45012800000000</v>
      </c>
      <c r="AB1282" s="4">
        <v>43918400000000</v>
      </c>
      <c r="AC1282" s="4">
        <v>43198900000000</v>
      </c>
      <c r="AD1282" s="4">
        <v>42712600000000</v>
      </c>
      <c r="AE1282" s="4">
        <v>41965700000000</v>
      </c>
      <c r="AF1282" s="4">
        <v>41277300000000</v>
      </c>
    </row>
    <row r="1283" spans="1:32" x14ac:dyDescent="0.35">
      <c r="A1283" t="s">
        <v>1358</v>
      </c>
      <c r="B1283" s="4">
        <v>0</v>
      </c>
      <c r="C1283" s="4">
        <v>0</v>
      </c>
      <c r="D1283" s="4">
        <v>0</v>
      </c>
      <c r="E1283" s="4">
        <v>0</v>
      </c>
      <c r="F1283" s="4">
        <v>0</v>
      </c>
      <c r="G1283" s="4">
        <v>0</v>
      </c>
      <c r="H1283" s="4">
        <v>0</v>
      </c>
      <c r="I1283" s="4">
        <v>0</v>
      </c>
      <c r="J1283" s="4">
        <v>0</v>
      </c>
      <c r="K1283" s="4">
        <v>0</v>
      </c>
      <c r="L1283" s="4">
        <v>0</v>
      </c>
      <c r="M1283" s="4">
        <v>0</v>
      </c>
      <c r="N1283" s="4">
        <v>0</v>
      </c>
      <c r="O1283" s="4">
        <v>0</v>
      </c>
      <c r="P1283" s="4">
        <v>0</v>
      </c>
      <c r="Q1283" s="4">
        <v>0</v>
      </c>
      <c r="R1283" s="4">
        <v>0</v>
      </c>
      <c r="S1283" s="4">
        <v>0</v>
      </c>
      <c r="T1283" s="4">
        <v>0</v>
      </c>
      <c r="U1283" s="4">
        <v>0</v>
      </c>
      <c r="V1283" s="4">
        <v>0</v>
      </c>
      <c r="W1283" s="4">
        <v>0</v>
      </c>
      <c r="X1283" s="4">
        <v>0</v>
      </c>
      <c r="Y1283" s="4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0</v>
      </c>
      <c r="AF1283" s="4">
        <v>0</v>
      </c>
    </row>
    <row r="1284" spans="1:32" x14ac:dyDescent="0.35">
      <c r="A1284" t="s">
        <v>1359</v>
      </c>
      <c r="B1284" s="4">
        <v>300842000000000</v>
      </c>
      <c r="C1284" s="4">
        <v>313363000000000</v>
      </c>
      <c r="D1284" s="4">
        <v>319588000000000</v>
      </c>
      <c r="E1284" s="4">
        <v>322161000000000</v>
      </c>
      <c r="F1284" s="4">
        <v>329485000000000</v>
      </c>
      <c r="G1284" s="4">
        <v>335705000000000</v>
      </c>
      <c r="H1284" s="4">
        <v>332546000000000</v>
      </c>
      <c r="I1284" s="4">
        <v>338365000000000</v>
      </c>
      <c r="J1284" s="4">
        <v>349505000000000</v>
      </c>
      <c r="K1284" s="4">
        <v>358322000000000</v>
      </c>
      <c r="L1284" s="4">
        <v>359900000000000</v>
      </c>
      <c r="M1284" s="4">
        <v>373455000000000</v>
      </c>
      <c r="N1284" s="4">
        <v>377707000000000</v>
      </c>
      <c r="O1284" s="4">
        <v>380754000000000</v>
      </c>
      <c r="P1284" s="4">
        <v>382638000000000</v>
      </c>
      <c r="Q1284" s="4">
        <v>377534000000000</v>
      </c>
      <c r="R1284" s="4">
        <v>372191000000000</v>
      </c>
      <c r="S1284" s="4">
        <v>368724000000000</v>
      </c>
      <c r="T1284" s="4">
        <v>363571000000000</v>
      </c>
      <c r="U1284" s="4">
        <v>357878000000000</v>
      </c>
      <c r="V1284" s="4">
        <v>353468000000000</v>
      </c>
      <c r="W1284" s="4">
        <v>350529000000000</v>
      </c>
      <c r="X1284" s="4">
        <v>346997000000000</v>
      </c>
      <c r="Y1284" s="4">
        <v>344032000000000</v>
      </c>
      <c r="Z1284" s="4">
        <v>339565000000000</v>
      </c>
      <c r="AA1284" s="4">
        <v>337152000000000</v>
      </c>
      <c r="AB1284" s="4">
        <v>333383000000000</v>
      </c>
      <c r="AC1284" s="4">
        <v>331200000000000</v>
      </c>
      <c r="AD1284" s="4">
        <v>330234000000000</v>
      </c>
      <c r="AE1284" s="4">
        <v>329020000000000</v>
      </c>
      <c r="AF1284" s="4">
        <v>327193000000000</v>
      </c>
    </row>
    <row r="1285" spans="1:32" x14ac:dyDescent="0.35">
      <c r="A1285" t="s">
        <v>1360</v>
      </c>
      <c r="B1285">
        <v>0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</row>
    <row r="1286" spans="1:32" x14ac:dyDescent="0.35">
      <c r="A1286" t="s">
        <v>1361</v>
      </c>
      <c r="B1286">
        <v>0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</row>
    <row r="1287" spans="1:32" x14ac:dyDescent="0.35">
      <c r="A1287" t="s">
        <v>1362</v>
      </c>
      <c r="B1287">
        <v>0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</row>
    <row r="1288" spans="1:32" x14ac:dyDescent="0.35">
      <c r="A1288" t="s">
        <v>1363</v>
      </c>
      <c r="B1288" s="4">
        <v>45386500000000</v>
      </c>
      <c r="C1288" s="4">
        <v>45553400000000</v>
      </c>
      <c r="D1288" s="4">
        <v>46446200000000</v>
      </c>
      <c r="E1288" s="4">
        <v>46803900000000</v>
      </c>
      <c r="F1288" s="4">
        <v>47254600000000</v>
      </c>
      <c r="G1288" s="4">
        <v>47682600000000</v>
      </c>
      <c r="H1288" s="4">
        <v>48026300000000</v>
      </c>
      <c r="I1288" s="4">
        <v>48601300000000</v>
      </c>
      <c r="J1288" s="4">
        <v>49117500000000</v>
      </c>
      <c r="K1288" s="4">
        <v>49957400000000</v>
      </c>
      <c r="L1288" s="4">
        <v>50919200000000</v>
      </c>
      <c r="M1288" s="4">
        <v>51840800000000</v>
      </c>
      <c r="N1288" s="4">
        <v>52150500000000</v>
      </c>
      <c r="O1288" s="4">
        <v>52089100000000</v>
      </c>
      <c r="P1288" s="4">
        <v>51882100000000</v>
      </c>
      <c r="Q1288" s="4">
        <v>51525300000000</v>
      </c>
      <c r="R1288" s="4">
        <v>51175100000000</v>
      </c>
      <c r="S1288" s="4">
        <v>50877000000000</v>
      </c>
      <c r="T1288" s="4">
        <v>50406000000000</v>
      </c>
      <c r="U1288" s="4">
        <v>49827700000000</v>
      </c>
      <c r="V1288" s="4">
        <v>49447300000000</v>
      </c>
      <c r="W1288" s="4">
        <v>49225600000000</v>
      </c>
      <c r="X1288" s="4">
        <v>48762800000000</v>
      </c>
      <c r="Y1288" s="4">
        <v>48300100000000</v>
      </c>
      <c r="Z1288" s="4">
        <v>47857400000000</v>
      </c>
      <c r="AA1288" s="4">
        <v>47525000000000</v>
      </c>
      <c r="AB1288" s="4">
        <v>46973200000000</v>
      </c>
      <c r="AC1288" s="4">
        <v>46694500000000</v>
      </c>
      <c r="AD1288" s="4">
        <v>46457600000000</v>
      </c>
      <c r="AE1288" s="4">
        <v>46133900000000</v>
      </c>
      <c r="AF1288" s="4">
        <v>45731400000000</v>
      </c>
    </row>
    <row r="1289" spans="1:32" x14ac:dyDescent="0.35">
      <c r="A1289" t="s">
        <v>1364</v>
      </c>
      <c r="B1289">
        <v>0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</row>
    <row r="1290" spans="1:32" x14ac:dyDescent="0.35">
      <c r="A1290" t="s">
        <v>1365</v>
      </c>
      <c r="B1290" s="4">
        <v>105895000000000</v>
      </c>
      <c r="C1290" s="4">
        <v>109050000000000</v>
      </c>
      <c r="D1290" s="4">
        <v>110530000000000</v>
      </c>
      <c r="E1290" s="4">
        <v>109188000000000</v>
      </c>
      <c r="F1290" s="4">
        <v>109558000000000</v>
      </c>
      <c r="G1290" s="4">
        <v>108230000000000</v>
      </c>
      <c r="H1290" s="4">
        <v>109534000000000</v>
      </c>
      <c r="I1290" s="4">
        <v>110756000000000</v>
      </c>
      <c r="J1290" s="4">
        <v>110828000000000</v>
      </c>
      <c r="K1290" s="4">
        <v>112153000000000</v>
      </c>
      <c r="L1290" s="4">
        <v>89086500000000</v>
      </c>
      <c r="M1290" s="4">
        <v>80904600000000</v>
      </c>
      <c r="N1290" s="4">
        <v>80561300000000</v>
      </c>
      <c r="O1290" s="4">
        <v>80055400000000</v>
      </c>
      <c r="P1290" s="4">
        <v>79601600000000</v>
      </c>
      <c r="Q1290" s="4">
        <v>80567600000000</v>
      </c>
      <c r="R1290" s="4">
        <v>81623400000000</v>
      </c>
      <c r="S1290" s="4">
        <v>82483300000000</v>
      </c>
      <c r="T1290" s="4">
        <v>83336900000000</v>
      </c>
      <c r="U1290" s="4">
        <v>83888100000000</v>
      </c>
      <c r="V1290" s="4">
        <v>84389200000000</v>
      </c>
      <c r="W1290" s="4">
        <v>84764300000000</v>
      </c>
      <c r="X1290" s="4">
        <v>85020400000000</v>
      </c>
      <c r="Y1290" s="4">
        <v>84995900000000</v>
      </c>
      <c r="Z1290" s="4">
        <v>85329100000000</v>
      </c>
      <c r="AA1290" s="4">
        <v>85123200000000</v>
      </c>
      <c r="AB1290" s="4">
        <v>85290800000000</v>
      </c>
      <c r="AC1290" s="4">
        <v>85402000000000</v>
      </c>
      <c r="AD1290" s="4">
        <v>85375600000000</v>
      </c>
      <c r="AE1290" s="4">
        <v>85226100000000</v>
      </c>
      <c r="AF1290" s="4">
        <v>85118600000000</v>
      </c>
    </row>
    <row r="1291" spans="1:32" x14ac:dyDescent="0.35">
      <c r="A1291" t="s">
        <v>1366</v>
      </c>
      <c r="B1291">
        <v>0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</row>
    <row r="1292" spans="1:32" x14ac:dyDescent="0.35">
      <c r="A1292" t="s">
        <v>1367</v>
      </c>
      <c r="B1292">
        <v>0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</row>
    <row r="1293" spans="1:32" x14ac:dyDescent="0.35">
      <c r="A1293" t="s">
        <v>1368</v>
      </c>
      <c r="B1293">
        <v>0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</row>
    <row r="1294" spans="1:32" x14ac:dyDescent="0.35">
      <c r="A1294" t="s">
        <v>1369</v>
      </c>
      <c r="B1294" s="4">
        <v>4948650000000</v>
      </c>
      <c r="C1294" s="4">
        <v>5077790000000</v>
      </c>
      <c r="D1294" s="4">
        <v>5322110000000</v>
      </c>
      <c r="E1294" s="4">
        <v>5503530000000</v>
      </c>
      <c r="F1294" s="4">
        <v>4844220000000</v>
      </c>
      <c r="G1294" s="4">
        <v>5072600000000</v>
      </c>
      <c r="H1294" s="4">
        <v>5193360000000</v>
      </c>
      <c r="I1294" s="4">
        <v>5198620000000</v>
      </c>
      <c r="J1294" s="4">
        <v>5026330000000</v>
      </c>
      <c r="K1294" s="4">
        <v>5062530000000</v>
      </c>
      <c r="L1294" s="4">
        <v>5073420000000</v>
      </c>
      <c r="M1294" s="4">
        <v>5103600000000</v>
      </c>
      <c r="N1294" s="4">
        <v>5110220000000</v>
      </c>
      <c r="O1294" s="4">
        <v>5105920000000</v>
      </c>
      <c r="P1294" s="4">
        <v>5065240000000</v>
      </c>
      <c r="Q1294" s="4">
        <v>5060830000000</v>
      </c>
      <c r="R1294" s="4">
        <v>5062470000000</v>
      </c>
      <c r="S1294" s="4">
        <v>5056770000000</v>
      </c>
      <c r="T1294" s="4">
        <v>5066420000000</v>
      </c>
      <c r="U1294" s="4">
        <v>5101430000000</v>
      </c>
      <c r="V1294" s="4">
        <v>5104740000000</v>
      </c>
      <c r="W1294" s="4">
        <v>5126530000000</v>
      </c>
      <c r="X1294" s="4">
        <v>5162860000000</v>
      </c>
      <c r="Y1294" s="4">
        <v>5191570000000</v>
      </c>
      <c r="Z1294" s="4">
        <v>5234560000000</v>
      </c>
      <c r="AA1294" s="4">
        <v>5279120000000</v>
      </c>
      <c r="AB1294" s="4">
        <v>5302280000000</v>
      </c>
      <c r="AC1294" s="4">
        <v>5347780000000</v>
      </c>
      <c r="AD1294" s="4">
        <v>5405580000000</v>
      </c>
      <c r="AE1294" s="4">
        <v>5472970000000</v>
      </c>
      <c r="AF1294" s="4">
        <v>5545620000000</v>
      </c>
    </row>
    <row r="1295" spans="1:32" x14ac:dyDescent="0.35">
      <c r="A1295" t="s">
        <v>1370</v>
      </c>
      <c r="B1295">
        <v>0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</row>
    <row r="1296" spans="1:32" x14ac:dyDescent="0.35">
      <c r="A1296" t="s">
        <v>1371</v>
      </c>
      <c r="B1296">
        <v>0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</row>
    <row r="1297" spans="1:32" x14ac:dyDescent="0.35">
      <c r="A1297" t="s">
        <v>1372</v>
      </c>
      <c r="B1297">
        <v>0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</row>
    <row r="1298" spans="1:32" x14ac:dyDescent="0.35">
      <c r="A1298" t="s">
        <v>1373</v>
      </c>
      <c r="B1298">
        <v>0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</row>
    <row r="1299" spans="1:32" x14ac:dyDescent="0.35">
      <c r="A1299" t="s">
        <v>1374</v>
      </c>
      <c r="B1299">
        <v>0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</row>
    <row r="1300" spans="1:32" x14ac:dyDescent="0.35">
      <c r="A1300" t="s">
        <v>1375</v>
      </c>
      <c r="B1300">
        <v>0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</row>
    <row r="1301" spans="1:32" x14ac:dyDescent="0.35">
      <c r="A1301" t="s">
        <v>1376</v>
      </c>
      <c r="B1301">
        <v>0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</row>
    <row r="1302" spans="1:32" x14ac:dyDescent="0.35">
      <c r="A1302" t="s">
        <v>1377</v>
      </c>
      <c r="B1302">
        <v>0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</row>
    <row r="1303" spans="1:32" x14ac:dyDescent="0.35">
      <c r="A1303" t="s">
        <v>1378</v>
      </c>
      <c r="B1303">
        <v>0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</row>
    <row r="1304" spans="1:32" x14ac:dyDescent="0.35">
      <c r="A1304" t="s">
        <v>1379</v>
      </c>
      <c r="B1304">
        <v>0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</row>
    <row r="1305" spans="1:32" x14ac:dyDescent="0.35">
      <c r="A1305" t="s">
        <v>1380</v>
      </c>
      <c r="B1305">
        <v>0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</row>
    <row r="1306" spans="1:32" x14ac:dyDescent="0.35">
      <c r="A1306" t="s">
        <v>1381</v>
      </c>
      <c r="B1306">
        <v>0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</row>
    <row r="1307" spans="1:32" x14ac:dyDescent="0.35">
      <c r="A1307" t="s">
        <v>1382</v>
      </c>
      <c r="B1307">
        <v>0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</row>
    <row r="1308" spans="1:32" x14ac:dyDescent="0.35">
      <c r="A1308" t="s">
        <v>1383</v>
      </c>
      <c r="B1308" s="4">
        <v>7068690000000</v>
      </c>
      <c r="C1308" s="4">
        <v>7384610000000</v>
      </c>
      <c r="D1308" s="4">
        <v>7585490000000</v>
      </c>
      <c r="E1308" s="4">
        <v>6744750000000</v>
      </c>
      <c r="F1308" s="4">
        <v>6866810000000</v>
      </c>
      <c r="G1308" s="4">
        <v>5995400000000</v>
      </c>
      <c r="H1308" s="4">
        <v>5107850000000</v>
      </c>
      <c r="I1308" s="4">
        <v>4381870000000</v>
      </c>
      <c r="J1308" s="4">
        <v>4528850000000</v>
      </c>
      <c r="K1308" s="4">
        <v>3835710000000</v>
      </c>
      <c r="L1308" s="4">
        <v>3159220000000</v>
      </c>
      <c r="M1308" s="4">
        <v>3409510000000</v>
      </c>
      <c r="N1308" s="4">
        <v>3378400000000</v>
      </c>
      <c r="O1308" s="4">
        <v>3278040000000</v>
      </c>
      <c r="P1308" s="4">
        <v>3224620000000</v>
      </c>
      <c r="Q1308" s="4">
        <v>3126330000000</v>
      </c>
      <c r="R1308" s="4">
        <v>3103680000000</v>
      </c>
      <c r="S1308" s="4">
        <v>3020820000000</v>
      </c>
      <c r="T1308" s="4">
        <v>2935630000000</v>
      </c>
      <c r="U1308" s="4">
        <v>2860400000000</v>
      </c>
      <c r="V1308" s="4">
        <v>2795180000000</v>
      </c>
      <c r="W1308" s="4">
        <v>2737950000000</v>
      </c>
      <c r="X1308" s="4">
        <v>2691740000000</v>
      </c>
      <c r="Y1308" s="4">
        <v>2656820000000</v>
      </c>
      <c r="Z1308" s="4">
        <v>2615830000000</v>
      </c>
      <c r="AA1308" s="4">
        <v>2576450000000</v>
      </c>
      <c r="AB1308" s="4">
        <v>2537410000000</v>
      </c>
      <c r="AC1308" s="4">
        <v>2495020000000</v>
      </c>
      <c r="AD1308" s="4">
        <v>2483780000000</v>
      </c>
      <c r="AE1308" s="4">
        <v>2452080000000</v>
      </c>
      <c r="AF1308" s="4">
        <v>2433910000000</v>
      </c>
    </row>
    <row r="1309" spans="1:32" x14ac:dyDescent="0.35">
      <c r="A1309" t="s">
        <v>1384</v>
      </c>
      <c r="B1309">
        <v>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</row>
    <row r="1310" spans="1:32" x14ac:dyDescent="0.35">
      <c r="A1310" t="s">
        <v>1385</v>
      </c>
      <c r="B1310">
        <v>0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</row>
    <row r="1311" spans="1:32" x14ac:dyDescent="0.35">
      <c r="A1311" t="s">
        <v>1386</v>
      </c>
      <c r="B1311">
        <v>0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</row>
    <row r="1312" spans="1:32" x14ac:dyDescent="0.35">
      <c r="A1312" t="s">
        <v>1387</v>
      </c>
      <c r="B1312" s="4">
        <v>80470100000000</v>
      </c>
      <c r="C1312" s="4">
        <v>79555300000000</v>
      </c>
      <c r="D1312" s="4">
        <v>78623400000000</v>
      </c>
      <c r="E1312" s="4">
        <v>80792700000000</v>
      </c>
      <c r="F1312" s="4">
        <v>79958000000000</v>
      </c>
      <c r="G1312" s="4">
        <v>81906600000000</v>
      </c>
      <c r="H1312" s="4">
        <v>79634000000000</v>
      </c>
      <c r="I1312" s="4">
        <v>66310500000000</v>
      </c>
      <c r="J1312" s="4">
        <v>66104300000000</v>
      </c>
      <c r="K1312" s="4">
        <v>66256200000000</v>
      </c>
      <c r="L1312" s="4">
        <v>63687900000000</v>
      </c>
      <c r="M1312" s="4">
        <v>63957600000000</v>
      </c>
      <c r="N1312" s="4">
        <v>64002400000000</v>
      </c>
      <c r="O1312" s="4">
        <v>63847300000000</v>
      </c>
      <c r="P1312" s="4">
        <v>63606400000000</v>
      </c>
      <c r="Q1312" s="4">
        <v>63287300000000</v>
      </c>
      <c r="R1312" s="4">
        <v>63040800000000</v>
      </c>
      <c r="S1312" s="4">
        <v>62643600000000</v>
      </c>
      <c r="T1312" s="4">
        <v>62368300000000</v>
      </c>
      <c r="U1312" s="4">
        <v>61859100000000</v>
      </c>
      <c r="V1312" s="4">
        <v>61743800000000</v>
      </c>
      <c r="W1312" s="4">
        <v>61647100000000</v>
      </c>
      <c r="X1312" s="4">
        <v>61453500000000</v>
      </c>
      <c r="Y1312" s="4">
        <v>61224400000000</v>
      </c>
      <c r="Z1312" s="4">
        <v>60976600000000</v>
      </c>
      <c r="AA1312" s="4">
        <v>60808200000000</v>
      </c>
      <c r="AB1312" s="4">
        <v>60560200000000</v>
      </c>
      <c r="AC1312" s="4">
        <v>60343000000000</v>
      </c>
      <c r="AD1312" s="4">
        <v>60149200000000</v>
      </c>
      <c r="AE1312" s="4">
        <v>59850300000000</v>
      </c>
      <c r="AF1312" s="4">
        <v>59568200000000</v>
      </c>
    </row>
    <row r="1313" spans="1:32" x14ac:dyDescent="0.35">
      <c r="A1313" t="s">
        <v>1388</v>
      </c>
      <c r="B1313" s="4">
        <v>0</v>
      </c>
      <c r="C1313" s="4">
        <v>0</v>
      </c>
      <c r="D1313" s="4">
        <v>0</v>
      </c>
      <c r="E1313" s="4">
        <v>0</v>
      </c>
      <c r="F1313" s="4">
        <v>0</v>
      </c>
      <c r="G1313" s="4">
        <v>0</v>
      </c>
      <c r="H1313" s="4">
        <v>0</v>
      </c>
      <c r="I1313" s="4">
        <v>0</v>
      </c>
      <c r="J1313" s="4">
        <v>0</v>
      </c>
      <c r="K1313" s="4">
        <v>0</v>
      </c>
      <c r="L1313" s="4">
        <v>0</v>
      </c>
      <c r="M1313" s="4">
        <v>0</v>
      </c>
      <c r="N1313" s="4">
        <v>0</v>
      </c>
      <c r="O1313" s="4">
        <v>0</v>
      </c>
      <c r="P1313" s="4">
        <v>0</v>
      </c>
      <c r="Q1313" s="4">
        <v>0</v>
      </c>
      <c r="R1313" s="4">
        <v>0</v>
      </c>
      <c r="S1313" s="4">
        <v>0</v>
      </c>
      <c r="T1313" s="4">
        <v>0</v>
      </c>
      <c r="U1313" s="4">
        <v>0</v>
      </c>
      <c r="V1313" s="4">
        <v>0</v>
      </c>
      <c r="W1313" s="4">
        <v>0</v>
      </c>
      <c r="X1313" s="4">
        <v>0</v>
      </c>
      <c r="Y1313" s="4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  <c r="AF1313" s="4">
        <v>0</v>
      </c>
    </row>
    <row r="1314" spans="1:32" x14ac:dyDescent="0.35">
      <c r="A1314" t="s">
        <v>1389</v>
      </c>
      <c r="B1314">
        <v>0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</row>
    <row r="1315" spans="1:32" x14ac:dyDescent="0.35">
      <c r="A1315" t="s">
        <v>1390</v>
      </c>
      <c r="B1315">
        <v>0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</row>
    <row r="1316" spans="1:32" x14ac:dyDescent="0.35">
      <c r="A1316" t="s">
        <v>1391</v>
      </c>
      <c r="B1316">
        <v>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</row>
    <row r="1317" spans="1:32" x14ac:dyDescent="0.35">
      <c r="A1317" t="s">
        <v>1392</v>
      </c>
      <c r="B1317">
        <v>0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</row>
    <row r="1318" spans="1:32" x14ac:dyDescent="0.35">
      <c r="A1318" t="s">
        <v>1393</v>
      </c>
      <c r="B1318">
        <v>0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</row>
    <row r="1319" spans="1:32" x14ac:dyDescent="0.35">
      <c r="A1319" t="s">
        <v>1394</v>
      </c>
      <c r="B1319">
        <v>0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150"/>
  <sheetViews>
    <sheetView topLeftCell="A76" workbookViewId="0">
      <selection activeCell="A153" sqref="A153"/>
    </sheetView>
  </sheetViews>
  <sheetFormatPr defaultRowHeight="14.5" x14ac:dyDescent="0.35"/>
  <cols>
    <col min="1" max="1" width="39.54296875" customWidth="1"/>
    <col min="2" max="2" width="11.54296875" bestFit="1" customWidth="1"/>
  </cols>
  <sheetData>
    <row r="1" spans="1:32" s="3" customFormat="1" x14ac:dyDescent="0.35">
      <c r="A1" s="5" t="s">
        <v>22</v>
      </c>
    </row>
    <row r="2" spans="1:32" s="6" customFormat="1" x14ac:dyDescent="0.35">
      <c r="A2" s="6" t="s">
        <v>30</v>
      </c>
      <c r="B2" s="6">
        <f>'Fuel Taxes'!B$1</f>
        <v>2020</v>
      </c>
      <c r="C2" s="6">
        <f>'Fuel Taxes'!C$1</f>
        <v>2021</v>
      </c>
      <c r="D2" s="6">
        <f>'Fuel Taxes'!D$1</f>
        <v>2022</v>
      </c>
      <c r="E2" s="6">
        <f>'Fuel Taxes'!E$1</f>
        <v>2023</v>
      </c>
      <c r="F2" s="6">
        <f>'Fuel Taxes'!F$1</f>
        <v>2024</v>
      </c>
      <c r="G2" s="6">
        <f>'Fuel Taxes'!G$1</f>
        <v>2025</v>
      </c>
      <c r="H2" s="6">
        <f>'Fuel Taxes'!H$1</f>
        <v>2026</v>
      </c>
      <c r="I2" s="6">
        <f>'Fuel Taxes'!I$1</f>
        <v>2027</v>
      </c>
      <c r="J2" s="6">
        <f>'Fuel Taxes'!J$1</f>
        <v>2028</v>
      </c>
      <c r="K2" s="6">
        <f>'Fuel Taxes'!K$1</f>
        <v>2029</v>
      </c>
      <c r="L2" s="6">
        <f>'Fuel Taxes'!L$1</f>
        <v>2030</v>
      </c>
      <c r="M2" s="6">
        <f>'Fuel Taxes'!M$1</f>
        <v>2031</v>
      </c>
      <c r="N2" s="6">
        <f>'Fuel Taxes'!N$1</f>
        <v>2032</v>
      </c>
      <c r="O2" s="6">
        <f>'Fuel Taxes'!O$1</f>
        <v>2033</v>
      </c>
      <c r="P2" s="6">
        <f>'Fuel Taxes'!P$1</f>
        <v>2034</v>
      </c>
      <c r="Q2" s="6">
        <f>'Fuel Taxes'!Q$1</f>
        <v>2035</v>
      </c>
      <c r="R2" s="6">
        <f>'Fuel Taxes'!R$1</f>
        <v>2036</v>
      </c>
      <c r="S2" s="6">
        <f>'Fuel Taxes'!S$1</f>
        <v>2037</v>
      </c>
      <c r="T2" s="6">
        <f>'Fuel Taxes'!T$1</f>
        <v>2038</v>
      </c>
      <c r="U2" s="6">
        <f>'Fuel Taxes'!U$1</f>
        <v>2039</v>
      </c>
      <c r="V2" s="6">
        <f>'Fuel Taxes'!V$1</f>
        <v>2040</v>
      </c>
      <c r="W2" s="6">
        <f>'Fuel Taxes'!W$1</f>
        <v>2041</v>
      </c>
      <c r="X2" s="6">
        <f>'Fuel Taxes'!X$1</f>
        <v>2042</v>
      </c>
      <c r="Y2" s="6">
        <f>'Fuel Taxes'!Y$1</f>
        <v>2043</v>
      </c>
      <c r="Z2" s="6">
        <f>'Fuel Taxes'!Z$1</f>
        <v>2044</v>
      </c>
      <c r="AA2" s="6">
        <f>'Fuel Taxes'!AA$1</f>
        <v>2045</v>
      </c>
      <c r="AB2" s="6">
        <f>'Fuel Taxes'!AB$1</f>
        <v>2046</v>
      </c>
      <c r="AC2" s="6">
        <f>'Fuel Taxes'!AC$1</f>
        <v>2047</v>
      </c>
      <c r="AD2" s="6">
        <f>'Fuel Taxes'!AD$1</f>
        <v>2048</v>
      </c>
      <c r="AE2" s="6">
        <f>'Fuel Taxes'!AE$1</f>
        <v>2049</v>
      </c>
      <c r="AF2" s="6">
        <f>'Fuel Taxes'!AF$1</f>
        <v>2050</v>
      </c>
    </row>
    <row r="3" spans="1:32" x14ac:dyDescent="0.35">
      <c r="A3" t="s">
        <v>52</v>
      </c>
      <c r="B3">
        <f>'Pretax Fuel Prices'!B4+'Fuel Taxes'!B4</f>
        <v>0</v>
      </c>
      <c r="C3">
        <f>'Pretax Fuel Prices'!C4+'Fuel Taxes'!C4</f>
        <v>0</v>
      </c>
      <c r="D3">
        <f>'Pretax Fuel Prices'!D4+'Fuel Taxes'!D4</f>
        <v>0</v>
      </c>
      <c r="E3">
        <f>'Pretax Fuel Prices'!E4+'Fuel Taxes'!E4</f>
        <v>0</v>
      </c>
      <c r="F3">
        <f>'Pretax Fuel Prices'!F4+'Fuel Taxes'!F4</f>
        <v>0</v>
      </c>
      <c r="G3">
        <f>'Pretax Fuel Prices'!G4+'Fuel Taxes'!G4</f>
        <v>0</v>
      </c>
      <c r="H3">
        <f>'Pretax Fuel Prices'!H4+'Fuel Taxes'!H4</f>
        <v>0</v>
      </c>
      <c r="I3">
        <f>'Pretax Fuel Prices'!I4+'Fuel Taxes'!I4</f>
        <v>0</v>
      </c>
      <c r="J3">
        <f>'Pretax Fuel Prices'!J4+'Fuel Taxes'!J4</f>
        <v>0</v>
      </c>
      <c r="K3">
        <f>'Pretax Fuel Prices'!K4+'Fuel Taxes'!K4</f>
        <v>0</v>
      </c>
      <c r="L3">
        <f>'Pretax Fuel Prices'!L4+'Fuel Taxes'!L4</f>
        <v>0</v>
      </c>
      <c r="M3">
        <f>'Pretax Fuel Prices'!M4+'Fuel Taxes'!M4</f>
        <v>0</v>
      </c>
      <c r="N3">
        <f>'Pretax Fuel Prices'!N4+'Fuel Taxes'!N4</f>
        <v>0</v>
      </c>
      <c r="O3">
        <f>'Pretax Fuel Prices'!O4+'Fuel Taxes'!O4</f>
        <v>0</v>
      </c>
      <c r="P3">
        <f>'Pretax Fuel Prices'!P4+'Fuel Taxes'!P4</f>
        <v>0</v>
      </c>
      <c r="Q3">
        <f>'Pretax Fuel Prices'!Q4+'Fuel Taxes'!Q4</f>
        <v>0</v>
      </c>
      <c r="R3">
        <f>'Pretax Fuel Prices'!R4+'Fuel Taxes'!R4</f>
        <v>0</v>
      </c>
      <c r="S3">
        <f>'Pretax Fuel Prices'!S4+'Fuel Taxes'!S4</f>
        <v>0</v>
      </c>
      <c r="T3">
        <f>'Pretax Fuel Prices'!T4+'Fuel Taxes'!T4</f>
        <v>0</v>
      </c>
      <c r="U3">
        <f>'Pretax Fuel Prices'!U4+'Fuel Taxes'!U4</f>
        <v>0</v>
      </c>
      <c r="V3">
        <f>'Pretax Fuel Prices'!V4+'Fuel Taxes'!V4</f>
        <v>0</v>
      </c>
      <c r="W3">
        <f>'Pretax Fuel Prices'!W4+'Fuel Taxes'!W4</f>
        <v>0</v>
      </c>
      <c r="X3">
        <f>'Pretax Fuel Prices'!X4+'Fuel Taxes'!X4</f>
        <v>0</v>
      </c>
      <c r="Y3">
        <f>'Pretax Fuel Prices'!Y4+'Fuel Taxes'!Y4</f>
        <v>0</v>
      </c>
      <c r="Z3">
        <f>'Pretax Fuel Prices'!Z4+'Fuel Taxes'!Z4</f>
        <v>0</v>
      </c>
      <c r="AA3">
        <f>'Pretax Fuel Prices'!AA4+'Fuel Taxes'!AA4</f>
        <v>0</v>
      </c>
      <c r="AB3">
        <f>'Pretax Fuel Prices'!AB4+'Fuel Taxes'!AB4</f>
        <v>0</v>
      </c>
      <c r="AC3">
        <f>'Pretax Fuel Prices'!AC4+'Fuel Taxes'!AC4</f>
        <v>0</v>
      </c>
      <c r="AD3">
        <f>'Pretax Fuel Prices'!AD4+'Fuel Taxes'!AD4</f>
        <v>0</v>
      </c>
      <c r="AE3">
        <f>'Pretax Fuel Prices'!AE4+'Fuel Taxes'!AE4</f>
        <v>0</v>
      </c>
      <c r="AF3">
        <f>'Pretax Fuel Prices'!AF4+'Fuel Taxes'!AF4</f>
        <v>0</v>
      </c>
    </row>
    <row r="4" spans="1:32" x14ac:dyDescent="0.35">
      <c r="A4" t="s">
        <v>53</v>
      </c>
      <c r="B4">
        <f>'Pretax Fuel Prices'!B5+'Fuel Taxes'!B5</f>
        <v>6.5541401142202337E-7</v>
      </c>
      <c r="C4">
        <f>'Pretax Fuel Prices'!C5+'Fuel Taxes'!C5</f>
        <v>6.6430769188842426E-7</v>
      </c>
      <c r="D4">
        <f>'Pretax Fuel Prices'!D5+'Fuel Taxes'!D5</f>
        <v>6.7320137235482493E-7</v>
      </c>
      <c r="E4">
        <f>'Pretax Fuel Prices'!E5+'Fuel Taxes'!E5</f>
        <v>6.8209505282122581E-7</v>
      </c>
      <c r="F4">
        <f>'Pretax Fuel Prices'!F5+'Fuel Taxes'!F5</f>
        <v>6.9098873328762648E-7</v>
      </c>
      <c r="G4">
        <f>'Pretax Fuel Prices'!G5+'Fuel Taxes'!G5</f>
        <v>6.9988241375402736E-7</v>
      </c>
      <c r="H4">
        <f>'Pretax Fuel Prices'!H5+'Fuel Taxes'!H5</f>
        <v>7.0877609422042824E-7</v>
      </c>
      <c r="I4">
        <f>'Pretax Fuel Prices'!I5+'Fuel Taxes'!I5</f>
        <v>7.1766977468682892E-7</v>
      </c>
      <c r="J4">
        <f>'Pretax Fuel Prices'!J5+'Fuel Taxes'!J5</f>
        <v>7.265634551532298E-7</v>
      </c>
      <c r="K4">
        <f>'Pretax Fuel Prices'!K5+'Fuel Taxes'!K5</f>
        <v>7.3545713561963047E-7</v>
      </c>
      <c r="L4">
        <f>'Pretax Fuel Prices'!L5+'Fuel Taxes'!L5</f>
        <v>7.5324449655243213E-7</v>
      </c>
      <c r="M4">
        <f>'Pretax Fuel Prices'!M5+'Fuel Taxes'!M5</f>
        <v>7.55101083306957E-7</v>
      </c>
      <c r="N4">
        <f>'Pretax Fuel Prices'!N5+'Fuel Taxes'!N5</f>
        <v>7.5695767006148156E-7</v>
      </c>
      <c r="O4">
        <f>'Pretax Fuel Prices'!O5+'Fuel Taxes'!O5</f>
        <v>7.5881425681600622E-7</v>
      </c>
      <c r="P4">
        <f>'Pretax Fuel Prices'!P5+'Fuel Taxes'!P5</f>
        <v>7.6067084357053109E-7</v>
      </c>
      <c r="Q4">
        <f>'Pretax Fuel Prices'!Q5+'Fuel Taxes'!Q5</f>
        <v>7.6252743032505565E-7</v>
      </c>
      <c r="R4">
        <f>'Pretax Fuel Prices'!R5+'Fuel Taxes'!R5</f>
        <v>7.6438401707958042E-7</v>
      </c>
      <c r="S4">
        <f>'Pretax Fuel Prices'!S5+'Fuel Taxes'!S5</f>
        <v>7.6624060383410508E-7</v>
      </c>
      <c r="T4">
        <f>'Pretax Fuel Prices'!T5+'Fuel Taxes'!T5</f>
        <v>7.6809719058862985E-7</v>
      </c>
      <c r="U4">
        <f>'Pretax Fuel Prices'!U5+'Fuel Taxes'!U5</f>
        <v>7.6995377734315441E-7</v>
      </c>
      <c r="V4">
        <f>'Pretax Fuel Prices'!V5+'Fuel Taxes'!V5</f>
        <v>7.7181036409767918E-7</v>
      </c>
      <c r="W4">
        <f>'Pretax Fuel Prices'!W5+'Fuel Taxes'!W5</f>
        <v>7.7366695085220384E-7</v>
      </c>
      <c r="X4">
        <f>'Pretax Fuel Prices'!X5+'Fuel Taxes'!X5</f>
        <v>7.7552353760672861E-7</v>
      </c>
      <c r="Y4">
        <f>'Pretax Fuel Prices'!Y5+'Fuel Taxes'!Y5</f>
        <v>7.7738012436125327E-7</v>
      </c>
      <c r="Z4">
        <f>'Pretax Fuel Prices'!Z5+'Fuel Taxes'!Z5</f>
        <v>7.7923671111577793E-7</v>
      </c>
      <c r="AA4">
        <f>'Pretax Fuel Prices'!AA5+'Fuel Taxes'!AA5</f>
        <v>7.810932978703027E-7</v>
      </c>
      <c r="AB4">
        <f>'Pretax Fuel Prices'!AB5+'Fuel Taxes'!AB5</f>
        <v>7.8294988462482726E-7</v>
      </c>
      <c r="AC4">
        <f>'Pretax Fuel Prices'!AC5+'Fuel Taxes'!AC5</f>
        <v>7.8480647137935213E-7</v>
      </c>
      <c r="AD4">
        <f>'Pretax Fuel Prices'!AD5+'Fuel Taxes'!AD5</f>
        <v>7.8666305813387669E-7</v>
      </c>
      <c r="AE4">
        <f>'Pretax Fuel Prices'!AE5+'Fuel Taxes'!AE5</f>
        <v>7.8851964488840146E-7</v>
      </c>
      <c r="AF4">
        <f>'Pretax Fuel Prices'!AF5+'Fuel Taxes'!AF5</f>
        <v>7.9037623164292644E-7</v>
      </c>
    </row>
    <row r="5" spans="1:32" x14ac:dyDescent="0.35">
      <c r="A5" t="s">
        <v>54</v>
      </c>
      <c r="B5">
        <f>'Pretax Fuel Prices'!B6+'Fuel Taxes'!B6</f>
        <v>0</v>
      </c>
      <c r="C5">
        <f>'Pretax Fuel Prices'!C6+'Fuel Taxes'!C6</f>
        <v>0</v>
      </c>
      <c r="D5">
        <f>'Pretax Fuel Prices'!D6+'Fuel Taxes'!D6</f>
        <v>0</v>
      </c>
      <c r="E5">
        <f>'Pretax Fuel Prices'!E6+'Fuel Taxes'!E6</f>
        <v>0</v>
      </c>
      <c r="F5">
        <f>'Pretax Fuel Prices'!F6+'Fuel Taxes'!F6</f>
        <v>0</v>
      </c>
      <c r="G5">
        <f>'Pretax Fuel Prices'!G6+'Fuel Taxes'!G6</f>
        <v>0</v>
      </c>
      <c r="H5">
        <f>'Pretax Fuel Prices'!H6+'Fuel Taxes'!H6</f>
        <v>0</v>
      </c>
      <c r="I5">
        <f>'Pretax Fuel Prices'!I6+'Fuel Taxes'!I6</f>
        <v>0</v>
      </c>
      <c r="J5">
        <f>'Pretax Fuel Prices'!J6+'Fuel Taxes'!J6</f>
        <v>0</v>
      </c>
      <c r="K5">
        <f>'Pretax Fuel Prices'!K6+'Fuel Taxes'!K6</f>
        <v>0</v>
      </c>
      <c r="L5">
        <f>'Pretax Fuel Prices'!L6+'Fuel Taxes'!L6</f>
        <v>0</v>
      </c>
      <c r="M5">
        <f>'Pretax Fuel Prices'!M6+'Fuel Taxes'!M6</f>
        <v>0</v>
      </c>
      <c r="N5">
        <f>'Pretax Fuel Prices'!N6+'Fuel Taxes'!N6</f>
        <v>0</v>
      </c>
      <c r="O5">
        <f>'Pretax Fuel Prices'!O6+'Fuel Taxes'!O6</f>
        <v>0</v>
      </c>
      <c r="P5">
        <f>'Pretax Fuel Prices'!P6+'Fuel Taxes'!P6</f>
        <v>0</v>
      </c>
      <c r="Q5">
        <f>'Pretax Fuel Prices'!Q6+'Fuel Taxes'!Q6</f>
        <v>0</v>
      </c>
      <c r="R5">
        <f>'Pretax Fuel Prices'!R6+'Fuel Taxes'!R6</f>
        <v>0</v>
      </c>
      <c r="S5">
        <f>'Pretax Fuel Prices'!S6+'Fuel Taxes'!S6</f>
        <v>0</v>
      </c>
      <c r="T5">
        <f>'Pretax Fuel Prices'!T6+'Fuel Taxes'!T6</f>
        <v>0</v>
      </c>
      <c r="U5">
        <f>'Pretax Fuel Prices'!U6+'Fuel Taxes'!U6</f>
        <v>0</v>
      </c>
      <c r="V5">
        <f>'Pretax Fuel Prices'!V6+'Fuel Taxes'!V6</f>
        <v>0</v>
      </c>
      <c r="W5">
        <f>'Pretax Fuel Prices'!W6+'Fuel Taxes'!W6</f>
        <v>0</v>
      </c>
      <c r="X5">
        <f>'Pretax Fuel Prices'!X6+'Fuel Taxes'!X6</f>
        <v>0</v>
      </c>
      <c r="Y5">
        <f>'Pretax Fuel Prices'!Y6+'Fuel Taxes'!Y6</f>
        <v>0</v>
      </c>
      <c r="Z5">
        <f>'Pretax Fuel Prices'!Z6+'Fuel Taxes'!Z6</f>
        <v>0</v>
      </c>
      <c r="AA5">
        <f>'Pretax Fuel Prices'!AA6+'Fuel Taxes'!AA6</f>
        <v>0</v>
      </c>
      <c r="AB5">
        <f>'Pretax Fuel Prices'!AB6+'Fuel Taxes'!AB6</f>
        <v>0</v>
      </c>
      <c r="AC5">
        <f>'Pretax Fuel Prices'!AC6+'Fuel Taxes'!AC6</f>
        <v>0</v>
      </c>
      <c r="AD5">
        <f>'Pretax Fuel Prices'!AD6+'Fuel Taxes'!AD6</f>
        <v>0</v>
      </c>
      <c r="AE5">
        <f>'Pretax Fuel Prices'!AE6+'Fuel Taxes'!AE6</f>
        <v>0</v>
      </c>
      <c r="AF5">
        <f>'Pretax Fuel Prices'!AF6+'Fuel Taxes'!AF6</f>
        <v>0</v>
      </c>
    </row>
    <row r="6" spans="1:32" x14ac:dyDescent="0.35">
      <c r="A6" t="s">
        <v>55</v>
      </c>
      <c r="B6">
        <f>'Pretax Fuel Prices'!B7+'Fuel Taxes'!B7</f>
        <v>0</v>
      </c>
      <c r="C6">
        <f>'Pretax Fuel Prices'!C7+'Fuel Taxes'!C7</f>
        <v>0</v>
      </c>
      <c r="D6">
        <f>'Pretax Fuel Prices'!D7+'Fuel Taxes'!D7</f>
        <v>0</v>
      </c>
      <c r="E6">
        <f>'Pretax Fuel Prices'!E7+'Fuel Taxes'!E7</f>
        <v>0</v>
      </c>
      <c r="F6">
        <f>'Pretax Fuel Prices'!F7+'Fuel Taxes'!F7</f>
        <v>0</v>
      </c>
      <c r="G6">
        <f>'Pretax Fuel Prices'!G7+'Fuel Taxes'!G7</f>
        <v>0</v>
      </c>
      <c r="H6">
        <f>'Pretax Fuel Prices'!H7+'Fuel Taxes'!H7</f>
        <v>0</v>
      </c>
      <c r="I6">
        <f>'Pretax Fuel Prices'!I7+'Fuel Taxes'!I7</f>
        <v>0</v>
      </c>
      <c r="J6">
        <f>'Pretax Fuel Prices'!J7+'Fuel Taxes'!J7</f>
        <v>0</v>
      </c>
      <c r="K6">
        <f>'Pretax Fuel Prices'!K7+'Fuel Taxes'!K7</f>
        <v>0</v>
      </c>
      <c r="L6">
        <f>'Pretax Fuel Prices'!L7+'Fuel Taxes'!L7</f>
        <v>0</v>
      </c>
      <c r="M6">
        <f>'Pretax Fuel Prices'!M7+'Fuel Taxes'!M7</f>
        <v>0</v>
      </c>
      <c r="N6">
        <f>'Pretax Fuel Prices'!N7+'Fuel Taxes'!N7</f>
        <v>0</v>
      </c>
      <c r="O6">
        <f>'Pretax Fuel Prices'!O7+'Fuel Taxes'!O7</f>
        <v>0</v>
      </c>
      <c r="P6">
        <f>'Pretax Fuel Prices'!P7+'Fuel Taxes'!P7</f>
        <v>0</v>
      </c>
      <c r="Q6">
        <f>'Pretax Fuel Prices'!Q7+'Fuel Taxes'!Q7</f>
        <v>0</v>
      </c>
      <c r="R6">
        <f>'Pretax Fuel Prices'!R7+'Fuel Taxes'!R7</f>
        <v>0</v>
      </c>
      <c r="S6">
        <f>'Pretax Fuel Prices'!S7+'Fuel Taxes'!S7</f>
        <v>0</v>
      </c>
      <c r="T6">
        <f>'Pretax Fuel Prices'!T7+'Fuel Taxes'!T7</f>
        <v>0</v>
      </c>
      <c r="U6">
        <f>'Pretax Fuel Prices'!U7+'Fuel Taxes'!U7</f>
        <v>0</v>
      </c>
      <c r="V6">
        <f>'Pretax Fuel Prices'!V7+'Fuel Taxes'!V7</f>
        <v>0</v>
      </c>
      <c r="W6">
        <f>'Pretax Fuel Prices'!W7+'Fuel Taxes'!W7</f>
        <v>0</v>
      </c>
      <c r="X6">
        <f>'Pretax Fuel Prices'!X7+'Fuel Taxes'!X7</f>
        <v>0</v>
      </c>
      <c r="Y6">
        <f>'Pretax Fuel Prices'!Y7+'Fuel Taxes'!Y7</f>
        <v>0</v>
      </c>
      <c r="Z6">
        <f>'Pretax Fuel Prices'!Z7+'Fuel Taxes'!Z7</f>
        <v>0</v>
      </c>
      <c r="AA6">
        <f>'Pretax Fuel Prices'!AA7+'Fuel Taxes'!AA7</f>
        <v>0</v>
      </c>
      <c r="AB6">
        <f>'Pretax Fuel Prices'!AB7+'Fuel Taxes'!AB7</f>
        <v>0</v>
      </c>
      <c r="AC6">
        <f>'Pretax Fuel Prices'!AC7+'Fuel Taxes'!AC7</f>
        <v>0</v>
      </c>
      <c r="AD6">
        <f>'Pretax Fuel Prices'!AD7+'Fuel Taxes'!AD7</f>
        <v>0</v>
      </c>
      <c r="AE6">
        <f>'Pretax Fuel Prices'!AE7+'Fuel Taxes'!AE7</f>
        <v>0</v>
      </c>
      <c r="AF6">
        <f>'Pretax Fuel Prices'!AF7+'Fuel Taxes'!AF7</f>
        <v>0</v>
      </c>
    </row>
    <row r="7" spans="1:32" x14ac:dyDescent="0.35">
      <c r="A7" t="s">
        <v>56</v>
      </c>
      <c r="B7">
        <f>'Pretax Fuel Prices'!B8+'Fuel Taxes'!B8</f>
        <v>6.5541401142202337E-7</v>
      </c>
      <c r="C7">
        <f>'Pretax Fuel Prices'!C8+'Fuel Taxes'!C8</f>
        <v>6.6430769188842426E-7</v>
      </c>
      <c r="D7">
        <f>'Pretax Fuel Prices'!D8+'Fuel Taxes'!D8</f>
        <v>6.7320137235482493E-7</v>
      </c>
      <c r="E7">
        <f>'Pretax Fuel Prices'!E8+'Fuel Taxes'!E8</f>
        <v>6.8209505282122581E-7</v>
      </c>
      <c r="F7">
        <f>'Pretax Fuel Prices'!F8+'Fuel Taxes'!F8</f>
        <v>6.9098873328762648E-7</v>
      </c>
      <c r="G7">
        <f>'Pretax Fuel Prices'!G8+'Fuel Taxes'!G8</f>
        <v>6.9988241375402736E-7</v>
      </c>
      <c r="H7">
        <f>'Pretax Fuel Prices'!H8+'Fuel Taxes'!H8</f>
        <v>7.0877609422042824E-7</v>
      </c>
      <c r="I7">
        <f>'Pretax Fuel Prices'!I8+'Fuel Taxes'!I8</f>
        <v>7.1766977468682892E-7</v>
      </c>
      <c r="J7">
        <f>'Pretax Fuel Prices'!J8+'Fuel Taxes'!J8</f>
        <v>7.265634551532298E-7</v>
      </c>
      <c r="K7">
        <f>'Pretax Fuel Prices'!K8+'Fuel Taxes'!K8</f>
        <v>7.3545713561963047E-7</v>
      </c>
      <c r="L7">
        <f>'Pretax Fuel Prices'!L8+'Fuel Taxes'!L8</f>
        <v>7.5324449655243213E-7</v>
      </c>
      <c r="M7">
        <f>'Pretax Fuel Prices'!M8+'Fuel Taxes'!M8</f>
        <v>7.55101083306957E-7</v>
      </c>
      <c r="N7">
        <f>'Pretax Fuel Prices'!N8+'Fuel Taxes'!N8</f>
        <v>7.5695767006148156E-7</v>
      </c>
      <c r="O7">
        <f>'Pretax Fuel Prices'!O8+'Fuel Taxes'!O8</f>
        <v>7.5881425681600622E-7</v>
      </c>
      <c r="P7">
        <f>'Pretax Fuel Prices'!P8+'Fuel Taxes'!P8</f>
        <v>7.6067084357053109E-7</v>
      </c>
      <c r="Q7">
        <f>'Pretax Fuel Prices'!Q8+'Fuel Taxes'!Q8</f>
        <v>7.6252743032505565E-7</v>
      </c>
      <c r="R7">
        <f>'Pretax Fuel Prices'!R8+'Fuel Taxes'!R8</f>
        <v>7.6438401707958042E-7</v>
      </c>
      <c r="S7">
        <f>'Pretax Fuel Prices'!S8+'Fuel Taxes'!S8</f>
        <v>7.6624060383410508E-7</v>
      </c>
      <c r="T7">
        <f>'Pretax Fuel Prices'!T8+'Fuel Taxes'!T8</f>
        <v>7.6809719058862985E-7</v>
      </c>
      <c r="U7">
        <f>'Pretax Fuel Prices'!U8+'Fuel Taxes'!U8</f>
        <v>7.6995377734315441E-7</v>
      </c>
      <c r="V7">
        <f>'Pretax Fuel Prices'!V8+'Fuel Taxes'!V8</f>
        <v>7.7181036409767918E-7</v>
      </c>
      <c r="W7">
        <f>'Pretax Fuel Prices'!W8+'Fuel Taxes'!W8</f>
        <v>7.7366695085220384E-7</v>
      </c>
      <c r="X7">
        <f>'Pretax Fuel Prices'!X8+'Fuel Taxes'!X8</f>
        <v>7.7552353760672861E-7</v>
      </c>
      <c r="Y7">
        <f>'Pretax Fuel Prices'!Y8+'Fuel Taxes'!Y8</f>
        <v>7.7738012436125327E-7</v>
      </c>
      <c r="Z7">
        <f>'Pretax Fuel Prices'!Z8+'Fuel Taxes'!Z8</f>
        <v>7.7923671111577793E-7</v>
      </c>
      <c r="AA7">
        <f>'Pretax Fuel Prices'!AA8+'Fuel Taxes'!AA8</f>
        <v>7.810932978703027E-7</v>
      </c>
      <c r="AB7">
        <f>'Pretax Fuel Prices'!AB8+'Fuel Taxes'!AB8</f>
        <v>7.8294988462482726E-7</v>
      </c>
      <c r="AC7">
        <f>'Pretax Fuel Prices'!AC8+'Fuel Taxes'!AC8</f>
        <v>7.8480647137935213E-7</v>
      </c>
      <c r="AD7">
        <f>'Pretax Fuel Prices'!AD8+'Fuel Taxes'!AD8</f>
        <v>7.8666305813387669E-7</v>
      </c>
      <c r="AE7">
        <f>'Pretax Fuel Prices'!AE8+'Fuel Taxes'!AE8</f>
        <v>7.8851964488840146E-7</v>
      </c>
      <c r="AF7">
        <f>'Pretax Fuel Prices'!AF8+'Fuel Taxes'!AF8</f>
        <v>7.9037623164292644E-7</v>
      </c>
    </row>
    <row r="8" spans="1:32" x14ac:dyDescent="0.35">
      <c r="A8" t="s">
        <v>57</v>
      </c>
      <c r="B8">
        <f>'Pretax Fuel Prices'!B9+'Fuel Taxes'!B9</f>
        <v>6.5737727321112009E-7</v>
      </c>
      <c r="C8">
        <f>'Pretax Fuel Prices'!C9+'Fuel Taxes'!C9</f>
        <v>6.6629759427830129E-7</v>
      </c>
      <c r="D8">
        <f>'Pretax Fuel Prices'!D9+'Fuel Taxes'!D9</f>
        <v>6.7521791534548228E-7</v>
      </c>
      <c r="E8">
        <f>'Pretax Fuel Prices'!E9+'Fuel Taxes'!E9</f>
        <v>6.8413823641266348E-7</v>
      </c>
      <c r="F8">
        <f>'Pretax Fuel Prices'!F9+'Fuel Taxes'!F9</f>
        <v>6.9305855747984448E-7</v>
      </c>
      <c r="G8">
        <f>'Pretax Fuel Prices'!G9+'Fuel Taxes'!G9</f>
        <v>7.0197887854702557E-7</v>
      </c>
      <c r="H8">
        <f>'Pretax Fuel Prices'!H9+'Fuel Taxes'!H9</f>
        <v>7.1089919961420688E-7</v>
      </c>
      <c r="I8">
        <f>'Pretax Fuel Prices'!I9+'Fuel Taxes'!I9</f>
        <v>7.1981952068138787E-7</v>
      </c>
      <c r="J8">
        <f>'Pretax Fuel Prices'!J9+'Fuel Taxes'!J9</f>
        <v>7.2873984174856908E-7</v>
      </c>
      <c r="K8">
        <f>'Pretax Fuel Prices'!K9+'Fuel Taxes'!K9</f>
        <v>7.3766016281575007E-7</v>
      </c>
      <c r="L8">
        <f>'Pretax Fuel Prices'!L9+'Fuel Taxes'!L9</f>
        <v>7.5550080495011237E-7</v>
      </c>
      <c r="M8">
        <f>'Pretax Fuel Prices'!M9+'Fuel Taxes'!M9</f>
        <v>7.5736295302278086E-7</v>
      </c>
      <c r="N8">
        <f>'Pretax Fuel Prices'!N9+'Fuel Taxes'!N9</f>
        <v>7.5922510109544904E-7</v>
      </c>
      <c r="O8">
        <f>'Pretax Fuel Prices'!O9+'Fuel Taxes'!O9</f>
        <v>7.6108724916811732E-7</v>
      </c>
      <c r="P8">
        <f>'Pretax Fuel Prices'!P9+'Fuel Taxes'!P9</f>
        <v>7.6294939724078571E-7</v>
      </c>
      <c r="Q8">
        <f>'Pretax Fuel Prices'!Q9+'Fuel Taxes'!Q9</f>
        <v>7.6481154531345399E-7</v>
      </c>
      <c r="R8">
        <f>'Pretax Fuel Prices'!R9+'Fuel Taxes'!R9</f>
        <v>7.6667369338612238E-7</v>
      </c>
      <c r="S8">
        <f>'Pretax Fuel Prices'!S9+'Fuel Taxes'!S9</f>
        <v>7.6853584145879055E-7</v>
      </c>
      <c r="T8">
        <f>'Pretax Fuel Prices'!T9+'Fuel Taxes'!T9</f>
        <v>7.7039798953145904E-7</v>
      </c>
      <c r="U8">
        <f>'Pretax Fuel Prices'!U9+'Fuel Taxes'!U9</f>
        <v>7.7226013760412722E-7</v>
      </c>
      <c r="V8">
        <f>'Pretax Fuel Prices'!V9+'Fuel Taxes'!V9</f>
        <v>7.7412228567679561E-7</v>
      </c>
      <c r="W8">
        <f>'Pretax Fuel Prices'!W9+'Fuel Taxes'!W9</f>
        <v>7.7598443374946389E-7</v>
      </c>
      <c r="X8">
        <f>'Pretax Fuel Prices'!X9+'Fuel Taxes'!X9</f>
        <v>7.7784658182213228E-7</v>
      </c>
      <c r="Y8">
        <f>'Pretax Fuel Prices'!Y9+'Fuel Taxes'!Y9</f>
        <v>7.7970872989480066E-7</v>
      </c>
      <c r="Z8">
        <f>'Pretax Fuel Prices'!Z9+'Fuel Taxes'!Z9</f>
        <v>7.8157087796746894E-7</v>
      </c>
      <c r="AA8">
        <f>'Pretax Fuel Prices'!AA9+'Fuel Taxes'!AA9</f>
        <v>7.8343302604013723E-7</v>
      </c>
      <c r="AB8">
        <f>'Pretax Fuel Prices'!AB9+'Fuel Taxes'!AB9</f>
        <v>7.852951741128054E-7</v>
      </c>
      <c r="AC8">
        <f>'Pretax Fuel Prices'!AC9+'Fuel Taxes'!AC9</f>
        <v>7.8715732218547379E-7</v>
      </c>
      <c r="AD8">
        <f>'Pretax Fuel Prices'!AD9+'Fuel Taxes'!AD9</f>
        <v>7.8901947025814207E-7</v>
      </c>
      <c r="AE8">
        <f>'Pretax Fuel Prices'!AE9+'Fuel Taxes'!AE9</f>
        <v>7.9088161833081046E-7</v>
      </c>
      <c r="AF8">
        <f>'Pretax Fuel Prices'!AF9+'Fuel Taxes'!AF9</f>
        <v>7.9274376640347906E-7</v>
      </c>
    </row>
    <row r="9" spans="1:32" x14ac:dyDescent="0.35">
      <c r="A9" t="s">
        <v>58</v>
      </c>
      <c r="B9">
        <f>'Pretax Fuel Prices'!B10+'Fuel Taxes'!B10</f>
        <v>0</v>
      </c>
      <c r="C9">
        <f>'Pretax Fuel Prices'!C10+'Fuel Taxes'!C10</f>
        <v>0</v>
      </c>
      <c r="D9">
        <f>'Pretax Fuel Prices'!D10+'Fuel Taxes'!D10</f>
        <v>0</v>
      </c>
      <c r="E9">
        <f>'Pretax Fuel Prices'!E10+'Fuel Taxes'!E10</f>
        <v>0</v>
      </c>
      <c r="F9">
        <f>'Pretax Fuel Prices'!F10+'Fuel Taxes'!F10</f>
        <v>0</v>
      </c>
      <c r="G9">
        <f>'Pretax Fuel Prices'!G10+'Fuel Taxes'!G10</f>
        <v>0</v>
      </c>
      <c r="H9">
        <f>'Pretax Fuel Prices'!H10+'Fuel Taxes'!H10</f>
        <v>0</v>
      </c>
      <c r="I9">
        <f>'Pretax Fuel Prices'!I10+'Fuel Taxes'!I10</f>
        <v>0</v>
      </c>
      <c r="J9">
        <f>'Pretax Fuel Prices'!J10+'Fuel Taxes'!J10</f>
        <v>0</v>
      </c>
      <c r="K9">
        <f>'Pretax Fuel Prices'!K10+'Fuel Taxes'!K10</f>
        <v>0</v>
      </c>
      <c r="L9">
        <f>'Pretax Fuel Prices'!L10+'Fuel Taxes'!L10</f>
        <v>0</v>
      </c>
      <c r="M9">
        <f>'Pretax Fuel Prices'!M10+'Fuel Taxes'!M10</f>
        <v>0</v>
      </c>
      <c r="N9">
        <f>'Pretax Fuel Prices'!N10+'Fuel Taxes'!N10</f>
        <v>0</v>
      </c>
      <c r="O9">
        <f>'Pretax Fuel Prices'!O10+'Fuel Taxes'!O10</f>
        <v>0</v>
      </c>
      <c r="P9">
        <f>'Pretax Fuel Prices'!P10+'Fuel Taxes'!P10</f>
        <v>0</v>
      </c>
      <c r="Q9">
        <f>'Pretax Fuel Prices'!Q10+'Fuel Taxes'!Q10</f>
        <v>0</v>
      </c>
      <c r="R9">
        <f>'Pretax Fuel Prices'!R10+'Fuel Taxes'!R10</f>
        <v>0</v>
      </c>
      <c r="S9">
        <f>'Pretax Fuel Prices'!S10+'Fuel Taxes'!S10</f>
        <v>0</v>
      </c>
      <c r="T9">
        <f>'Pretax Fuel Prices'!T10+'Fuel Taxes'!T10</f>
        <v>0</v>
      </c>
      <c r="U9">
        <f>'Pretax Fuel Prices'!U10+'Fuel Taxes'!U10</f>
        <v>0</v>
      </c>
      <c r="V9">
        <f>'Pretax Fuel Prices'!V10+'Fuel Taxes'!V10</f>
        <v>0</v>
      </c>
      <c r="W9">
        <f>'Pretax Fuel Prices'!W10+'Fuel Taxes'!W10</f>
        <v>0</v>
      </c>
      <c r="X9">
        <f>'Pretax Fuel Prices'!X10+'Fuel Taxes'!X10</f>
        <v>0</v>
      </c>
      <c r="Y9">
        <f>'Pretax Fuel Prices'!Y10+'Fuel Taxes'!Y10</f>
        <v>0</v>
      </c>
      <c r="Z9">
        <f>'Pretax Fuel Prices'!Z10+'Fuel Taxes'!Z10</f>
        <v>0</v>
      </c>
      <c r="AA9">
        <f>'Pretax Fuel Prices'!AA10+'Fuel Taxes'!AA10</f>
        <v>0</v>
      </c>
      <c r="AB9">
        <f>'Pretax Fuel Prices'!AB10+'Fuel Taxes'!AB10</f>
        <v>0</v>
      </c>
      <c r="AC9">
        <f>'Pretax Fuel Prices'!AC10+'Fuel Taxes'!AC10</f>
        <v>0</v>
      </c>
      <c r="AD9">
        <f>'Pretax Fuel Prices'!AD10+'Fuel Taxes'!AD10</f>
        <v>0</v>
      </c>
      <c r="AE9">
        <f>'Pretax Fuel Prices'!AE10+'Fuel Taxes'!AE10</f>
        <v>0</v>
      </c>
      <c r="AF9">
        <f>'Pretax Fuel Prices'!AF10+'Fuel Taxes'!AF10</f>
        <v>0</v>
      </c>
    </row>
    <row r="10" spans="1:32" x14ac:dyDescent="0.35">
      <c r="A10" t="s">
        <v>59</v>
      </c>
      <c r="B10">
        <f>'Pretax Fuel Prices'!B11+'Fuel Taxes'!B11</f>
        <v>6.5737727321112009E-7</v>
      </c>
      <c r="C10">
        <f>'Pretax Fuel Prices'!C11+'Fuel Taxes'!C11</f>
        <v>6.6629759427830129E-7</v>
      </c>
      <c r="D10">
        <f>'Pretax Fuel Prices'!D11+'Fuel Taxes'!D11</f>
        <v>6.7521791534548228E-7</v>
      </c>
      <c r="E10">
        <f>'Pretax Fuel Prices'!E11+'Fuel Taxes'!E11</f>
        <v>6.8413823641266348E-7</v>
      </c>
      <c r="F10">
        <f>'Pretax Fuel Prices'!F11+'Fuel Taxes'!F11</f>
        <v>6.9305855747984448E-7</v>
      </c>
      <c r="G10">
        <f>'Pretax Fuel Prices'!G11+'Fuel Taxes'!G11</f>
        <v>7.0197887854702557E-7</v>
      </c>
      <c r="H10">
        <f>'Pretax Fuel Prices'!H11+'Fuel Taxes'!H11</f>
        <v>7.1089919961420688E-7</v>
      </c>
      <c r="I10">
        <f>'Pretax Fuel Prices'!I11+'Fuel Taxes'!I11</f>
        <v>7.1981952068138787E-7</v>
      </c>
      <c r="J10">
        <f>'Pretax Fuel Prices'!J11+'Fuel Taxes'!J11</f>
        <v>7.2873984174856908E-7</v>
      </c>
      <c r="K10">
        <f>'Pretax Fuel Prices'!K11+'Fuel Taxes'!K11</f>
        <v>7.3766016281575007E-7</v>
      </c>
      <c r="L10">
        <f>'Pretax Fuel Prices'!L11+'Fuel Taxes'!L11</f>
        <v>7.5550080495011237E-7</v>
      </c>
      <c r="M10">
        <f>'Pretax Fuel Prices'!M11+'Fuel Taxes'!M11</f>
        <v>7.5736295302278086E-7</v>
      </c>
      <c r="N10">
        <f>'Pretax Fuel Prices'!N11+'Fuel Taxes'!N11</f>
        <v>7.5922510109544904E-7</v>
      </c>
      <c r="O10">
        <f>'Pretax Fuel Prices'!O11+'Fuel Taxes'!O11</f>
        <v>7.6108724916811732E-7</v>
      </c>
      <c r="P10">
        <f>'Pretax Fuel Prices'!P11+'Fuel Taxes'!P11</f>
        <v>7.6294939724078571E-7</v>
      </c>
      <c r="Q10">
        <f>'Pretax Fuel Prices'!Q11+'Fuel Taxes'!Q11</f>
        <v>7.6481154531345399E-7</v>
      </c>
      <c r="R10">
        <f>'Pretax Fuel Prices'!R11+'Fuel Taxes'!R11</f>
        <v>7.6667369338612238E-7</v>
      </c>
      <c r="S10">
        <f>'Pretax Fuel Prices'!S11+'Fuel Taxes'!S11</f>
        <v>7.6853584145879055E-7</v>
      </c>
      <c r="T10">
        <f>'Pretax Fuel Prices'!T11+'Fuel Taxes'!T11</f>
        <v>7.7039798953145904E-7</v>
      </c>
      <c r="U10">
        <f>'Pretax Fuel Prices'!U11+'Fuel Taxes'!U11</f>
        <v>7.7226013760412722E-7</v>
      </c>
      <c r="V10">
        <f>'Pretax Fuel Prices'!V11+'Fuel Taxes'!V11</f>
        <v>7.7412228567679561E-7</v>
      </c>
      <c r="W10">
        <f>'Pretax Fuel Prices'!W11+'Fuel Taxes'!W11</f>
        <v>7.7598443374946389E-7</v>
      </c>
      <c r="X10">
        <f>'Pretax Fuel Prices'!X11+'Fuel Taxes'!X11</f>
        <v>7.7784658182213228E-7</v>
      </c>
      <c r="Y10">
        <f>'Pretax Fuel Prices'!Y11+'Fuel Taxes'!Y11</f>
        <v>7.7970872989480066E-7</v>
      </c>
      <c r="Z10">
        <f>'Pretax Fuel Prices'!Z11+'Fuel Taxes'!Z11</f>
        <v>7.8157087796746894E-7</v>
      </c>
      <c r="AA10">
        <f>'Pretax Fuel Prices'!AA11+'Fuel Taxes'!AA11</f>
        <v>7.8343302604013723E-7</v>
      </c>
      <c r="AB10">
        <f>'Pretax Fuel Prices'!AB11+'Fuel Taxes'!AB11</f>
        <v>7.852951741128054E-7</v>
      </c>
      <c r="AC10">
        <f>'Pretax Fuel Prices'!AC11+'Fuel Taxes'!AC11</f>
        <v>7.8715732218547379E-7</v>
      </c>
      <c r="AD10">
        <f>'Pretax Fuel Prices'!AD11+'Fuel Taxes'!AD11</f>
        <v>7.8901947025814207E-7</v>
      </c>
      <c r="AE10">
        <f>'Pretax Fuel Prices'!AE11+'Fuel Taxes'!AE11</f>
        <v>7.9088161833081046E-7</v>
      </c>
      <c r="AF10">
        <f>'Pretax Fuel Prices'!AF11+'Fuel Taxes'!AF11</f>
        <v>7.9274376640347906E-7</v>
      </c>
    </row>
    <row r="11" spans="1:32" s="3" customFormat="1" x14ac:dyDescent="0.35">
      <c r="A11" s="5" t="s">
        <v>31</v>
      </c>
    </row>
    <row r="12" spans="1:32" x14ac:dyDescent="0.35">
      <c r="A12" t="s">
        <v>30</v>
      </c>
      <c r="B12" s="6">
        <f>'Fuel Taxes'!B$1</f>
        <v>2020</v>
      </c>
      <c r="C12" s="6">
        <f>'Fuel Taxes'!C$1</f>
        <v>2021</v>
      </c>
      <c r="D12" s="6">
        <f>'Fuel Taxes'!D$1</f>
        <v>2022</v>
      </c>
      <c r="E12" s="6">
        <f>'Fuel Taxes'!E$1</f>
        <v>2023</v>
      </c>
      <c r="F12" s="6">
        <f>'Fuel Taxes'!F$1</f>
        <v>2024</v>
      </c>
      <c r="G12" s="6">
        <f>'Fuel Taxes'!G$1</f>
        <v>2025</v>
      </c>
      <c r="H12" s="6">
        <f>'Fuel Taxes'!H$1</f>
        <v>2026</v>
      </c>
      <c r="I12" s="6">
        <f>'Fuel Taxes'!I$1</f>
        <v>2027</v>
      </c>
      <c r="J12" s="6">
        <f>'Fuel Taxes'!J$1</f>
        <v>2028</v>
      </c>
      <c r="K12" s="6">
        <f>'Fuel Taxes'!K$1</f>
        <v>2029</v>
      </c>
      <c r="L12" s="6">
        <f>'Fuel Taxes'!L$1</f>
        <v>2030</v>
      </c>
      <c r="M12" s="6">
        <f>'Fuel Taxes'!M$1</f>
        <v>2031</v>
      </c>
      <c r="N12" s="6">
        <f>'Fuel Taxes'!N$1</f>
        <v>2032</v>
      </c>
      <c r="O12" s="6">
        <f>'Fuel Taxes'!O$1</f>
        <v>2033</v>
      </c>
      <c r="P12" s="6">
        <f>'Fuel Taxes'!P$1</f>
        <v>2034</v>
      </c>
      <c r="Q12" s="6">
        <f>'Fuel Taxes'!Q$1</f>
        <v>2035</v>
      </c>
      <c r="R12" s="6">
        <f>'Fuel Taxes'!R$1</f>
        <v>2036</v>
      </c>
      <c r="S12" s="6">
        <f>'Fuel Taxes'!S$1</f>
        <v>2037</v>
      </c>
      <c r="T12" s="6">
        <f>'Fuel Taxes'!T$1</f>
        <v>2038</v>
      </c>
      <c r="U12" s="6">
        <f>'Fuel Taxes'!U$1</f>
        <v>2039</v>
      </c>
      <c r="V12" s="6">
        <f>'Fuel Taxes'!V$1</f>
        <v>2040</v>
      </c>
      <c r="W12" s="6">
        <f>'Fuel Taxes'!W$1</f>
        <v>2041</v>
      </c>
      <c r="X12" s="6">
        <f>'Fuel Taxes'!X$1</f>
        <v>2042</v>
      </c>
      <c r="Y12" s="6">
        <f>'Fuel Taxes'!Y$1</f>
        <v>2043</v>
      </c>
      <c r="Z12" s="6">
        <f>'Fuel Taxes'!Z$1</f>
        <v>2044</v>
      </c>
      <c r="AA12" s="6">
        <f>'Fuel Taxes'!AA$1</f>
        <v>2045</v>
      </c>
      <c r="AB12" s="6">
        <f>'Fuel Taxes'!AB$1</f>
        <v>2046</v>
      </c>
      <c r="AC12" s="6">
        <f>'Fuel Taxes'!AC$1</f>
        <v>2047</v>
      </c>
      <c r="AD12" s="6">
        <f>'Fuel Taxes'!AD$1</f>
        <v>2048</v>
      </c>
      <c r="AE12" s="6">
        <f>'Fuel Taxes'!AE$1</f>
        <v>2049</v>
      </c>
      <c r="AF12" s="6">
        <f>'Fuel Taxes'!AF$1</f>
        <v>2050</v>
      </c>
    </row>
    <row r="13" spans="1:32" x14ac:dyDescent="0.35">
      <c r="A13" t="s">
        <v>52</v>
      </c>
      <c r="B13">
        <f>'Pretax Fuel Prices'!B14+'Fuel Taxes'!B14</f>
        <v>2.7743794068054297E-5</v>
      </c>
      <c r="C13">
        <f>'Pretax Fuel Prices'!C14+'Fuel Taxes'!C14</f>
        <v>2.8216648781050878E-5</v>
      </c>
      <c r="D13">
        <f>'Pretax Fuel Prices'!D14+'Fuel Taxes'!D14</f>
        <v>2.8689503494047456E-5</v>
      </c>
      <c r="E13">
        <f>'Pretax Fuel Prices'!E14+'Fuel Taxes'!E14</f>
        <v>2.9162358207044033E-5</v>
      </c>
      <c r="F13">
        <f>'Pretax Fuel Prices'!F14+'Fuel Taxes'!F14</f>
        <v>2.9635212920040611E-5</v>
      </c>
      <c r="G13">
        <f>'Pretax Fuel Prices'!G14+'Fuel Taxes'!G14</f>
        <v>3.0108067633037189E-5</v>
      </c>
      <c r="H13">
        <f>'Pretax Fuel Prices'!H14+'Fuel Taxes'!H14</f>
        <v>3.0580922346033766E-5</v>
      </c>
      <c r="I13">
        <f>'Pretax Fuel Prices'!I14+'Fuel Taxes'!I14</f>
        <v>3.1053777059030344E-5</v>
      </c>
      <c r="J13">
        <f>'Pretax Fuel Prices'!J14+'Fuel Taxes'!J14</f>
        <v>3.1526631772026922E-5</v>
      </c>
      <c r="K13">
        <f>'Pretax Fuel Prices'!K14+'Fuel Taxes'!K14</f>
        <v>3.1999486485023499E-5</v>
      </c>
      <c r="L13">
        <f>'Pretax Fuel Prices'!L14+'Fuel Taxes'!L14</f>
        <v>3.2472341198020097E-5</v>
      </c>
      <c r="M13">
        <f>'Pretax Fuel Prices'!M14+'Fuel Taxes'!M14</f>
        <v>3.2913437590115491E-5</v>
      </c>
      <c r="N13">
        <f>'Pretax Fuel Prices'!N14+'Fuel Taxes'!N14</f>
        <v>3.3354533982210885E-5</v>
      </c>
      <c r="O13">
        <f>'Pretax Fuel Prices'!O14+'Fuel Taxes'!O14</f>
        <v>3.3795630374306279E-5</v>
      </c>
      <c r="P13">
        <f>'Pretax Fuel Prices'!P14+'Fuel Taxes'!P14</f>
        <v>3.4236726766401673E-5</v>
      </c>
      <c r="Q13">
        <f>'Pretax Fuel Prices'!Q14+'Fuel Taxes'!Q14</f>
        <v>3.4677823158497068E-5</v>
      </c>
      <c r="R13">
        <f>'Pretax Fuel Prices'!R14+'Fuel Taxes'!R14</f>
        <v>3.5118919550592462E-5</v>
      </c>
      <c r="S13">
        <f>'Pretax Fuel Prices'!S14+'Fuel Taxes'!S14</f>
        <v>3.5560015942687856E-5</v>
      </c>
      <c r="T13">
        <f>'Pretax Fuel Prices'!T14+'Fuel Taxes'!T14</f>
        <v>3.600111233478325E-5</v>
      </c>
      <c r="U13">
        <f>'Pretax Fuel Prices'!U14+'Fuel Taxes'!U14</f>
        <v>3.6442208726878644E-5</v>
      </c>
      <c r="V13">
        <f>'Pretax Fuel Prices'!V14+'Fuel Taxes'!V14</f>
        <v>3.6883305118974038E-5</v>
      </c>
      <c r="W13">
        <f>'Pretax Fuel Prices'!W14+'Fuel Taxes'!W14</f>
        <v>3.7324401511069432E-5</v>
      </c>
      <c r="X13">
        <f>'Pretax Fuel Prices'!X14+'Fuel Taxes'!X14</f>
        <v>3.7765497903164826E-5</v>
      </c>
      <c r="Y13">
        <f>'Pretax Fuel Prices'!Y14+'Fuel Taxes'!Y14</f>
        <v>3.8206594295260213E-5</v>
      </c>
      <c r="Z13">
        <f>'Pretax Fuel Prices'!Z14+'Fuel Taxes'!Z14</f>
        <v>3.8647690687355607E-5</v>
      </c>
      <c r="AA13">
        <f>'Pretax Fuel Prices'!AA14+'Fuel Taxes'!AA14</f>
        <v>3.9088787079451008E-5</v>
      </c>
      <c r="AB13">
        <f>'Pretax Fuel Prices'!AB14+'Fuel Taxes'!AB14</f>
        <v>3.9529883471546402E-5</v>
      </c>
      <c r="AC13">
        <f>'Pretax Fuel Prices'!AC14+'Fuel Taxes'!AC14</f>
        <v>3.9970979863641789E-5</v>
      </c>
      <c r="AD13">
        <f>'Pretax Fuel Prices'!AD14+'Fuel Taxes'!AD14</f>
        <v>4.0412076255737183E-5</v>
      </c>
      <c r="AE13">
        <f>'Pretax Fuel Prices'!AE14+'Fuel Taxes'!AE14</f>
        <v>4.0853172647832584E-5</v>
      </c>
      <c r="AF13">
        <f>'Pretax Fuel Prices'!AF14+'Fuel Taxes'!AF14</f>
        <v>4.1294269039927938E-5</v>
      </c>
    </row>
    <row r="14" spans="1:32" x14ac:dyDescent="0.35">
      <c r="A14" t="s">
        <v>53</v>
      </c>
      <c r="B14">
        <f>'Pretax Fuel Prices'!B15+'Fuel Taxes'!B15</f>
        <v>3.855824889865945E-6</v>
      </c>
      <c r="C14">
        <f>'Pretax Fuel Prices'!C15+'Fuel Taxes'!C15</f>
        <v>3.921542108181157E-6</v>
      </c>
      <c r="D14">
        <f>'Pretax Fuel Prices'!D15+'Fuel Taxes'!D15</f>
        <v>3.9872593264963698E-6</v>
      </c>
      <c r="E14">
        <f>'Pretax Fuel Prices'!E15+'Fuel Taxes'!E15</f>
        <v>4.0529765448115817E-6</v>
      </c>
      <c r="F14">
        <f>'Pretax Fuel Prices'!F15+'Fuel Taxes'!F15</f>
        <v>4.1186937631267945E-6</v>
      </c>
      <c r="G14">
        <f>'Pretax Fuel Prices'!G15+'Fuel Taxes'!G15</f>
        <v>4.1844109814420072E-6</v>
      </c>
      <c r="H14">
        <f>'Pretax Fuel Prices'!H15+'Fuel Taxes'!H15</f>
        <v>4.25012819975722E-6</v>
      </c>
      <c r="I14">
        <f>'Pretax Fuel Prices'!I15+'Fuel Taxes'!I15</f>
        <v>4.3158454180724328E-6</v>
      </c>
      <c r="J14">
        <f>'Pretax Fuel Prices'!J15+'Fuel Taxes'!J15</f>
        <v>4.3815626363876447E-6</v>
      </c>
      <c r="K14">
        <f>'Pretax Fuel Prices'!K15+'Fuel Taxes'!K15</f>
        <v>4.4472798547028575E-6</v>
      </c>
      <c r="L14">
        <f>'Pretax Fuel Prices'!L15+'Fuel Taxes'!L15</f>
        <v>4.5129970730180728E-6</v>
      </c>
      <c r="M14">
        <f>'Pretax Fuel Prices'!M15+'Fuel Taxes'!M15</f>
        <v>4.5743005286052768E-6</v>
      </c>
      <c r="N14">
        <f>'Pretax Fuel Prices'!N15+'Fuel Taxes'!N15</f>
        <v>4.63560398419248E-6</v>
      </c>
      <c r="O14">
        <f>'Pretax Fuel Prices'!O15+'Fuel Taxes'!O15</f>
        <v>4.6969074397796839E-6</v>
      </c>
      <c r="P14">
        <f>'Pretax Fuel Prices'!P15+'Fuel Taxes'!P15</f>
        <v>4.7582108953668871E-6</v>
      </c>
      <c r="Q14">
        <f>'Pretax Fuel Prices'!Q15+'Fuel Taxes'!Q15</f>
        <v>4.8195143509540902E-6</v>
      </c>
      <c r="R14">
        <f>'Pretax Fuel Prices'!R15+'Fuel Taxes'!R15</f>
        <v>4.8808178065412934E-6</v>
      </c>
      <c r="S14">
        <f>'Pretax Fuel Prices'!S15+'Fuel Taxes'!S15</f>
        <v>4.9421212621284982E-6</v>
      </c>
      <c r="T14">
        <f>'Pretax Fuel Prices'!T15+'Fuel Taxes'!T15</f>
        <v>5.0034247177157013E-6</v>
      </c>
      <c r="U14">
        <f>'Pretax Fuel Prices'!U15+'Fuel Taxes'!U15</f>
        <v>5.0647281733029045E-6</v>
      </c>
      <c r="V14">
        <f>'Pretax Fuel Prices'!V15+'Fuel Taxes'!V15</f>
        <v>5.1260316288901076E-6</v>
      </c>
      <c r="W14">
        <f>'Pretax Fuel Prices'!W15+'Fuel Taxes'!W15</f>
        <v>5.1873350844773116E-6</v>
      </c>
      <c r="X14">
        <f>'Pretax Fuel Prices'!X15+'Fuel Taxes'!X15</f>
        <v>5.2486385400645148E-6</v>
      </c>
      <c r="Y14">
        <f>'Pretax Fuel Prices'!Y15+'Fuel Taxes'!Y15</f>
        <v>5.3099419956517187E-6</v>
      </c>
      <c r="Z14">
        <f>'Pretax Fuel Prices'!Z15+'Fuel Taxes'!Z15</f>
        <v>5.3712454512389227E-6</v>
      </c>
      <c r="AA14">
        <f>'Pretax Fuel Prices'!AA15+'Fuel Taxes'!AA15</f>
        <v>5.432548906826125E-6</v>
      </c>
      <c r="AB14">
        <f>'Pretax Fuel Prices'!AB15+'Fuel Taxes'!AB15</f>
        <v>5.493852362413329E-6</v>
      </c>
      <c r="AC14">
        <f>'Pretax Fuel Prices'!AC15+'Fuel Taxes'!AC15</f>
        <v>5.555155818000533E-6</v>
      </c>
      <c r="AD14">
        <f>'Pretax Fuel Prices'!AD15+'Fuel Taxes'!AD15</f>
        <v>5.6164592735877361E-6</v>
      </c>
      <c r="AE14">
        <f>'Pretax Fuel Prices'!AE15+'Fuel Taxes'!AE15</f>
        <v>5.677762729174941E-6</v>
      </c>
      <c r="AF14">
        <f>'Pretax Fuel Prices'!AF15+'Fuel Taxes'!AF15</f>
        <v>5.7390661847621382E-6</v>
      </c>
    </row>
    <row r="15" spans="1:32" x14ac:dyDescent="0.35">
      <c r="A15" t="s">
        <v>54</v>
      </c>
      <c r="B15">
        <f>'Pretax Fuel Prices'!B16+'Fuel Taxes'!B16</f>
        <v>2.7743794068054297E-5</v>
      </c>
      <c r="C15">
        <f>'Pretax Fuel Prices'!C16+'Fuel Taxes'!C16</f>
        <v>2.8216648781050878E-5</v>
      </c>
      <c r="D15">
        <f>'Pretax Fuel Prices'!D16+'Fuel Taxes'!D16</f>
        <v>2.8689503494047456E-5</v>
      </c>
      <c r="E15">
        <f>'Pretax Fuel Prices'!E16+'Fuel Taxes'!E16</f>
        <v>2.9162358207044033E-5</v>
      </c>
      <c r="F15">
        <f>'Pretax Fuel Prices'!F16+'Fuel Taxes'!F16</f>
        <v>2.9635212920040611E-5</v>
      </c>
      <c r="G15">
        <f>'Pretax Fuel Prices'!G16+'Fuel Taxes'!G16</f>
        <v>3.0108067633037189E-5</v>
      </c>
      <c r="H15">
        <f>'Pretax Fuel Prices'!H16+'Fuel Taxes'!H16</f>
        <v>3.0580922346033766E-5</v>
      </c>
      <c r="I15">
        <f>'Pretax Fuel Prices'!I16+'Fuel Taxes'!I16</f>
        <v>3.1053777059030344E-5</v>
      </c>
      <c r="J15">
        <f>'Pretax Fuel Prices'!J16+'Fuel Taxes'!J16</f>
        <v>3.1526631772026922E-5</v>
      </c>
      <c r="K15">
        <f>'Pretax Fuel Prices'!K16+'Fuel Taxes'!K16</f>
        <v>3.1999486485023499E-5</v>
      </c>
      <c r="L15">
        <f>'Pretax Fuel Prices'!L16+'Fuel Taxes'!L16</f>
        <v>3.2472341198020097E-5</v>
      </c>
      <c r="M15">
        <f>'Pretax Fuel Prices'!M16+'Fuel Taxes'!M16</f>
        <v>3.2913437590115491E-5</v>
      </c>
      <c r="N15">
        <f>'Pretax Fuel Prices'!N16+'Fuel Taxes'!N16</f>
        <v>3.3354533982210885E-5</v>
      </c>
      <c r="O15">
        <f>'Pretax Fuel Prices'!O16+'Fuel Taxes'!O16</f>
        <v>3.3795630374306279E-5</v>
      </c>
      <c r="P15">
        <f>'Pretax Fuel Prices'!P16+'Fuel Taxes'!P16</f>
        <v>3.4236726766401673E-5</v>
      </c>
      <c r="Q15">
        <f>'Pretax Fuel Prices'!Q16+'Fuel Taxes'!Q16</f>
        <v>3.4677823158497068E-5</v>
      </c>
      <c r="R15">
        <f>'Pretax Fuel Prices'!R16+'Fuel Taxes'!R16</f>
        <v>3.5118919550592462E-5</v>
      </c>
      <c r="S15">
        <f>'Pretax Fuel Prices'!S16+'Fuel Taxes'!S16</f>
        <v>3.5560015942687856E-5</v>
      </c>
      <c r="T15">
        <f>'Pretax Fuel Prices'!T16+'Fuel Taxes'!T16</f>
        <v>3.600111233478325E-5</v>
      </c>
      <c r="U15">
        <f>'Pretax Fuel Prices'!U16+'Fuel Taxes'!U16</f>
        <v>3.6442208726878644E-5</v>
      </c>
      <c r="V15">
        <f>'Pretax Fuel Prices'!V16+'Fuel Taxes'!V16</f>
        <v>3.6883305118974038E-5</v>
      </c>
      <c r="W15">
        <f>'Pretax Fuel Prices'!W16+'Fuel Taxes'!W16</f>
        <v>3.7324401511069432E-5</v>
      </c>
      <c r="X15">
        <f>'Pretax Fuel Prices'!X16+'Fuel Taxes'!X16</f>
        <v>3.7765497903164826E-5</v>
      </c>
      <c r="Y15">
        <f>'Pretax Fuel Prices'!Y16+'Fuel Taxes'!Y16</f>
        <v>3.8206594295260213E-5</v>
      </c>
      <c r="Z15">
        <f>'Pretax Fuel Prices'!Z16+'Fuel Taxes'!Z16</f>
        <v>3.8647690687355607E-5</v>
      </c>
      <c r="AA15">
        <f>'Pretax Fuel Prices'!AA16+'Fuel Taxes'!AA16</f>
        <v>3.9088787079451008E-5</v>
      </c>
      <c r="AB15">
        <f>'Pretax Fuel Prices'!AB16+'Fuel Taxes'!AB16</f>
        <v>3.9529883471546402E-5</v>
      </c>
      <c r="AC15">
        <f>'Pretax Fuel Prices'!AC16+'Fuel Taxes'!AC16</f>
        <v>3.9970979863641789E-5</v>
      </c>
      <c r="AD15">
        <f>'Pretax Fuel Prices'!AD16+'Fuel Taxes'!AD16</f>
        <v>4.0412076255737183E-5</v>
      </c>
      <c r="AE15">
        <f>'Pretax Fuel Prices'!AE16+'Fuel Taxes'!AE16</f>
        <v>4.0853172647832584E-5</v>
      </c>
      <c r="AF15">
        <f>'Pretax Fuel Prices'!AF16+'Fuel Taxes'!AF16</f>
        <v>4.1294269039927938E-5</v>
      </c>
    </row>
    <row r="16" spans="1:32" x14ac:dyDescent="0.35">
      <c r="A16" t="s">
        <v>55</v>
      </c>
      <c r="B16">
        <f>'Pretax Fuel Prices'!B17+'Fuel Taxes'!B17</f>
        <v>1.0342141756206637E-5</v>
      </c>
      <c r="C16">
        <f>'Pretax Fuel Prices'!C17+'Fuel Taxes'!C17</f>
        <v>1.051840930129817E-5</v>
      </c>
      <c r="D16">
        <f>'Pretax Fuel Prices'!D17+'Fuel Taxes'!D17</f>
        <v>1.0694676846389704E-5</v>
      </c>
      <c r="E16">
        <f>'Pretax Fuel Prices'!E17+'Fuel Taxes'!E17</f>
        <v>1.0870944391481239E-5</v>
      </c>
      <c r="F16">
        <f>'Pretax Fuel Prices'!F17+'Fuel Taxes'!F17</f>
        <v>1.1047211936572775E-5</v>
      </c>
      <c r="G16">
        <f>'Pretax Fuel Prices'!G17+'Fuel Taxes'!G17</f>
        <v>1.1223479481664309E-5</v>
      </c>
      <c r="H16">
        <f>'Pretax Fuel Prices'!H17+'Fuel Taxes'!H17</f>
        <v>1.1399747026755844E-5</v>
      </c>
      <c r="I16">
        <f>'Pretax Fuel Prices'!I17+'Fuel Taxes'!I17</f>
        <v>1.157601457184738E-5</v>
      </c>
      <c r="J16">
        <f>'Pretax Fuel Prices'!J17+'Fuel Taxes'!J17</f>
        <v>1.1752282116938912E-5</v>
      </c>
      <c r="K16">
        <f>'Pretax Fuel Prices'!K17+'Fuel Taxes'!K17</f>
        <v>1.1928549662030447E-5</v>
      </c>
      <c r="L16">
        <f>'Pretax Fuel Prices'!L17+'Fuel Taxes'!L17</f>
        <v>1.210481720712199E-5</v>
      </c>
      <c r="M16">
        <f>'Pretax Fuel Prices'!M17+'Fuel Taxes'!M17</f>
        <v>1.2269246102608015E-5</v>
      </c>
      <c r="N16">
        <f>'Pretax Fuel Prices'!N17+'Fuel Taxes'!N17</f>
        <v>1.2433674998094036E-5</v>
      </c>
      <c r="O16">
        <f>'Pretax Fuel Prices'!O17+'Fuel Taxes'!O17</f>
        <v>1.2598103893580059E-5</v>
      </c>
      <c r="P16">
        <f>'Pretax Fuel Prices'!P17+'Fuel Taxes'!P17</f>
        <v>1.2762532789066084E-5</v>
      </c>
      <c r="Q16">
        <f>'Pretax Fuel Prices'!Q17+'Fuel Taxes'!Q17</f>
        <v>1.2926961684552109E-5</v>
      </c>
      <c r="R16">
        <f>'Pretax Fuel Prices'!R17+'Fuel Taxes'!R17</f>
        <v>1.3091390580038132E-5</v>
      </c>
      <c r="S16">
        <f>'Pretax Fuel Prices'!S17+'Fuel Taxes'!S17</f>
        <v>1.3255819475524157E-5</v>
      </c>
      <c r="T16">
        <f>'Pretax Fuel Prices'!T17+'Fuel Taxes'!T17</f>
        <v>1.3420248371010181E-5</v>
      </c>
      <c r="U16">
        <f>'Pretax Fuel Prices'!U17+'Fuel Taxes'!U17</f>
        <v>1.3584677266496202E-5</v>
      </c>
      <c r="V16">
        <f>'Pretax Fuel Prices'!V17+'Fuel Taxes'!V17</f>
        <v>1.3749106161982227E-5</v>
      </c>
      <c r="W16">
        <f>'Pretax Fuel Prices'!W17+'Fuel Taxes'!W17</f>
        <v>1.3913535057468252E-5</v>
      </c>
      <c r="X16">
        <f>'Pretax Fuel Prices'!X17+'Fuel Taxes'!X17</f>
        <v>1.4077963952954275E-5</v>
      </c>
      <c r="Y16">
        <f>'Pretax Fuel Prices'!Y17+'Fuel Taxes'!Y17</f>
        <v>1.4242392848440298E-5</v>
      </c>
      <c r="Z16">
        <f>'Pretax Fuel Prices'!Z17+'Fuel Taxes'!Z17</f>
        <v>1.4406821743926323E-5</v>
      </c>
      <c r="AA16">
        <f>'Pretax Fuel Prices'!AA17+'Fuel Taxes'!AA17</f>
        <v>1.4571250639412345E-5</v>
      </c>
      <c r="AB16">
        <f>'Pretax Fuel Prices'!AB17+'Fuel Taxes'!AB17</f>
        <v>1.473567953489837E-5</v>
      </c>
      <c r="AC16">
        <f>'Pretax Fuel Prices'!AC17+'Fuel Taxes'!AC17</f>
        <v>1.4900108430384395E-5</v>
      </c>
      <c r="AD16">
        <f>'Pretax Fuel Prices'!AD17+'Fuel Taxes'!AD17</f>
        <v>1.5064537325870418E-5</v>
      </c>
      <c r="AE16">
        <f>'Pretax Fuel Prices'!AE17+'Fuel Taxes'!AE17</f>
        <v>1.5228966221356441E-5</v>
      </c>
      <c r="AF16">
        <f>'Pretax Fuel Prices'!AF17+'Fuel Taxes'!AF17</f>
        <v>1.5393395116842449E-5</v>
      </c>
    </row>
    <row r="17" spans="1:32" x14ac:dyDescent="0.35">
      <c r="A17" t="s">
        <v>56</v>
      </c>
      <c r="B17">
        <f>'Pretax Fuel Prices'!B18+'Fuel Taxes'!B18</f>
        <v>1.0342141756206637E-5</v>
      </c>
      <c r="C17">
        <f>'Pretax Fuel Prices'!C18+'Fuel Taxes'!C18</f>
        <v>1.051840930129817E-5</v>
      </c>
      <c r="D17">
        <f>'Pretax Fuel Prices'!D18+'Fuel Taxes'!D18</f>
        <v>1.0694676846389704E-5</v>
      </c>
      <c r="E17">
        <f>'Pretax Fuel Prices'!E18+'Fuel Taxes'!E18</f>
        <v>1.0870944391481239E-5</v>
      </c>
      <c r="F17">
        <f>'Pretax Fuel Prices'!F18+'Fuel Taxes'!F18</f>
        <v>1.1047211936572775E-5</v>
      </c>
      <c r="G17">
        <f>'Pretax Fuel Prices'!G18+'Fuel Taxes'!G18</f>
        <v>1.1223479481664309E-5</v>
      </c>
      <c r="H17">
        <f>'Pretax Fuel Prices'!H18+'Fuel Taxes'!H18</f>
        <v>1.1399747026755844E-5</v>
      </c>
      <c r="I17">
        <f>'Pretax Fuel Prices'!I18+'Fuel Taxes'!I18</f>
        <v>1.157601457184738E-5</v>
      </c>
      <c r="J17">
        <f>'Pretax Fuel Prices'!J18+'Fuel Taxes'!J18</f>
        <v>1.1752282116938912E-5</v>
      </c>
      <c r="K17">
        <f>'Pretax Fuel Prices'!K18+'Fuel Taxes'!K18</f>
        <v>1.1928549662030447E-5</v>
      </c>
      <c r="L17">
        <f>'Pretax Fuel Prices'!L18+'Fuel Taxes'!L18</f>
        <v>1.210481720712199E-5</v>
      </c>
      <c r="M17">
        <f>'Pretax Fuel Prices'!M18+'Fuel Taxes'!M18</f>
        <v>1.2269246102608015E-5</v>
      </c>
      <c r="N17">
        <f>'Pretax Fuel Prices'!N18+'Fuel Taxes'!N18</f>
        <v>1.2433674998094036E-5</v>
      </c>
      <c r="O17">
        <f>'Pretax Fuel Prices'!O18+'Fuel Taxes'!O18</f>
        <v>1.2598103893580059E-5</v>
      </c>
      <c r="P17">
        <f>'Pretax Fuel Prices'!P18+'Fuel Taxes'!P18</f>
        <v>1.2762532789066084E-5</v>
      </c>
      <c r="Q17">
        <f>'Pretax Fuel Prices'!Q18+'Fuel Taxes'!Q18</f>
        <v>1.2926961684552109E-5</v>
      </c>
      <c r="R17">
        <f>'Pretax Fuel Prices'!R18+'Fuel Taxes'!R18</f>
        <v>1.3091390580038132E-5</v>
      </c>
      <c r="S17">
        <f>'Pretax Fuel Prices'!S18+'Fuel Taxes'!S18</f>
        <v>1.3255819475524157E-5</v>
      </c>
      <c r="T17">
        <f>'Pretax Fuel Prices'!T18+'Fuel Taxes'!T18</f>
        <v>1.3420248371010181E-5</v>
      </c>
      <c r="U17">
        <f>'Pretax Fuel Prices'!U18+'Fuel Taxes'!U18</f>
        <v>1.3584677266496202E-5</v>
      </c>
      <c r="V17">
        <f>'Pretax Fuel Prices'!V18+'Fuel Taxes'!V18</f>
        <v>1.3749106161982227E-5</v>
      </c>
      <c r="W17">
        <f>'Pretax Fuel Prices'!W18+'Fuel Taxes'!W18</f>
        <v>1.3913535057468252E-5</v>
      </c>
      <c r="X17">
        <f>'Pretax Fuel Prices'!X18+'Fuel Taxes'!X18</f>
        <v>1.4077963952954275E-5</v>
      </c>
      <c r="Y17">
        <f>'Pretax Fuel Prices'!Y18+'Fuel Taxes'!Y18</f>
        <v>1.4242392848440298E-5</v>
      </c>
      <c r="Z17">
        <f>'Pretax Fuel Prices'!Z18+'Fuel Taxes'!Z18</f>
        <v>1.4406821743926323E-5</v>
      </c>
      <c r="AA17">
        <f>'Pretax Fuel Prices'!AA18+'Fuel Taxes'!AA18</f>
        <v>1.4571250639412345E-5</v>
      </c>
      <c r="AB17">
        <f>'Pretax Fuel Prices'!AB18+'Fuel Taxes'!AB18</f>
        <v>1.473567953489837E-5</v>
      </c>
      <c r="AC17">
        <f>'Pretax Fuel Prices'!AC18+'Fuel Taxes'!AC18</f>
        <v>1.4900108430384395E-5</v>
      </c>
      <c r="AD17">
        <f>'Pretax Fuel Prices'!AD18+'Fuel Taxes'!AD18</f>
        <v>1.5064537325870418E-5</v>
      </c>
      <c r="AE17">
        <f>'Pretax Fuel Prices'!AE18+'Fuel Taxes'!AE18</f>
        <v>1.5228966221356441E-5</v>
      </c>
      <c r="AF17">
        <f>'Pretax Fuel Prices'!AF18+'Fuel Taxes'!AF18</f>
        <v>1.5393395116842449E-5</v>
      </c>
    </row>
    <row r="18" spans="1:32" x14ac:dyDescent="0.35">
      <c r="A18" t="s">
        <v>57</v>
      </c>
      <c r="B18">
        <f>'Pretax Fuel Prices'!B19+'Fuel Taxes'!B19</f>
        <v>3.855824889865945E-6</v>
      </c>
      <c r="C18">
        <f>'Pretax Fuel Prices'!C19+'Fuel Taxes'!C19</f>
        <v>3.921542108181157E-6</v>
      </c>
      <c r="D18">
        <f>'Pretax Fuel Prices'!D19+'Fuel Taxes'!D19</f>
        <v>3.9872593264963698E-6</v>
      </c>
      <c r="E18">
        <f>'Pretax Fuel Prices'!E19+'Fuel Taxes'!E19</f>
        <v>4.0529765448115817E-6</v>
      </c>
      <c r="F18">
        <f>'Pretax Fuel Prices'!F19+'Fuel Taxes'!F19</f>
        <v>4.1186937631267945E-6</v>
      </c>
      <c r="G18">
        <f>'Pretax Fuel Prices'!G19+'Fuel Taxes'!G19</f>
        <v>4.1844109814420072E-6</v>
      </c>
      <c r="H18">
        <f>'Pretax Fuel Prices'!H19+'Fuel Taxes'!H19</f>
        <v>4.25012819975722E-6</v>
      </c>
      <c r="I18">
        <f>'Pretax Fuel Prices'!I19+'Fuel Taxes'!I19</f>
        <v>4.3158454180724328E-6</v>
      </c>
      <c r="J18">
        <f>'Pretax Fuel Prices'!J19+'Fuel Taxes'!J19</f>
        <v>4.3815626363876447E-6</v>
      </c>
      <c r="K18">
        <f>'Pretax Fuel Prices'!K19+'Fuel Taxes'!K19</f>
        <v>4.4472798547028575E-6</v>
      </c>
      <c r="L18">
        <f>'Pretax Fuel Prices'!L19+'Fuel Taxes'!L19</f>
        <v>4.5129970730180728E-6</v>
      </c>
      <c r="M18">
        <f>'Pretax Fuel Prices'!M19+'Fuel Taxes'!M19</f>
        <v>4.5743005286052768E-6</v>
      </c>
      <c r="N18">
        <f>'Pretax Fuel Prices'!N19+'Fuel Taxes'!N19</f>
        <v>4.63560398419248E-6</v>
      </c>
      <c r="O18">
        <f>'Pretax Fuel Prices'!O19+'Fuel Taxes'!O19</f>
        <v>4.6969074397796839E-6</v>
      </c>
      <c r="P18">
        <f>'Pretax Fuel Prices'!P19+'Fuel Taxes'!P19</f>
        <v>4.7582108953668871E-6</v>
      </c>
      <c r="Q18">
        <f>'Pretax Fuel Prices'!Q19+'Fuel Taxes'!Q19</f>
        <v>4.8195143509540902E-6</v>
      </c>
      <c r="R18">
        <f>'Pretax Fuel Prices'!R19+'Fuel Taxes'!R19</f>
        <v>4.8808178065412934E-6</v>
      </c>
      <c r="S18">
        <f>'Pretax Fuel Prices'!S19+'Fuel Taxes'!S19</f>
        <v>4.9421212621284982E-6</v>
      </c>
      <c r="T18">
        <f>'Pretax Fuel Prices'!T19+'Fuel Taxes'!T19</f>
        <v>5.0034247177157013E-6</v>
      </c>
      <c r="U18">
        <f>'Pretax Fuel Prices'!U19+'Fuel Taxes'!U19</f>
        <v>5.0647281733029045E-6</v>
      </c>
      <c r="V18">
        <f>'Pretax Fuel Prices'!V19+'Fuel Taxes'!V19</f>
        <v>5.1260316288901076E-6</v>
      </c>
      <c r="W18">
        <f>'Pretax Fuel Prices'!W19+'Fuel Taxes'!W19</f>
        <v>5.1873350844773116E-6</v>
      </c>
      <c r="X18">
        <f>'Pretax Fuel Prices'!X19+'Fuel Taxes'!X19</f>
        <v>5.2486385400645148E-6</v>
      </c>
      <c r="Y18">
        <f>'Pretax Fuel Prices'!Y19+'Fuel Taxes'!Y19</f>
        <v>5.3099419956517187E-6</v>
      </c>
      <c r="Z18">
        <f>'Pretax Fuel Prices'!Z19+'Fuel Taxes'!Z19</f>
        <v>5.3712454512389227E-6</v>
      </c>
      <c r="AA18">
        <f>'Pretax Fuel Prices'!AA19+'Fuel Taxes'!AA19</f>
        <v>5.432548906826125E-6</v>
      </c>
      <c r="AB18">
        <f>'Pretax Fuel Prices'!AB19+'Fuel Taxes'!AB19</f>
        <v>5.493852362413329E-6</v>
      </c>
      <c r="AC18">
        <f>'Pretax Fuel Prices'!AC19+'Fuel Taxes'!AC19</f>
        <v>5.555155818000533E-6</v>
      </c>
      <c r="AD18">
        <f>'Pretax Fuel Prices'!AD19+'Fuel Taxes'!AD19</f>
        <v>5.6164592735877361E-6</v>
      </c>
      <c r="AE18">
        <f>'Pretax Fuel Prices'!AE19+'Fuel Taxes'!AE19</f>
        <v>5.677762729174941E-6</v>
      </c>
      <c r="AF18">
        <f>'Pretax Fuel Prices'!AF19+'Fuel Taxes'!AF19</f>
        <v>5.7390661847621382E-6</v>
      </c>
    </row>
    <row r="19" spans="1:32" x14ac:dyDescent="0.35">
      <c r="A19" t="s">
        <v>58</v>
      </c>
      <c r="B19">
        <f>'Pretax Fuel Prices'!B20+'Fuel Taxes'!B20</f>
        <v>0</v>
      </c>
      <c r="C19">
        <f>'Pretax Fuel Prices'!C20+'Fuel Taxes'!C20</f>
        <v>0</v>
      </c>
      <c r="D19">
        <f>'Pretax Fuel Prices'!D20+'Fuel Taxes'!D20</f>
        <v>0</v>
      </c>
      <c r="E19">
        <f>'Pretax Fuel Prices'!E20+'Fuel Taxes'!E20</f>
        <v>0</v>
      </c>
      <c r="F19">
        <f>'Pretax Fuel Prices'!F20+'Fuel Taxes'!F20</f>
        <v>0</v>
      </c>
      <c r="G19">
        <f>'Pretax Fuel Prices'!G20+'Fuel Taxes'!G20</f>
        <v>0</v>
      </c>
      <c r="H19">
        <f>'Pretax Fuel Prices'!H20+'Fuel Taxes'!H20</f>
        <v>0</v>
      </c>
      <c r="I19">
        <f>'Pretax Fuel Prices'!I20+'Fuel Taxes'!I20</f>
        <v>0</v>
      </c>
      <c r="J19">
        <f>'Pretax Fuel Prices'!J20+'Fuel Taxes'!J20</f>
        <v>0</v>
      </c>
      <c r="K19">
        <f>'Pretax Fuel Prices'!K20+'Fuel Taxes'!K20</f>
        <v>0</v>
      </c>
      <c r="L19">
        <f>'Pretax Fuel Prices'!L20+'Fuel Taxes'!L20</f>
        <v>0</v>
      </c>
      <c r="M19">
        <f>'Pretax Fuel Prices'!M20+'Fuel Taxes'!M20</f>
        <v>0</v>
      </c>
      <c r="N19">
        <f>'Pretax Fuel Prices'!N20+'Fuel Taxes'!N20</f>
        <v>0</v>
      </c>
      <c r="O19">
        <f>'Pretax Fuel Prices'!O20+'Fuel Taxes'!O20</f>
        <v>0</v>
      </c>
      <c r="P19">
        <f>'Pretax Fuel Prices'!P20+'Fuel Taxes'!P20</f>
        <v>0</v>
      </c>
      <c r="Q19">
        <f>'Pretax Fuel Prices'!Q20+'Fuel Taxes'!Q20</f>
        <v>0</v>
      </c>
      <c r="R19">
        <f>'Pretax Fuel Prices'!R20+'Fuel Taxes'!R20</f>
        <v>0</v>
      </c>
      <c r="S19">
        <f>'Pretax Fuel Prices'!S20+'Fuel Taxes'!S20</f>
        <v>0</v>
      </c>
      <c r="T19">
        <f>'Pretax Fuel Prices'!T20+'Fuel Taxes'!T20</f>
        <v>0</v>
      </c>
      <c r="U19">
        <f>'Pretax Fuel Prices'!U20+'Fuel Taxes'!U20</f>
        <v>0</v>
      </c>
      <c r="V19">
        <f>'Pretax Fuel Prices'!V20+'Fuel Taxes'!V20</f>
        <v>0</v>
      </c>
      <c r="W19">
        <f>'Pretax Fuel Prices'!W20+'Fuel Taxes'!W20</f>
        <v>0</v>
      </c>
      <c r="X19">
        <f>'Pretax Fuel Prices'!X20+'Fuel Taxes'!X20</f>
        <v>0</v>
      </c>
      <c r="Y19">
        <f>'Pretax Fuel Prices'!Y20+'Fuel Taxes'!Y20</f>
        <v>0</v>
      </c>
      <c r="Z19">
        <f>'Pretax Fuel Prices'!Z20+'Fuel Taxes'!Z20</f>
        <v>0</v>
      </c>
      <c r="AA19">
        <f>'Pretax Fuel Prices'!AA20+'Fuel Taxes'!AA20</f>
        <v>0</v>
      </c>
      <c r="AB19">
        <f>'Pretax Fuel Prices'!AB20+'Fuel Taxes'!AB20</f>
        <v>0</v>
      </c>
      <c r="AC19">
        <f>'Pretax Fuel Prices'!AC20+'Fuel Taxes'!AC20</f>
        <v>0</v>
      </c>
      <c r="AD19">
        <f>'Pretax Fuel Prices'!AD20+'Fuel Taxes'!AD20</f>
        <v>0</v>
      </c>
      <c r="AE19">
        <f>'Pretax Fuel Prices'!AE20+'Fuel Taxes'!AE20</f>
        <v>0</v>
      </c>
      <c r="AF19">
        <f>'Pretax Fuel Prices'!AF20+'Fuel Taxes'!AF20</f>
        <v>0</v>
      </c>
    </row>
    <row r="20" spans="1:32" x14ac:dyDescent="0.35">
      <c r="A20" t="s">
        <v>59</v>
      </c>
      <c r="B20">
        <f>'Pretax Fuel Prices'!B21+'Fuel Taxes'!B21</f>
        <v>1.0342141756206637E-5</v>
      </c>
      <c r="C20">
        <f>'Pretax Fuel Prices'!C21+'Fuel Taxes'!C21</f>
        <v>1.051840930129817E-5</v>
      </c>
      <c r="D20">
        <f>'Pretax Fuel Prices'!D21+'Fuel Taxes'!D21</f>
        <v>1.0694676846389704E-5</v>
      </c>
      <c r="E20">
        <f>'Pretax Fuel Prices'!E21+'Fuel Taxes'!E21</f>
        <v>1.0870944391481239E-5</v>
      </c>
      <c r="F20">
        <f>'Pretax Fuel Prices'!F21+'Fuel Taxes'!F21</f>
        <v>1.1047211936572775E-5</v>
      </c>
      <c r="G20">
        <f>'Pretax Fuel Prices'!G21+'Fuel Taxes'!G21</f>
        <v>1.1223479481664309E-5</v>
      </c>
      <c r="H20">
        <f>'Pretax Fuel Prices'!H21+'Fuel Taxes'!H21</f>
        <v>1.1399747026755844E-5</v>
      </c>
      <c r="I20">
        <f>'Pretax Fuel Prices'!I21+'Fuel Taxes'!I21</f>
        <v>1.157601457184738E-5</v>
      </c>
      <c r="J20">
        <f>'Pretax Fuel Prices'!J21+'Fuel Taxes'!J21</f>
        <v>1.1752282116938912E-5</v>
      </c>
      <c r="K20">
        <f>'Pretax Fuel Prices'!K21+'Fuel Taxes'!K21</f>
        <v>1.1928549662030447E-5</v>
      </c>
      <c r="L20">
        <f>'Pretax Fuel Prices'!L21+'Fuel Taxes'!L21</f>
        <v>1.210481720712199E-5</v>
      </c>
      <c r="M20">
        <f>'Pretax Fuel Prices'!M21+'Fuel Taxes'!M21</f>
        <v>1.2269246102608015E-5</v>
      </c>
      <c r="N20">
        <f>'Pretax Fuel Prices'!N21+'Fuel Taxes'!N21</f>
        <v>1.2433674998094036E-5</v>
      </c>
      <c r="O20">
        <f>'Pretax Fuel Prices'!O21+'Fuel Taxes'!O21</f>
        <v>1.2598103893580059E-5</v>
      </c>
      <c r="P20">
        <f>'Pretax Fuel Prices'!P21+'Fuel Taxes'!P21</f>
        <v>1.2762532789066084E-5</v>
      </c>
      <c r="Q20">
        <f>'Pretax Fuel Prices'!Q21+'Fuel Taxes'!Q21</f>
        <v>1.2926961684552109E-5</v>
      </c>
      <c r="R20">
        <f>'Pretax Fuel Prices'!R21+'Fuel Taxes'!R21</f>
        <v>1.3091390580038132E-5</v>
      </c>
      <c r="S20">
        <f>'Pretax Fuel Prices'!S21+'Fuel Taxes'!S21</f>
        <v>1.3255819475524157E-5</v>
      </c>
      <c r="T20">
        <f>'Pretax Fuel Prices'!T21+'Fuel Taxes'!T21</f>
        <v>1.3420248371010181E-5</v>
      </c>
      <c r="U20">
        <f>'Pretax Fuel Prices'!U21+'Fuel Taxes'!U21</f>
        <v>1.3584677266496202E-5</v>
      </c>
      <c r="V20">
        <f>'Pretax Fuel Prices'!V21+'Fuel Taxes'!V21</f>
        <v>1.3749106161982227E-5</v>
      </c>
      <c r="W20">
        <f>'Pretax Fuel Prices'!W21+'Fuel Taxes'!W21</f>
        <v>1.3913535057468252E-5</v>
      </c>
      <c r="X20">
        <f>'Pretax Fuel Prices'!X21+'Fuel Taxes'!X21</f>
        <v>1.4077963952954275E-5</v>
      </c>
      <c r="Y20">
        <f>'Pretax Fuel Prices'!Y21+'Fuel Taxes'!Y21</f>
        <v>1.4242392848440298E-5</v>
      </c>
      <c r="Z20">
        <f>'Pretax Fuel Prices'!Z21+'Fuel Taxes'!Z21</f>
        <v>1.4406821743926323E-5</v>
      </c>
      <c r="AA20">
        <f>'Pretax Fuel Prices'!AA21+'Fuel Taxes'!AA21</f>
        <v>1.4571250639412345E-5</v>
      </c>
      <c r="AB20">
        <f>'Pretax Fuel Prices'!AB21+'Fuel Taxes'!AB21</f>
        <v>1.473567953489837E-5</v>
      </c>
      <c r="AC20">
        <f>'Pretax Fuel Prices'!AC21+'Fuel Taxes'!AC21</f>
        <v>1.4900108430384395E-5</v>
      </c>
      <c r="AD20">
        <f>'Pretax Fuel Prices'!AD21+'Fuel Taxes'!AD21</f>
        <v>1.5064537325870418E-5</v>
      </c>
      <c r="AE20">
        <f>'Pretax Fuel Prices'!AE21+'Fuel Taxes'!AE21</f>
        <v>1.5228966221356441E-5</v>
      </c>
      <c r="AF20">
        <f>'Pretax Fuel Prices'!AF21+'Fuel Taxes'!AF21</f>
        <v>1.5393395116842449E-5</v>
      </c>
    </row>
    <row r="21" spans="1:32" s="3" customFormat="1" x14ac:dyDescent="0.35">
      <c r="A21" s="5" t="s">
        <v>32</v>
      </c>
    </row>
    <row r="22" spans="1:32" x14ac:dyDescent="0.35">
      <c r="A22" t="s">
        <v>30</v>
      </c>
      <c r="B22" s="6">
        <f>'Fuel Taxes'!B$1</f>
        <v>2020</v>
      </c>
      <c r="C22" s="6">
        <f>'Fuel Taxes'!C$1</f>
        <v>2021</v>
      </c>
      <c r="D22" s="6">
        <f>'Fuel Taxes'!D$1</f>
        <v>2022</v>
      </c>
      <c r="E22" s="6">
        <f>'Fuel Taxes'!E$1</f>
        <v>2023</v>
      </c>
      <c r="F22" s="6">
        <f>'Fuel Taxes'!F$1</f>
        <v>2024</v>
      </c>
      <c r="G22" s="6">
        <f>'Fuel Taxes'!G$1</f>
        <v>2025</v>
      </c>
      <c r="H22" s="6">
        <f>'Fuel Taxes'!H$1</f>
        <v>2026</v>
      </c>
      <c r="I22" s="6">
        <f>'Fuel Taxes'!I$1</f>
        <v>2027</v>
      </c>
      <c r="J22" s="6">
        <f>'Fuel Taxes'!J$1</f>
        <v>2028</v>
      </c>
      <c r="K22" s="6">
        <f>'Fuel Taxes'!K$1</f>
        <v>2029</v>
      </c>
      <c r="L22" s="6">
        <f>'Fuel Taxes'!L$1</f>
        <v>2030</v>
      </c>
      <c r="M22" s="6">
        <f>'Fuel Taxes'!M$1</f>
        <v>2031</v>
      </c>
      <c r="N22" s="6">
        <f>'Fuel Taxes'!N$1</f>
        <v>2032</v>
      </c>
      <c r="O22" s="6">
        <f>'Fuel Taxes'!O$1</f>
        <v>2033</v>
      </c>
      <c r="P22" s="6">
        <f>'Fuel Taxes'!P$1</f>
        <v>2034</v>
      </c>
      <c r="Q22" s="6">
        <f>'Fuel Taxes'!Q$1</f>
        <v>2035</v>
      </c>
      <c r="R22" s="6">
        <f>'Fuel Taxes'!R$1</f>
        <v>2036</v>
      </c>
      <c r="S22" s="6">
        <f>'Fuel Taxes'!S$1</f>
        <v>2037</v>
      </c>
      <c r="T22" s="6">
        <f>'Fuel Taxes'!T$1</f>
        <v>2038</v>
      </c>
      <c r="U22" s="6">
        <f>'Fuel Taxes'!U$1</f>
        <v>2039</v>
      </c>
      <c r="V22" s="6">
        <f>'Fuel Taxes'!V$1</f>
        <v>2040</v>
      </c>
      <c r="W22" s="6">
        <f>'Fuel Taxes'!W$1</f>
        <v>2041</v>
      </c>
      <c r="X22" s="6">
        <f>'Fuel Taxes'!X$1</f>
        <v>2042</v>
      </c>
      <c r="Y22" s="6">
        <f>'Fuel Taxes'!Y$1</f>
        <v>2043</v>
      </c>
      <c r="Z22" s="6">
        <f>'Fuel Taxes'!Z$1</f>
        <v>2044</v>
      </c>
      <c r="AA22" s="6">
        <f>'Fuel Taxes'!AA$1</f>
        <v>2045</v>
      </c>
      <c r="AB22" s="6">
        <f>'Fuel Taxes'!AB$1</f>
        <v>2046</v>
      </c>
      <c r="AC22" s="6">
        <f>'Fuel Taxes'!AC$1</f>
        <v>2047</v>
      </c>
      <c r="AD22" s="6">
        <f>'Fuel Taxes'!AD$1</f>
        <v>2048</v>
      </c>
      <c r="AE22" s="6">
        <f>'Fuel Taxes'!AE$1</f>
        <v>2049</v>
      </c>
      <c r="AF22" s="6">
        <f>'Fuel Taxes'!AF$1</f>
        <v>2050</v>
      </c>
    </row>
    <row r="23" spans="1:32" x14ac:dyDescent="0.35">
      <c r="A23" t="s">
        <v>52</v>
      </c>
      <c r="B23">
        <f>'Pretax Fuel Prices'!B24+'Fuel Taxes'!B24</f>
        <v>0</v>
      </c>
      <c r="C23">
        <f>'Pretax Fuel Prices'!C24+'Fuel Taxes'!C24</f>
        <v>0</v>
      </c>
      <c r="D23">
        <f>'Pretax Fuel Prices'!D24+'Fuel Taxes'!D24</f>
        <v>0</v>
      </c>
      <c r="E23">
        <f>'Pretax Fuel Prices'!E24+'Fuel Taxes'!E24</f>
        <v>0</v>
      </c>
      <c r="F23">
        <f>'Pretax Fuel Prices'!F24+'Fuel Taxes'!F24</f>
        <v>0</v>
      </c>
      <c r="G23">
        <f>'Pretax Fuel Prices'!G24+'Fuel Taxes'!G24</f>
        <v>0</v>
      </c>
      <c r="H23">
        <f>'Pretax Fuel Prices'!H24+'Fuel Taxes'!H24</f>
        <v>0</v>
      </c>
      <c r="I23">
        <f>'Pretax Fuel Prices'!I24+'Fuel Taxes'!I24</f>
        <v>0</v>
      </c>
      <c r="J23">
        <f>'Pretax Fuel Prices'!J24+'Fuel Taxes'!J24</f>
        <v>0</v>
      </c>
      <c r="K23">
        <f>'Pretax Fuel Prices'!K24+'Fuel Taxes'!K24</f>
        <v>0</v>
      </c>
      <c r="L23">
        <f>'Pretax Fuel Prices'!L24+'Fuel Taxes'!L24</f>
        <v>0</v>
      </c>
      <c r="M23">
        <f>'Pretax Fuel Prices'!M24+'Fuel Taxes'!M24</f>
        <v>0</v>
      </c>
      <c r="N23">
        <f>'Pretax Fuel Prices'!N24+'Fuel Taxes'!N24</f>
        <v>0</v>
      </c>
      <c r="O23">
        <f>'Pretax Fuel Prices'!O24+'Fuel Taxes'!O24</f>
        <v>0</v>
      </c>
      <c r="P23">
        <f>'Pretax Fuel Prices'!P24+'Fuel Taxes'!P24</f>
        <v>0</v>
      </c>
      <c r="Q23">
        <f>'Pretax Fuel Prices'!Q24+'Fuel Taxes'!Q24</f>
        <v>0</v>
      </c>
      <c r="R23">
        <f>'Pretax Fuel Prices'!R24+'Fuel Taxes'!R24</f>
        <v>0</v>
      </c>
      <c r="S23">
        <f>'Pretax Fuel Prices'!S24+'Fuel Taxes'!S24</f>
        <v>0</v>
      </c>
      <c r="T23">
        <f>'Pretax Fuel Prices'!T24+'Fuel Taxes'!T24</f>
        <v>0</v>
      </c>
      <c r="U23">
        <f>'Pretax Fuel Prices'!U24+'Fuel Taxes'!U24</f>
        <v>0</v>
      </c>
      <c r="V23">
        <f>'Pretax Fuel Prices'!V24+'Fuel Taxes'!V24</f>
        <v>0</v>
      </c>
      <c r="W23">
        <f>'Pretax Fuel Prices'!W24+'Fuel Taxes'!W24</f>
        <v>0</v>
      </c>
      <c r="X23">
        <f>'Pretax Fuel Prices'!X24+'Fuel Taxes'!X24</f>
        <v>0</v>
      </c>
      <c r="Y23">
        <f>'Pretax Fuel Prices'!Y24+'Fuel Taxes'!Y24</f>
        <v>0</v>
      </c>
      <c r="Z23">
        <f>'Pretax Fuel Prices'!Z24+'Fuel Taxes'!Z24</f>
        <v>0</v>
      </c>
      <c r="AA23">
        <f>'Pretax Fuel Prices'!AA24+'Fuel Taxes'!AA24</f>
        <v>0</v>
      </c>
      <c r="AB23">
        <f>'Pretax Fuel Prices'!AB24+'Fuel Taxes'!AB24</f>
        <v>0</v>
      </c>
      <c r="AC23">
        <f>'Pretax Fuel Prices'!AC24+'Fuel Taxes'!AC24</f>
        <v>0</v>
      </c>
      <c r="AD23">
        <f>'Pretax Fuel Prices'!AD24+'Fuel Taxes'!AD24</f>
        <v>0</v>
      </c>
      <c r="AE23">
        <f>'Pretax Fuel Prices'!AE24+'Fuel Taxes'!AE24</f>
        <v>0</v>
      </c>
      <c r="AF23">
        <f>'Pretax Fuel Prices'!AF24+'Fuel Taxes'!AF24</f>
        <v>0</v>
      </c>
    </row>
    <row r="24" spans="1:32" x14ac:dyDescent="0.35">
      <c r="A24" t="s">
        <v>53</v>
      </c>
      <c r="B24">
        <f>'Pretax Fuel Prices'!B25+'Fuel Taxes'!B25</f>
        <v>1.2425373000000002E-7</v>
      </c>
      <c r="C24">
        <f>'Pretax Fuel Prices'!C25+'Fuel Taxes'!C25</f>
        <v>1.2425373000000002E-7</v>
      </c>
      <c r="D24">
        <f>'Pretax Fuel Prices'!D25+'Fuel Taxes'!D25</f>
        <v>1.2425373000000002E-7</v>
      </c>
      <c r="E24">
        <f>'Pretax Fuel Prices'!E25+'Fuel Taxes'!E25</f>
        <v>1.2425373000000002E-7</v>
      </c>
      <c r="F24">
        <f>'Pretax Fuel Prices'!F25+'Fuel Taxes'!F25</f>
        <v>1.2425373000000002E-7</v>
      </c>
      <c r="G24">
        <f>'Pretax Fuel Prices'!G25+'Fuel Taxes'!G25</f>
        <v>1.2425373000000002E-7</v>
      </c>
      <c r="H24">
        <f>'Pretax Fuel Prices'!H25+'Fuel Taxes'!H25</f>
        <v>1.2425373000000002E-7</v>
      </c>
      <c r="I24">
        <f>'Pretax Fuel Prices'!I25+'Fuel Taxes'!I25</f>
        <v>1.2425373000000002E-7</v>
      </c>
      <c r="J24">
        <f>'Pretax Fuel Prices'!J25+'Fuel Taxes'!J25</f>
        <v>1.2425373000000002E-7</v>
      </c>
      <c r="K24">
        <f>'Pretax Fuel Prices'!K25+'Fuel Taxes'!K25</f>
        <v>1.2425373000000002E-7</v>
      </c>
      <c r="L24">
        <f>'Pretax Fuel Prices'!L25+'Fuel Taxes'!L25</f>
        <v>1.2425373000000002E-7</v>
      </c>
      <c r="M24">
        <f>'Pretax Fuel Prices'!M25+'Fuel Taxes'!M25</f>
        <v>1.2425373000000002E-7</v>
      </c>
      <c r="N24">
        <f>'Pretax Fuel Prices'!N25+'Fuel Taxes'!N25</f>
        <v>1.2425373000000002E-7</v>
      </c>
      <c r="O24">
        <f>'Pretax Fuel Prices'!O25+'Fuel Taxes'!O25</f>
        <v>1.2425373000000002E-7</v>
      </c>
      <c r="P24">
        <f>'Pretax Fuel Prices'!P25+'Fuel Taxes'!P25</f>
        <v>1.2425373000000002E-7</v>
      </c>
      <c r="Q24">
        <f>'Pretax Fuel Prices'!Q25+'Fuel Taxes'!Q25</f>
        <v>1.2425373000000002E-7</v>
      </c>
      <c r="R24">
        <f>'Pretax Fuel Prices'!R25+'Fuel Taxes'!R25</f>
        <v>1.2425373000000002E-7</v>
      </c>
      <c r="S24">
        <f>'Pretax Fuel Prices'!S25+'Fuel Taxes'!S25</f>
        <v>1.2425373000000002E-7</v>
      </c>
      <c r="T24">
        <f>'Pretax Fuel Prices'!T25+'Fuel Taxes'!T25</f>
        <v>1.2425373000000002E-7</v>
      </c>
      <c r="U24">
        <f>'Pretax Fuel Prices'!U25+'Fuel Taxes'!U25</f>
        <v>1.2425373000000002E-7</v>
      </c>
      <c r="V24">
        <f>'Pretax Fuel Prices'!V25+'Fuel Taxes'!V25</f>
        <v>1.2425373000000002E-7</v>
      </c>
      <c r="W24">
        <f>'Pretax Fuel Prices'!W25+'Fuel Taxes'!W25</f>
        <v>1.2425373000000002E-7</v>
      </c>
      <c r="X24">
        <f>'Pretax Fuel Prices'!X25+'Fuel Taxes'!X25</f>
        <v>1.2425373000000002E-7</v>
      </c>
      <c r="Y24">
        <f>'Pretax Fuel Prices'!Y25+'Fuel Taxes'!Y25</f>
        <v>1.2425373000000002E-7</v>
      </c>
      <c r="Z24">
        <f>'Pretax Fuel Prices'!Z25+'Fuel Taxes'!Z25</f>
        <v>1.2425373000000002E-7</v>
      </c>
      <c r="AA24">
        <f>'Pretax Fuel Prices'!AA25+'Fuel Taxes'!AA25</f>
        <v>1.2425373000000002E-7</v>
      </c>
      <c r="AB24">
        <f>'Pretax Fuel Prices'!AB25+'Fuel Taxes'!AB25</f>
        <v>1.2425373000000002E-7</v>
      </c>
      <c r="AC24">
        <f>'Pretax Fuel Prices'!AC25+'Fuel Taxes'!AC25</f>
        <v>1.2425373000000002E-7</v>
      </c>
      <c r="AD24">
        <f>'Pretax Fuel Prices'!AD25+'Fuel Taxes'!AD25</f>
        <v>1.2425373000000002E-7</v>
      </c>
      <c r="AE24">
        <f>'Pretax Fuel Prices'!AE25+'Fuel Taxes'!AE25</f>
        <v>1.2425373000000002E-7</v>
      </c>
      <c r="AF24">
        <f>'Pretax Fuel Prices'!AF25+'Fuel Taxes'!AF25</f>
        <v>1.2425373000000002E-7</v>
      </c>
    </row>
    <row r="25" spans="1:32" x14ac:dyDescent="0.35">
      <c r="A25" t="s">
        <v>54</v>
      </c>
      <c r="B25">
        <f>'Pretax Fuel Prices'!B26+'Fuel Taxes'!B26</f>
        <v>0</v>
      </c>
      <c r="C25">
        <f>'Pretax Fuel Prices'!C26+'Fuel Taxes'!C26</f>
        <v>0</v>
      </c>
      <c r="D25">
        <f>'Pretax Fuel Prices'!D26+'Fuel Taxes'!D26</f>
        <v>0</v>
      </c>
      <c r="E25">
        <f>'Pretax Fuel Prices'!E26+'Fuel Taxes'!E26</f>
        <v>0</v>
      </c>
      <c r="F25">
        <f>'Pretax Fuel Prices'!F26+'Fuel Taxes'!F26</f>
        <v>0</v>
      </c>
      <c r="G25">
        <f>'Pretax Fuel Prices'!G26+'Fuel Taxes'!G26</f>
        <v>0</v>
      </c>
      <c r="H25">
        <f>'Pretax Fuel Prices'!H26+'Fuel Taxes'!H26</f>
        <v>0</v>
      </c>
      <c r="I25">
        <f>'Pretax Fuel Prices'!I26+'Fuel Taxes'!I26</f>
        <v>0</v>
      </c>
      <c r="J25">
        <f>'Pretax Fuel Prices'!J26+'Fuel Taxes'!J26</f>
        <v>0</v>
      </c>
      <c r="K25">
        <f>'Pretax Fuel Prices'!K26+'Fuel Taxes'!K26</f>
        <v>0</v>
      </c>
      <c r="L25">
        <f>'Pretax Fuel Prices'!L26+'Fuel Taxes'!L26</f>
        <v>0</v>
      </c>
      <c r="M25">
        <f>'Pretax Fuel Prices'!M26+'Fuel Taxes'!M26</f>
        <v>0</v>
      </c>
      <c r="N25">
        <f>'Pretax Fuel Prices'!N26+'Fuel Taxes'!N26</f>
        <v>0</v>
      </c>
      <c r="O25">
        <f>'Pretax Fuel Prices'!O26+'Fuel Taxes'!O26</f>
        <v>0</v>
      </c>
      <c r="P25">
        <f>'Pretax Fuel Prices'!P26+'Fuel Taxes'!P26</f>
        <v>0</v>
      </c>
      <c r="Q25">
        <f>'Pretax Fuel Prices'!Q26+'Fuel Taxes'!Q26</f>
        <v>0</v>
      </c>
      <c r="R25">
        <f>'Pretax Fuel Prices'!R26+'Fuel Taxes'!R26</f>
        <v>0</v>
      </c>
      <c r="S25">
        <f>'Pretax Fuel Prices'!S26+'Fuel Taxes'!S26</f>
        <v>0</v>
      </c>
      <c r="T25">
        <f>'Pretax Fuel Prices'!T26+'Fuel Taxes'!T26</f>
        <v>0</v>
      </c>
      <c r="U25">
        <f>'Pretax Fuel Prices'!U26+'Fuel Taxes'!U26</f>
        <v>0</v>
      </c>
      <c r="V25">
        <f>'Pretax Fuel Prices'!V26+'Fuel Taxes'!V26</f>
        <v>0</v>
      </c>
      <c r="W25">
        <f>'Pretax Fuel Prices'!W26+'Fuel Taxes'!W26</f>
        <v>0</v>
      </c>
      <c r="X25">
        <f>'Pretax Fuel Prices'!X26+'Fuel Taxes'!X26</f>
        <v>0</v>
      </c>
      <c r="Y25">
        <f>'Pretax Fuel Prices'!Y26+'Fuel Taxes'!Y26</f>
        <v>0</v>
      </c>
      <c r="Z25">
        <f>'Pretax Fuel Prices'!Z26+'Fuel Taxes'!Z26</f>
        <v>0</v>
      </c>
      <c r="AA25">
        <f>'Pretax Fuel Prices'!AA26+'Fuel Taxes'!AA26</f>
        <v>0</v>
      </c>
      <c r="AB25">
        <f>'Pretax Fuel Prices'!AB26+'Fuel Taxes'!AB26</f>
        <v>0</v>
      </c>
      <c r="AC25">
        <f>'Pretax Fuel Prices'!AC26+'Fuel Taxes'!AC26</f>
        <v>0</v>
      </c>
      <c r="AD25">
        <f>'Pretax Fuel Prices'!AD26+'Fuel Taxes'!AD26</f>
        <v>0</v>
      </c>
      <c r="AE25">
        <f>'Pretax Fuel Prices'!AE26+'Fuel Taxes'!AE26</f>
        <v>0</v>
      </c>
      <c r="AF25">
        <f>'Pretax Fuel Prices'!AF26+'Fuel Taxes'!AF26</f>
        <v>0</v>
      </c>
    </row>
    <row r="26" spans="1:32" x14ac:dyDescent="0.35">
      <c r="A26" t="s">
        <v>55</v>
      </c>
      <c r="B26">
        <f>'Pretax Fuel Prices'!B27+'Fuel Taxes'!B27</f>
        <v>0</v>
      </c>
      <c r="C26">
        <f>'Pretax Fuel Prices'!C27+'Fuel Taxes'!C27</f>
        <v>0</v>
      </c>
      <c r="D26">
        <f>'Pretax Fuel Prices'!D27+'Fuel Taxes'!D27</f>
        <v>0</v>
      </c>
      <c r="E26">
        <f>'Pretax Fuel Prices'!E27+'Fuel Taxes'!E27</f>
        <v>0</v>
      </c>
      <c r="F26">
        <f>'Pretax Fuel Prices'!F27+'Fuel Taxes'!F27</f>
        <v>0</v>
      </c>
      <c r="G26">
        <f>'Pretax Fuel Prices'!G27+'Fuel Taxes'!G27</f>
        <v>0</v>
      </c>
      <c r="H26">
        <f>'Pretax Fuel Prices'!H27+'Fuel Taxes'!H27</f>
        <v>0</v>
      </c>
      <c r="I26">
        <f>'Pretax Fuel Prices'!I27+'Fuel Taxes'!I27</f>
        <v>0</v>
      </c>
      <c r="J26">
        <f>'Pretax Fuel Prices'!J27+'Fuel Taxes'!J27</f>
        <v>0</v>
      </c>
      <c r="K26">
        <f>'Pretax Fuel Prices'!K27+'Fuel Taxes'!K27</f>
        <v>0</v>
      </c>
      <c r="L26">
        <f>'Pretax Fuel Prices'!L27+'Fuel Taxes'!L27</f>
        <v>0</v>
      </c>
      <c r="M26">
        <f>'Pretax Fuel Prices'!M27+'Fuel Taxes'!M27</f>
        <v>0</v>
      </c>
      <c r="N26">
        <f>'Pretax Fuel Prices'!N27+'Fuel Taxes'!N27</f>
        <v>0</v>
      </c>
      <c r="O26">
        <f>'Pretax Fuel Prices'!O27+'Fuel Taxes'!O27</f>
        <v>0</v>
      </c>
      <c r="P26">
        <f>'Pretax Fuel Prices'!P27+'Fuel Taxes'!P27</f>
        <v>0</v>
      </c>
      <c r="Q26">
        <f>'Pretax Fuel Prices'!Q27+'Fuel Taxes'!Q27</f>
        <v>0</v>
      </c>
      <c r="R26">
        <f>'Pretax Fuel Prices'!R27+'Fuel Taxes'!R27</f>
        <v>0</v>
      </c>
      <c r="S26">
        <f>'Pretax Fuel Prices'!S27+'Fuel Taxes'!S27</f>
        <v>0</v>
      </c>
      <c r="T26">
        <f>'Pretax Fuel Prices'!T27+'Fuel Taxes'!T27</f>
        <v>0</v>
      </c>
      <c r="U26">
        <f>'Pretax Fuel Prices'!U27+'Fuel Taxes'!U27</f>
        <v>0</v>
      </c>
      <c r="V26">
        <f>'Pretax Fuel Prices'!V27+'Fuel Taxes'!V27</f>
        <v>0</v>
      </c>
      <c r="W26">
        <f>'Pretax Fuel Prices'!W27+'Fuel Taxes'!W27</f>
        <v>0</v>
      </c>
      <c r="X26">
        <f>'Pretax Fuel Prices'!X27+'Fuel Taxes'!X27</f>
        <v>0</v>
      </c>
      <c r="Y26">
        <f>'Pretax Fuel Prices'!Y27+'Fuel Taxes'!Y27</f>
        <v>0</v>
      </c>
      <c r="Z26">
        <f>'Pretax Fuel Prices'!Z27+'Fuel Taxes'!Z27</f>
        <v>0</v>
      </c>
      <c r="AA26">
        <f>'Pretax Fuel Prices'!AA27+'Fuel Taxes'!AA27</f>
        <v>0</v>
      </c>
      <c r="AB26">
        <f>'Pretax Fuel Prices'!AB27+'Fuel Taxes'!AB27</f>
        <v>0</v>
      </c>
      <c r="AC26">
        <f>'Pretax Fuel Prices'!AC27+'Fuel Taxes'!AC27</f>
        <v>0</v>
      </c>
      <c r="AD26">
        <f>'Pretax Fuel Prices'!AD27+'Fuel Taxes'!AD27</f>
        <v>0</v>
      </c>
      <c r="AE26">
        <f>'Pretax Fuel Prices'!AE27+'Fuel Taxes'!AE27</f>
        <v>0</v>
      </c>
      <c r="AF26">
        <f>'Pretax Fuel Prices'!AF27+'Fuel Taxes'!AF27</f>
        <v>0</v>
      </c>
    </row>
    <row r="27" spans="1:32" x14ac:dyDescent="0.35">
      <c r="A27" t="s">
        <v>56</v>
      </c>
      <c r="B27">
        <f>'Pretax Fuel Prices'!B28+'Fuel Taxes'!B28</f>
        <v>0</v>
      </c>
      <c r="C27">
        <f>'Pretax Fuel Prices'!C28+'Fuel Taxes'!C28</f>
        <v>0</v>
      </c>
      <c r="D27">
        <f>'Pretax Fuel Prices'!D28+'Fuel Taxes'!D28</f>
        <v>0</v>
      </c>
      <c r="E27">
        <f>'Pretax Fuel Prices'!E28+'Fuel Taxes'!E28</f>
        <v>0</v>
      </c>
      <c r="F27">
        <f>'Pretax Fuel Prices'!F28+'Fuel Taxes'!F28</f>
        <v>0</v>
      </c>
      <c r="G27">
        <f>'Pretax Fuel Prices'!G28+'Fuel Taxes'!G28</f>
        <v>0</v>
      </c>
      <c r="H27">
        <f>'Pretax Fuel Prices'!H28+'Fuel Taxes'!H28</f>
        <v>0</v>
      </c>
      <c r="I27">
        <f>'Pretax Fuel Prices'!I28+'Fuel Taxes'!I28</f>
        <v>0</v>
      </c>
      <c r="J27">
        <f>'Pretax Fuel Prices'!J28+'Fuel Taxes'!J28</f>
        <v>0</v>
      </c>
      <c r="K27">
        <f>'Pretax Fuel Prices'!K28+'Fuel Taxes'!K28</f>
        <v>0</v>
      </c>
      <c r="L27">
        <f>'Pretax Fuel Prices'!L28+'Fuel Taxes'!L28</f>
        <v>0</v>
      </c>
      <c r="M27">
        <f>'Pretax Fuel Prices'!M28+'Fuel Taxes'!M28</f>
        <v>0</v>
      </c>
      <c r="N27">
        <f>'Pretax Fuel Prices'!N28+'Fuel Taxes'!N28</f>
        <v>0</v>
      </c>
      <c r="O27">
        <f>'Pretax Fuel Prices'!O28+'Fuel Taxes'!O28</f>
        <v>0</v>
      </c>
      <c r="P27">
        <f>'Pretax Fuel Prices'!P28+'Fuel Taxes'!P28</f>
        <v>0</v>
      </c>
      <c r="Q27">
        <f>'Pretax Fuel Prices'!Q28+'Fuel Taxes'!Q28</f>
        <v>0</v>
      </c>
      <c r="R27">
        <f>'Pretax Fuel Prices'!R28+'Fuel Taxes'!R28</f>
        <v>0</v>
      </c>
      <c r="S27">
        <f>'Pretax Fuel Prices'!S28+'Fuel Taxes'!S28</f>
        <v>0</v>
      </c>
      <c r="T27">
        <f>'Pretax Fuel Prices'!T28+'Fuel Taxes'!T28</f>
        <v>0</v>
      </c>
      <c r="U27">
        <f>'Pretax Fuel Prices'!U28+'Fuel Taxes'!U28</f>
        <v>0</v>
      </c>
      <c r="V27">
        <f>'Pretax Fuel Prices'!V28+'Fuel Taxes'!V28</f>
        <v>0</v>
      </c>
      <c r="W27">
        <f>'Pretax Fuel Prices'!W28+'Fuel Taxes'!W28</f>
        <v>0</v>
      </c>
      <c r="X27">
        <f>'Pretax Fuel Prices'!X28+'Fuel Taxes'!X28</f>
        <v>0</v>
      </c>
      <c r="Y27">
        <f>'Pretax Fuel Prices'!Y28+'Fuel Taxes'!Y28</f>
        <v>0</v>
      </c>
      <c r="Z27">
        <f>'Pretax Fuel Prices'!Z28+'Fuel Taxes'!Z28</f>
        <v>0</v>
      </c>
      <c r="AA27">
        <f>'Pretax Fuel Prices'!AA28+'Fuel Taxes'!AA28</f>
        <v>0</v>
      </c>
      <c r="AB27">
        <f>'Pretax Fuel Prices'!AB28+'Fuel Taxes'!AB28</f>
        <v>0</v>
      </c>
      <c r="AC27">
        <f>'Pretax Fuel Prices'!AC28+'Fuel Taxes'!AC28</f>
        <v>0</v>
      </c>
      <c r="AD27">
        <f>'Pretax Fuel Prices'!AD28+'Fuel Taxes'!AD28</f>
        <v>0</v>
      </c>
      <c r="AE27">
        <f>'Pretax Fuel Prices'!AE28+'Fuel Taxes'!AE28</f>
        <v>0</v>
      </c>
      <c r="AF27">
        <f>'Pretax Fuel Prices'!AF28+'Fuel Taxes'!AF28</f>
        <v>0</v>
      </c>
    </row>
    <row r="28" spans="1:32" x14ac:dyDescent="0.35">
      <c r="A28" t="s">
        <v>57</v>
      </c>
      <c r="B28">
        <f>'Pretax Fuel Prices'!B29+'Fuel Taxes'!B29</f>
        <v>0</v>
      </c>
      <c r="C28">
        <f>'Pretax Fuel Prices'!C29+'Fuel Taxes'!C29</f>
        <v>0</v>
      </c>
      <c r="D28">
        <f>'Pretax Fuel Prices'!D29+'Fuel Taxes'!D29</f>
        <v>0</v>
      </c>
      <c r="E28">
        <f>'Pretax Fuel Prices'!E29+'Fuel Taxes'!E29</f>
        <v>0</v>
      </c>
      <c r="F28">
        <f>'Pretax Fuel Prices'!F29+'Fuel Taxes'!F29</f>
        <v>0</v>
      </c>
      <c r="G28">
        <f>'Pretax Fuel Prices'!G29+'Fuel Taxes'!G29</f>
        <v>0</v>
      </c>
      <c r="H28">
        <f>'Pretax Fuel Prices'!H29+'Fuel Taxes'!H29</f>
        <v>0</v>
      </c>
      <c r="I28">
        <f>'Pretax Fuel Prices'!I29+'Fuel Taxes'!I29</f>
        <v>0</v>
      </c>
      <c r="J28">
        <f>'Pretax Fuel Prices'!J29+'Fuel Taxes'!J29</f>
        <v>0</v>
      </c>
      <c r="K28">
        <f>'Pretax Fuel Prices'!K29+'Fuel Taxes'!K29</f>
        <v>0</v>
      </c>
      <c r="L28">
        <f>'Pretax Fuel Prices'!L29+'Fuel Taxes'!L29</f>
        <v>0</v>
      </c>
      <c r="M28">
        <f>'Pretax Fuel Prices'!M29+'Fuel Taxes'!M29</f>
        <v>0</v>
      </c>
      <c r="N28">
        <f>'Pretax Fuel Prices'!N29+'Fuel Taxes'!N29</f>
        <v>0</v>
      </c>
      <c r="O28">
        <f>'Pretax Fuel Prices'!O29+'Fuel Taxes'!O29</f>
        <v>0</v>
      </c>
      <c r="P28">
        <f>'Pretax Fuel Prices'!P29+'Fuel Taxes'!P29</f>
        <v>0</v>
      </c>
      <c r="Q28">
        <f>'Pretax Fuel Prices'!Q29+'Fuel Taxes'!Q29</f>
        <v>0</v>
      </c>
      <c r="R28">
        <f>'Pretax Fuel Prices'!R29+'Fuel Taxes'!R29</f>
        <v>0</v>
      </c>
      <c r="S28">
        <f>'Pretax Fuel Prices'!S29+'Fuel Taxes'!S29</f>
        <v>0</v>
      </c>
      <c r="T28">
        <f>'Pretax Fuel Prices'!T29+'Fuel Taxes'!T29</f>
        <v>0</v>
      </c>
      <c r="U28">
        <f>'Pretax Fuel Prices'!U29+'Fuel Taxes'!U29</f>
        <v>0</v>
      </c>
      <c r="V28">
        <f>'Pretax Fuel Prices'!V29+'Fuel Taxes'!V29</f>
        <v>0</v>
      </c>
      <c r="W28">
        <f>'Pretax Fuel Prices'!W29+'Fuel Taxes'!W29</f>
        <v>0</v>
      </c>
      <c r="X28">
        <f>'Pretax Fuel Prices'!X29+'Fuel Taxes'!X29</f>
        <v>0</v>
      </c>
      <c r="Y28">
        <f>'Pretax Fuel Prices'!Y29+'Fuel Taxes'!Y29</f>
        <v>0</v>
      </c>
      <c r="Z28">
        <f>'Pretax Fuel Prices'!Z29+'Fuel Taxes'!Z29</f>
        <v>0</v>
      </c>
      <c r="AA28">
        <f>'Pretax Fuel Prices'!AA29+'Fuel Taxes'!AA29</f>
        <v>0</v>
      </c>
      <c r="AB28">
        <f>'Pretax Fuel Prices'!AB29+'Fuel Taxes'!AB29</f>
        <v>0</v>
      </c>
      <c r="AC28">
        <f>'Pretax Fuel Prices'!AC29+'Fuel Taxes'!AC29</f>
        <v>0</v>
      </c>
      <c r="AD28">
        <f>'Pretax Fuel Prices'!AD29+'Fuel Taxes'!AD29</f>
        <v>0</v>
      </c>
      <c r="AE28">
        <f>'Pretax Fuel Prices'!AE29+'Fuel Taxes'!AE29</f>
        <v>0</v>
      </c>
      <c r="AF28">
        <f>'Pretax Fuel Prices'!AF29+'Fuel Taxes'!AF29</f>
        <v>0</v>
      </c>
    </row>
    <row r="29" spans="1:32" x14ac:dyDescent="0.35">
      <c r="A29" t="s">
        <v>58</v>
      </c>
      <c r="B29">
        <f>'Pretax Fuel Prices'!B30+'Fuel Taxes'!B30</f>
        <v>0</v>
      </c>
      <c r="C29">
        <f>'Pretax Fuel Prices'!C30+'Fuel Taxes'!C30</f>
        <v>0</v>
      </c>
      <c r="D29">
        <f>'Pretax Fuel Prices'!D30+'Fuel Taxes'!D30</f>
        <v>0</v>
      </c>
      <c r="E29">
        <f>'Pretax Fuel Prices'!E30+'Fuel Taxes'!E30</f>
        <v>0</v>
      </c>
      <c r="F29">
        <f>'Pretax Fuel Prices'!F30+'Fuel Taxes'!F30</f>
        <v>0</v>
      </c>
      <c r="G29">
        <f>'Pretax Fuel Prices'!G30+'Fuel Taxes'!G30</f>
        <v>0</v>
      </c>
      <c r="H29">
        <f>'Pretax Fuel Prices'!H30+'Fuel Taxes'!H30</f>
        <v>0</v>
      </c>
      <c r="I29">
        <f>'Pretax Fuel Prices'!I30+'Fuel Taxes'!I30</f>
        <v>0</v>
      </c>
      <c r="J29">
        <f>'Pretax Fuel Prices'!J30+'Fuel Taxes'!J30</f>
        <v>0</v>
      </c>
      <c r="K29">
        <f>'Pretax Fuel Prices'!K30+'Fuel Taxes'!K30</f>
        <v>0</v>
      </c>
      <c r="L29">
        <f>'Pretax Fuel Prices'!L30+'Fuel Taxes'!L30</f>
        <v>0</v>
      </c>
      <c r="M29">
        <f>'Pretax Fuel Prices'!M30+'Fuel Taxes'!M30</f>
        <v>0</v>
      </c>
      <c r="N29">
        <f>'Pretax Fuel Prices'!N30+'Fuel Taxes'!N30</f>
        <v>0</v>
      </c>
      <c r="O29">
        <f>'Pretax Fuel Prices'!O30+'Fuel Taxes'!O30</f>
        <v>0</v>
      </c>
      <c r="P29">
        <f>'Pretax Fuel Prices'!P30+'Fuel Taxes'!P30</f>
        <v>0</v>
      </c>
      <c r="Q29">
        <f>'Pretax Fuel Prices'!Q30+'Fuel Taxes'!Q30</f>
        <v>0</v>
      </c>
      <c r="R29">
        <f>'Pretax Fuel Prices'!R30+'Fuel Taxes'!R30</f>
        <v>0</v>
      </c>
      <c r="S29">
        <f>'Pretax Fuel Prices'!S30+'Fuel Taxes'!S30</f>
        <v>0</v>
      </c>
      <c r="T29">
        <f>'Pretax Fuel Prices'!T30+'Fuel Taxes'!T30</f>
        <v>0</v>
      </c>
      <c r="U29">
        <f>'Pretax Fuel Prices'!U30+'Fuel Taxes'!U30</f>
        <v>0</v>
      </c>
      <c r="V29">
        <f>'Pretax Fuel Prices'!V30+'Fuel Taxes'!V30</f>
        <v>0</v>
      </c>
      <c r="W29">
        <f>'Pretax Fuel Prices'!W30+'Fuel Taxes'!W30</f>
        <v>0</v>
      </c>
      <c r="X29">
        <f>'Pretax Fuel Prices'!X30+'Fuel Taxes'!X30</f>
        <v>0</v>
      </c>
      <c r="Y29">
        <f>'Pretax Fuel Prices'!Y30+'Fuel Taxes'!Y30</f>
        <v>0</v>
      </c>
      <c r="Z29">
        <f>'Pretax Fuel Prices'!Z30+'Fuel Taxes'!Z30</f>
        <v>0</v>
      </c>
      <c r="AA29">
        <f>'Pretax Fuel Prices'!AA30+'Fuel Taxes'!AA30</f>
        <v>0</v>
      </c>
      <c r="AB29">
        <f>'Pretax Fuel Prices'!AB30+'Fuel Taxes'!AB30</f>
        <v>0</v>
      </c>
      <c r="AC29">
        <f>'Pretax Fuel Prices'!AC30+'Fuel Taxes'!AC30</f>
        <v>0</v>
      </c>
      <c r="AD29">
        <f>'Pretax Fuel Prices'!AD30+'Fuel Taxes'!AD30</f>
        <v>0</v>
      </c>
      <c r="AE29">
        <f>'Pretax Fuel Prices'!AE30+'Fuel Taxes'!AE30</f>
        <v>0</v>
      </c>
      <c r="AF29">
        <f>'Pretax Fuel Prices'!AF30+'Fuel Taxes'!AF30</f>
        <v>0</v>
      </c>
    </row>
    <row r="30" spans="1:32" x14ac:dyDescent="0.35">
      <c r="A30" t="s">
        <v>59</v>
      </c>
      <c r="B30">
        <f>'Pretax Fuel Prices'!B31+'Fuel Taxes'!B31</f>
        <v>0</v>
      </c>
      <c r="C30">
        <f>'Pretax Fuel Prices'!C31+'Fuel Taxes'!C31</f>
        <v>0</v>
      </c>
      <c r="D30">
        <f>'Pretax Fuel Prices'!D31+'Fuel Taxes'!D31</f>
        <v>0</v>
      </c>
      <c r="E30">
        <f>'Pretax Fuel Prices'!E31+'Fuel Taxes'!E31</f>
        <v>0</v>
      </c>
      <c r="F30">
        <f>'Pretax Fuel Prices'!F31+'Fuel Taxes'!F31</f>
        <v>0</v>
      </c>
      <c r="G30">
        <f>'Pretax Fuel Prices'!G31+'Fuel Taxes'!G31</f>
        <v>0</v>
      </c>
      <c r="H30">
        <f>'Pretax Fuel Prices'!H31+'Fuel Taxes'!H31</f>
        <v>0</v>
      </c>
      <c r="I30">
        <f>'Pretax Fuel Prices'!I31+'Fuel Taxes'!I31</f>
        <v>0</v>
      </c>
      <c r="J30">
        <f>'Pretax Fuel Prices'!J31+'Fuel Taxes'!J31</f>
        <v>0</v>
      </c>
      <c r="K30">
        <f>'Pretax Fuel Prices'!K31+'Fuel Taxes'!K31</f>
        <v>0</v>
      </c>
      <c r="L30">
        <f>'Pretax Fuel Prices'!L31+'Fuel Taxes'!L31</f>
        <v>0</v>
      </c>
      <c r="M30">
        <f>'Pretax Fuel Prices'!M31+'Fuel Taxes'!M31</f>
        <v>0</v>
      </c>
      <c r="N30">
        <f>'Pretax Fuel Prices'!N31+'Fuel Taxes'!N31</f>
        <v>0</v>
      </c>
      <c r="O30">
        <f>'Pretax Fuel Prices'!O31+'Fuel Taxes'!O31</f>
        <v>0</v>
      </c>
      <c r="P30">
        <f>'Pretax Fuel Prices'!P31+'Fuel Taxes'!P31</f>
        <v>0</v>
      </c>
      <c r="Q30">
        <f>'Pretax Fuel Prices'!Q31+'Fuel Taxes'!Q31</f>
        <v>0</v>
      </c>
      <c r="R30">
        <f>'Pretax Fuel Prices'!R31+'Fuel Taxes'!R31</f>
        <v>0</v>
      </c>
      <c r="S30">
        <f>'Pretax Fuel Prices'!S31+'Fuel Taxes'!S31</f>
        <v>0</v>
      </c>
      <c r="T30">
        <f>'Pretax Fuel Prices'!T31+'Fuel Taxes'!T31</f>
        <v>0</v>
      </c>
      <c r="U30">
        <f>'Pretax Fuel Prices'!U31+'Fuel Taxes'!U31</f>
        <v>0</v>
      </c>
      <c r="V30">
        <f>'Pretax Fuel Prices'!V31+'Fuel Taxes'!V31</f>
        <v>0</v>
      </c>
      <c r="W30">
        <f>'Pretax Fuel Prices'!W31+'Fuel Taxes'!W31</f>
        <v>0</v>
      </c>
      <c r="X30">
        <f>'Pretax Fuel Prices'!X31+'Fuel Taxes'!X31</f>
        <v>0</v>
      </c>
      <c r="Y30">
        <f>'Pretax Fuel Prices'!Y31+'Fuel Taxes'!Y31</f>
        <v>0</v>
      </c>
      <c r="Z30">
        <f>'Pretax Fuel Prices'!Z31+'Fuel Taxes'!Z31</f>
        <v>0</v>
      </c>
      <c r="AA30">
        <f>'Pretax Fuel Prices'!AA31+'Fuel Taxes'!AA31</f>
        <v>0</v>
      </c>
      <c r="AB30">
        <f>'Pretax Fuel Prices'!AB31+'Fuel Taxes'!AB31</f>
        <v>0</v>
      </c>
      <c r="AC30">
        <f>'Pretax Fuel Prices'!AC31+'Fuel Taxes'!AC31</f>
        <v>0</v>
      </c>
      <c r="AD30">
        <f>'Pretax Fuel Prices'!AD31+'Fuel Taxes'!AD31</f>
        <v>0</v>
      </c>
      <c r="AE30">
        <f>'Pretax Fuel Prices'!AE31+'Fuel Taxes'!AE31</f>
        <v>0</v>
      </c>
      <c r="AF30">
        <f>'Pretax Fuel Prices'!AF31+'Fuel Taxes'!AF31</f>
        <v>0</v>
      </c>
    </row>
    <row r="31" spans="1:32" s="3" customFormat="1" x14ac:dyDescent="0.35">
      <c r="A31" s="5" t="s">
        <v>33</v>
      </c>
    </row>
    <row r="32" spans="1:32" x14ac:dyDescent="0.35">
      <c r="A32" t="s">
        <v>30</v>
      </c>
      <c r="B32" s="6">
        <f>'Fuel Taxes'!B$1</f>
        <v>2020</v>
      </c>
      <c r="C32" s="6">
        <f>'Fuel Taxes'!C$1</f>
        <v>2021</v>
      </c>
      <c r="D32" s="6">
        <f>'Fuel Taxes'!D$1</f>
        <v>2022</v>
      </c>
      <c r="E32" s="6">
        <f>'Fuel Taxes'!E$1</f>
        <v>2023</v>
      </c>
      <c r="F32" s="6">
        <f>'Fuel Taxes'!F$1</f>
        <v>2024</v>
      </c>
      <c r="G32" s="6">
        <f>'Fuel Taxes'!G$1</f>
        <v>2025</v>
      </c>
      <c r="H32" s="6">
        <f>'Fuel Taxes'!H$1</f>
        <v>2026</v>
      </c>
      <c r="I32" s="6">
        <f>'Fuel Taxes'!I$1</f>
        <v>2027</v>
      </c>
      <c r="J32" s="6">
        <f>'Fuel Taxes'!J$1</f>
        <v>2028</v>
      </c>
      <c r="K32" s="6">
        <f>'Fuel Taxes'!K$1</f>
        <v>2029</v>
      </c>
      <c r="L32" s="6">
        <f>'Fuel Taxes'!L$1</f>
        <v>2030</v>
      </c>
      <c r="M32" s="6">
        <f>'Fuel Taxes'!M$1</f>
        <v>2031</v>
      </c>
      <c r="N32" s="6">
        <f>'Fuel Taxes'!N$1</f>
        <v>2032</v>
      </c>
      <c r="O32" s="6">
        <f>'Fuel Taxes'!O$1</f>
        <v>2033</v>
      </c>
      <c r="P32" s="6">
        <f>'Fuel Taxes'!P$1</f>
        <v>2034</v>
      </c>
      <c r="Q32" s="6">
        <f>'Fuel Taxes'!Q$1</f>
        <v>2035</v>
      </c>
      <c r="R32" s="6">
        <f>'Fuel Taxes'!R$1</f>
        <v>2036</v>
      </c>
      <c r="S32" s="6">
        <f>'Fuel Taxes'!S$1</f>
        <v>2037</v>
      </c>
      <c r="T32" s="6">
        <f>'Fuel Taxes'!T$1</f>
        <v>2038</v>
      </c>
      <c r="U32" s="6">
        <f>'Fuel Taxes'!U$1</f>
        <v>2039</v>
      </c>
      <c r="V32" s="6">
        <f>'Fuel Taxes'!V$1</f>
        <v>2040</v>
      </c>
      <c r="W32" s="6">
        <f>'Fuel Taxes'!W$1</f>
        <v>2041</v>
      </c>
      <c r="X32" s="6">
        <f>'Fuel Taxes'!X$1</f>
        <v>2042</v>
      </c>
      <c r="Y32" s="6">
        <f>'Fuel Taxes'!Y$1</f>
        <v>2043</v>
      </c>
      <c r="Z32" s="6">
        <f>'Fuel Taxes'!Z$1</f>
        <v>2044</v>
      </c>
      <c r="AA32" s="6">
        <f>'Fuel Taxes'!AA$1</f>
        <v>2045</v>
      </c>
      <c r="AB32" s="6">
        <f>'Fuel Taxes'!AB$1</f>
        <v>2046</v>
      </c>
      <c r="AC32" s="6">
        <f>'Fuel Taxes'!AC$1</f>
        <v>2047</v>
      </c>
      <c r="AD32" s="6">
        <f>'Fuel Taxes'!AD$1</f>
        <v>2048</v>
      </c>
      <c r="AE32" s="6">
        <f>'Fuel Taxes'!AE$1</f>
        <v>2049</v>
      </c>
      <c r="AF32" s="6">
        <f>'Fuel Taxes'!AF$1</f>
        <v>2050</v>
      </c>
    </row>
    <row r="33" spans="1:32" x14ac:dyDescent="0.35">
      <c r="A33" t="s">
        <v>52</v>
      </c>
      <c r="B33">
        <f>'Pretax Fuel Prices'!B34+'Fuel Taxes'!B34</f>
        <v>0</v>
      </c>
      <c r="C33">
        <f>'Pretax Fuel Prices'!C34+'Fuel Taxes'!C34</f>
        <v>0</v>
      </c>
      <c r="D33">
        <f>'Pretax Fuel Prices'!D34+'Fuel Taxes'!D34</f>
        <v>0</v>
      </c>
      <c r="E33">
        <f>'Pretax Fuel Prices'!E34+'Fuel Taxes'!E34</f>
        <v>0</v>
      </c>
      <c r="F33">
        <f>'Pretax Fuel Prices'!F34+'Fuel Taxes'!F34</f>
        <v>0</v>
      </c>
      <c r="G33">
        <f>'Pretax Fuel Prices'!G34+'Fuel Taxes'!G34</f>
        <v>0</v>
      </c>
      <c r="H33">
        <f>'Pretax Fuel Prices'!H34+'Fuel Taxes'!H34</f>
        <v>0</v>
      </c>
      <c r="I33">
        <f>'Pretax Fuel Prices'!I34+'Fuel Taxes'!I34</f>
        <v>0</v>
      </c>
      <c r="J33">
        <f>'Pretax Fuel Prices'!J34+'Fuel Taxes'!J34</f>
        <v>0</v>
      </c>
      <c r="K33">
        <f>'Pretax Fuel Prices'!K34+'Fuel Taxes'!K34</f>
        <v>0</v>
      </c>
      <c r="L33">
        <f>'Pretax Fuel Prices'!L34+'Fuel Taxes'!L34</f>
        <v>0</v>
      </c>
      <c r="M33">
        <f>'Pretax Fuel Prices'!M34+'Fuel Taxes'!M34</f>
        <v>0</v>
      </c>
      <c r="N33">
        <f>'Pretax Fuel Prices'!N34+'Fuel Taxes'!N34</f>
        <v>0</v>
      </c>
      <c r="O33">
        <f>'Pretax Fuel Prices'!O34+'Fuel Taxes'!O34</f>
        <v>0</v>
      </c>
      <c r="P33">
        <f>'Pretax Fuel Prices'!P34+'Fuel Taxes'!P34</f>
        <v>0</v>
      </c>
      <c r="Q33">
        <f>'Pretax Fuel Prices'!Q34+'Fuel Taxes'!Q34</f>
        <v>0</v>
      </c>
      <c r="R33">
        <f>'Pretax Fuel Prices'!R34+'Fuel Taxes'!R34</f>
        <v>0</v>
      </c>
      <c r="S33">
        <f>'Pretax Fuel Prices'!S34+'Fuel Taxes'!S34</f>
        <v>0</v>
      </c>
      <c r="T33">
        <f>'Pretax Fuel Prices'!T34+'Fuel Taxes'!T34</f>
        <v>0</v>
      </c>
      <c r="U33">
        <f>'Pretax Fuel Prices'!U34+'Fuel Taxes'!U34</f>
        <v>0</v>
      </c>
      <c r="V33">
        <f>'Pretax Fuel Prices'!V34+'Fuel Taxes'!V34</f>
        <v>0</v>
      </c>
      <c r="W33">
        <f>'Pretax Fuel Prices'!W34+'Fuel Taxes'!W34</f>
        <v>0</v>
      </c>
      <c r="X33">
        <f>'Pretax Fuel Prices'!X34+'Fuel Taxes'!X34</f>
        <v>0</v>
      </c>
      <c r="Y33">
        <f>'Pretax Fuel Prices'!Y34+'Fuel Taxes'!Y34</f>
        <v>0</v>
      </c>
      <c r="Z33">
        <f>'Pretax Fuel Prices'!Z34+'Fuel Taxes'!Z34</f>
        <v>0</v>
      </c>
      <c r="AA33">
        <f>'Pretax Fuel Prices'!AA34+'Fuel Taxes'!AA34</f>
        <v>0</v>
      </c>
      <c r="AB33">
        <f>'Pretax Fuel Prices'!AB34+'Fuel Taxes'!AB34</f>
        <v>0</v>
      </c>
      <c r="AC33">
        <f>'Pretax Fuel Prices'!AC34+'Fuel Taxes'!AC34</f>
        <v>0</v>
      </c>
      <c r="AD33">
        <f>'Pretax Fuel Prices'!AD34+'Fuel Taxes'!AD34</f>
        <v>0</v>
      </c>
      <c r="AE33">
        <f>'Pretax Fuel Prices'!AE34+'Fuel Taxes'!AE34</f>
        <v>0</v>
      </c>
      <c r="AF33">
        <f>'Pretax Fuel Prices'!AF34+'Fuel Taxes'!AF34</f>
        <v>0</v>
      </c>
    </row>
    <row r="34" spans="1:32" x14ac:dyDescent="0.35">
      <c r="A34" t="s">
        <v>53</v>
      </c>
      <c r="B34">
        <f>'Pretax Fuel Prices'!B35+'Fuel Taxes'!B35</f>
        <v>2.8128781516446012E-6</v>
      </c>
      <c r="C34">
        <f>'Pretax Fuel Prices'!C35+'Fuel Taxes'!C35</f>
        <v>2.8228029436661123E-6</v>
      </c>
      <c r="D34">
        <f>'Pretax Fuel Prices'!D35+'Fuel Taxes'!D35</f>
        <v>2.8327277356876208E-6</v>
      </c>
      <c r="E34">
        <f>'Pretax Fuel Prices'!E35+'Fuel Taxes'!E35</f>
        <v>2.8426525277091294E-6</v>
      </c>
      <c r="F34">
        <f>'Pretax Fuel Prices'!F35+'Fuel Taxes'!F35</f>
        <v>2.8525773197306413E-6</v>
      </c>
      <c r="G34">
        <f>'Pretax Fuel Prices'!G35+'Fuel Taxes'!G35</f>
        <v>2.8625021117521498E-6</v>
      </c>
      <c r="H34">
        <f>'Pretax Fuel Prices'!H35+'Fuel Taxes'!H35</f>
        <v>2.8724269037736592E-6</v>
      </c>
      <c r="I34">
        <f>'Pretax Fuel Prices'!I35+'Fuel Taxes'!I35</f>
        <v>2.8823516957951703E-6</v>
      </c>
      <c r="J34">
        <f>'Pretax Fuel Prices'!J35+'Fuel Taxes'!J35</f>
        <v>2.8922764878166789E-6</v>
      </c>
      <c r="K34">
        <f>'Pretax Fuel Prices'!K35+'Fuel Taxes'!K35</f>
        <v>2.9022012798381874E-6</v>
      </c>
      <c r="L34">
        <f>'Pretax Fuel Prices'!L35+'Fuel Taxes'!L35</f>
        <v>2.9121260718596997E-6</v>
      </c>
      <c r="M34">
        <f>'Pretax Fuel Prices'!M35+'Fuel Taxes'!M35</f>
        <v>2.9340726684104891E-6</v>
      </c>
      <c r="N34">
        <f>'Pretax Fuel Prices'!N35+'Fuel Taxes'!N35</f>
        <v>2.9560192649612779E-6</v>
      </c>
      <c r="O34">
        <f>'Pretax Fuel Prices'!O35+'Fuel Taxes'!O35</f>
        <v>2.9779658615120677E-6</v>
      </c>
      <c r="P34">
        <f>'Pretax Fuel Prices'!P35+'Fuel Taxes'!P35</f>
        <v>2.9999124580628566E-6</v>
      </c>
      <c r="Q34">
        <f>'Pretax Fuel Prices'!Q35+'Fuel Taxes'!Q35</f>
        <v>3.0218590546136455E-6</v>
      </c>
      <c r="R34">
        <f>'Pretax Fuel Prices'!R35+'Fuel Taxes'!R35</f>
        <v>3.0438056511644356E-6</v>
      </c>
      <c r="S34">
        <f>'Pretax Fuel Prices'!S35+'Fuel Taxes'!S35</f>
        <v>3.0657522477152245E-6</v>
      </c>
      <c r="T34">
        <f>'Pretax Fuel Prices'!T35+'Fuel Taxes'!T35</f>
        <v>3.0876988442660134E-6</v>
      </c>
      <c r="U34">
        <f>'Pretax Fuel Prices'!U35+'Fuel Taxes'!U35</f>
        <v>3.1096454408168027E-6</v>
      </c>
      <c r="V34">
        <f>'Pretax Fuel Prices'!V35+'Fuel Taxes'!V35</f>
        <v>3.1315920373675979E-6</v>
      </c>
      <c r="W34">
        <f>'Pretax Fuel Prices'!W35+'Fuel Taxes'!W35</f>
        <v>3.1535386339183868E-6</v>
      </c>
      <c r="X34">
        <f>'Pretax Fuel Prices'!X35+'Fuel Taxes'!X35</f>
        <v>3.1754852304691765E-6</v>
      </c>
      <c r="Y34">
        <f>'Pretax Fuel Prices'!Y35+'Fuel Taxes'!Y35</f>
        <v>3.1974318270199654E-6</v>
      </c>
      <c r="Z34">
        <f>'Pretax Fuel Prices'!Z35+'Fuel Taxes'!Z35</f>
        <v>3.2193784235707547E-6</v>
      </c>
      <c r="AA34">
        <f>'Pretax Fuel Prices'!AA35+'Fuel Taxes'!AA35</f>
        <v>3.2413250201215445E-6</v>
      </c>
      <c r="AB34">
        <f>'Pretax Fuel Prices'!AB35+'Fuel Taxes'!AB35</f>
        <v>3.2632716166723334E-6</v>
      </c>
      <c r="AC34">
        <f>'Pretax Fuel Prices'!AC35+'Fuel Taxes'!AC35</f>
        <v>3.2852182132231231E-6</v>
      </c>
      <c r="AD34">
        <f>'Pretax Fuel Prices'!AD35+'Fuel Taxes'!AD35</f>
        <v>3.307164809773912E-6</v>
      </c>
      <c r="AE34">
        <f>'Pretax Fuel Prices'!AE35+'Fuel Taxes'!AE35</f>
        <v>3.3291114063247013E-6</v>
      </c>
      <c r="AF34">
        <f>'Pretax Fuel Prices'!AF35+'Fuel Taxes'!AF35</f>
        <v>3.3510580028754923E-6</v>
      </c>
    </row>
    <row r="35" spans="1:32" x14ac:dyDescent="0.35">
      <c r="A35" t="s">
        <v>54</v>
      </c>
      <c r="B35">
        <f>'Pretax Fuel Prices'!B36+'Fuel Taxes'!B36</f>
        <v>1.1213500739664286E-5</v>
      </c>
      <c r="C35">
        <f>'Pretax Fuel Prices'!C36+'Fuel Taxes'!C36</f>
        <v>1.125306578893923E-5</v>
      </c>
      <c r="D35">
        <f>'Pretax Fuel Prices'!D36+'Fuel Taxes'!D36</f>
        <v>1.1292630838214163E-5</v>
      </c>
      <c r="E35">
        <f>'Pretax Fuel Prices'!E36+'Fuel Taxes'!E36</f>
        <v>1.1332195887489097E-5</v>
      </c>
      <c r="F35">
        <f>'Pretax Fuel Prices'!F36+'Fuel Taxes'!F36</f>
        <v>1.1371760936764042E-5</v>
      </c>
      <c r="G35">
        <f>'Pretax Fuel Prices'!G36+'Fuel Taxes'!G36</f>
        <v>1.1411325986038974E-5</v>
      </c>
      <c r="H35">
        <f>'Pretax Fuel Prices'!H36+'Fuel Taxes'!H36</f>
        <v>1.1450891035313909E-5</v>
      </c>
      <c r="I35">
        <f>'Pretax Fuel Prices'!I36+'Fuel Taxes'!I36</f>
        <v>1.1490456084588851E-5</v>
      </c>
      <c r="J35">
        <f>'Pretax Fuel Prices'!J36+'Fuel Taxes'!J36</f>
        <v>1.1530021133863786E-5</v>
      </c>
      <c r="K35">
        <f>'Pretax Fuel Prices'!K36+'Fuel Taxes'!K36</f>
        <v>1.1569586183138718E-5</v>
      </c>
      <c r="L35">
        <f>'Pretax Fuel Prices'!L36+'Fuel Taxes'!L36</f>
        <v>1.1609151232413667E-5</v>
      </c>
      <c r="M35">
        <f>'Pretax Fuel Prices'!M36+'Fuel Taxes'!M36</f>
        <v>1.1696641042987759E-5</v>
      </c>
      <c r="N35">
        <f>'Pretax Fuel Prices'!N36+'Fuel Taxes'!N36</f>
        <v>1.178413085356185E-5</v>
      </c>
      <c r="O35">
        <f>'Pretax Fuel Prices'!O36+'Fuel Taxes'!O36</f>
        <v>1.1871620664135943E-5</v>
      </c>
      <c r="P35">
        <f>'Pretax Fuel Prices'!P36+'Fuel Taxes'!P36</f>
        <v>1.1959110474710035E-5</v>
      </c>
      <c r="Q35">
        <f>'Pretax Fuel Prices'!Q36+'Fuel Taxes'!Q36</f>
        <v>1.2046600285284126E-5</v>
      </c>
      <c r="R35">
        <f>'Pretax Fuel Prices'!R36+'Fuel Taxes'!R36</f>
        <v>1.2134090095858219E-5</v>
      </c>
      <c r="S35">
        <f>'Pretax Fuel Prices'!S36+'Fuel Taxes'!S36</f>
        <v>1.2221579906432311E-5</v>
      </c>
      <c r="T35">
        <f>'Pretax Fuel Prices'!T36+'Fuel Taxes'!T36</f>
        <v>1.2309069717006402E-5</v>
      </c>
      <c r="U35">
        <f>'Pretax Fuel Prices'!U36+'Fuel Taxes'!U36</f>
        <v>1.2396559527580494E-5</v>
      </c>
      <c r="V35">
        <f>'Pretax Fuel Prices'!V36+'Fuel Taxes'!V36</f>
        <v>1.2484049338154611E-5</v>
      </c>
      <c r="W35">
        <f>'Pretax Fuel Prices'!W36+'Fuel Taxes'!W36</f>
        <v>1.2571539148728702E-5</v>
      </c>
      <c r="X35">
        <f>'Pretax Fuel Prices'!X36+'Fuel Taxes'!X36</f>
        <v>1.2659028959302796E-5</v>
      </c>
      <c r="Y35">
        <f>'Pretax Fuel Prices'!Y36+'Fuel Taxes'!Y36</f>
        <v>1.2746518769876887E-5</v>
      </c>
      <c r="Z35">
        <f>'Pretax Fuel Prices'!Z36+'Fuel Taxes'!Z36</f>
        <v>1.2834008580450982E-5</v>
      </c>
      <c r="AA35">
        <f>'Pretax Fuel Prices'!AA36+'Fuel Taxes'!AA36</f>
        <v>1.2921498391025072E-5</v>
      </c>
      <c r="AB35">
        <f>'Pretax Fuel Prices'!AB36+'Fuel Taxes'!AB36</f>
        <v>1.3008988201599165E-5</v>
      </c>
      <c r="AC35">
        <f>'Pretax Fuel Prices'!AC36+'Fuel Taxes'!AC36</f>
        <v>1.3096478012173258E-5</v>
      </c>
      <c r="AD35">
        <f>'Pretax Fuel Prices'!AD36+'Fuel Taxes'!AD36</f>
        <v>1.318396782274735E-5</v>
      </c>
      <c r="AE35">
        <f>'Pretax Fuel Prices'!AE36+'Fuel Taxes'!AE36</f>
        <v>1.3271457633321443E-5</v>
      </c>
      <c r="AF35">
        <f>'Pretax Fuel Prices'!AF36+'Fuel Taxes'!AF36</f>
        <v>1.3358947443895541E-5</v>
      </c>
    </row>
    <row r="36" spans="1:32" x14ac:dyDescent="0.35">
      <c r="A36" t="s">
        <v>55</v>
      </c>
      <c r="B36">
        <f>'Pretax Fuel Prices'!B37+'Fuel Taxes'!B37</f>
        <v>5.2076257672339241E-6</v>
      </c>
      <c r="C36">
        <f>'Pretax Fuel Prices'!C37+'Fuel Taxes'!C37</f>
        <v>5.2260000443548299E-6</v>
      </c>
      <c r="D36">
        <f>'Pretax Fuel Prices'!D37+'Fuel Taxes'!D37</f>
        <v>5.2443743214757314E-6</v>
      </c>
      <c r="E36">
        <f>'Pretax Fuel Prices'!E37+'Fuel Taxes'!E37</f>
        <v>5.262748598596633E-6</v>
      </c>
      <c r="F36">
        <f>'Pretax Fuel Prices'!F37+'Fuel Taxes'!F37</f>
        <v>5.2811228757175396E-6</v>
      </c>
      <c r="G36">
        <f>'Pretax Fuel Prices'!G37+'Fuel Taxes'!G37</f>
        <v>5.2994971528384395E-6</v>
      </c>
      <c r="H36">
        <f>'Pretax Fuel Prices'!H37+'Fuel Taxes'!H37</f>
        <v>5.3178714299593418E-6</v>
      </c>
      <c r="I36">
        <f>'Pretax Fuel Prices'!I37+'Fuel Taxes'!I37</f>
        <v>5.3362457070802476E-6</v>
      </c>
      <c r="J36">
        <f>'Pretax Fuel Prices'!J37+'Fuel Taxes'!J37</f>
        <v>5.3546199842011492E-6</v>
      </c>
      <c r="K36">
        <f>'Pretax Fuel Prices'!K37+'Fuel Taxes'!K37</f>
        <v>5.3729942613220499E-6</v>
      </c>
      <c r="L36">
        <f>'Pretax Fuel Prices'!L37+'Fuel Taxes'!L37</f>
        <v>5.3913685384429582E-6</v>
      </c>
      <c r="M36">
        <f>'Pretax Fuel Prices'!M37+'Fuel Taxes'!M37</f>
        <v>5.4319993996248239E-6</v>
      </c>
      <c r="N36">
        <f>'Pretax Fuel Prices'!N37+'Fuel Taxes'!N37</f>
        <v>5.4726302608066905E-6</v>
      </c>
      <c r="O36">
        <f>'Pretax Fuel Prices'!O37+'Fuel Taxes'!O37</f>
        <v>5.5132611219885587E-6</v>
      </c>
      <c r="P36">
        <f>'Pretax Fuel Prices'!P37+'Fuel Taxes'!P37</f>
        <v>5.5538919831704236E-6</v>
      </c>
      <c r="Q36">
        <f>'Pretax Fuel Prices'!Q37+'Fuel Taxes'!Q37</f>
        <v>5.5945228443522901E-6</v>
      </c>
      <c r="R36">
        <f>'Pretax Fuel Prices'!R37+'Fuel Taxes'!R37</f>
        <v>5.6351537055341584E-6</v>
      </c>
      <c r="S36">
        <f>'Pretax Fuel Prices'!S37+'Fuel Taxes'!S37</f>
        <v>5.675784566716025E-6</v>
      </c>
      <c r="T36">
        <f>'Pretax Fuel Prices'!T37+'Fuel Taxes'!T37</f>
        <v>5.7164154278978898E-6</v>
      </c>
      <c r="U36">
        <f>'Pretax Fuel Prices'!U37+'Fuel Taxes'!U37</f>
        <v>5.7570462890797564E-6</v>
      </c>
      <c r="V36">
        <f>'Pretax Fuel Prices'!V37+'Fuel Taxes'!V37</f>
        <v>5.7976771502616348E-6</v>
      </c>
      <c r="W36">
        <f>'Pretax Fuel Prices'!W37+'Fuel Taxes'!W37</f>
        <v>5.8383080114435014E-6</v>
      </c>
      <c r="X36">
        <f>'Pretax Fuel Prices'!X37+'Fuel Taxes'!X37</f>
        <v>5.8789388726253671E-6</v>
      </c>
      <c r="Y36">
        <f>'Pretax Fuel Prices'!Y37+'Fuel Taxes'!Y37</f>
        <v>5.9195697338072337E-6</v>
      </c>
      <c r="Z36">
        <f>'Pretax Fuel Prices'!Z37+'Fuel Taxes'!Z37</f>
        <v>5.9602005949891011E-6</v>
      </c>
      <c r="AA36">
        <f>'Pretax Fuel Prices'!AA37+'Fuel Taxes'!AA37</f>
        <v>6.0008314561709676E-6</v>
      </c>
      <c r="AB36">
        <f>'Pretax Fuel Prices'!AB37+'Fuel Taxes'!AB37</f>
        <v>6.0414623173528334E-6</v>
      </c>
      <c r="AC36">
        <f>'Pretax Fuel Prices'!AC37+'Fuel Taxes'!AC37</f>
        <v>6.0820931785347008E-6</v>
      </c>
      <c r="AD36">
        <f>'Pretax Fuel Prices'!AD37+'Fuel Taxes'!AD37</f>
        <v>6.1227240397165673E-6</v>
      </c>
      <c r="AE36">
        <f>'Pretax Fuel Prices'!AE37+'Fuel Taxes'!AE37</f>
        <v>6.1633549008984339E-6</v>
      </c>
      <c r="AF36">
        <f>'Pretax Fuel Prices'!AF37+'Fuel Taxes'!AF37</f>
        <v>6.2039857620803038E-6</v>
      </c>
    </row>
    <row r="37" spans="1:32" x14ac:dyDescent="0.35">
      <c r="A37" t="s">
        <v>56</v>
      </c>
      <c r="B37">
        <f>'Pretax Fuel Prices'!B38+'Fuel Taxes'!B38</f>
        <v>3.3323736661375226E-6</v>
      </c>
      <c r="C37">
        <f>'Pretax Fuel Prices'!C38+'Fuel Taxes'!C38</f>
        <v>3.3441314152440878E-6</v>
      </c>
      <c r="D37">
        <f>'Pretax Fuel Prices'!D38+'Fuel Taxes'!D38</f>
        <v>3.3558891643506496E-6</v>
      </c>
      <c r="E37">
        <f>'Pretax Fuel Prices'!E38+'Fuel Taxes'!E38</f>
        <v>3.3676469134572118E-6</v>
      </c>
      <c r="F37">
        <f>'Pretax Fuel Prices'!F38+'Fuel Taxes'!F38</f>
        <v>3.3794046625637779E-6</v>
      </c>
      <c r="G37">
        <f>'Pretax Fuel Prices'!G38+'Fuel Taxes'!G38</f>
        <v>3.3911624116703389E-6</v>
      </c>
      <c r="H37">
        <f>'Pretax Fuel Prices'!H38+'Fuel Taxes'!H38</f>
        <v>3.4029201607769015E-6</v>
      </c>
      <c r="I37">
        <f>'Pretax Fuel Prices'!I38+'Fuel Taxes'!I38</f>
        <v>3.4146779098834671E-6</v>
      </c>
      <c r="J37">
        <f>'Pretax Fuel Prices'!J38+'Fuel Taxes'!J38</f>
        <v>3.4264356589900294E-6</v>
      </c>
      <c r="K37">
        <f>'Pretax Fuel Prices'!K38+'Fuel Taxes'!K38</f>
        <v>3.4381934080965907E-6</v>
      </c>
      <c r="L37">
        <f>'Pretax Fuel Prices'!L38+'Fuel Taxes'!L38</f>
        <v>3.4499511572031576E-6</v>
      </c>
      <c r="M37">
        <f>'Pretax Fuel Prices'!M38+'Fuel Taxes'!M38</f>
        <v>3.4759509540178309E-6</v>
      </c>
      <c r="N37">
        <f>'Pretax Fuel Prices'!N38+'Fuel Taxes'!N38</f>
        <v>3.5019507508325046E-6</v>
      </c>
      <c r="O37">
        <f>'Pretax Fuel Prices'!O38+'Fuel Taxes'!O38</f>
        <v>3.5279505476471783E-6</v>
      </c>
      <c r="P37">
        <f>'Pretax Fuel Prices'!P38+'Fuel Taxes'!P38</f>
        <v>3.553950344461852E-6</v>
      </c>
      <c r="Q37">
        <f>'Pretax Fuel Prices'!Q38+'Fuel Taxes'!Q38</f>
        <v>3.5799501412765257E-6</v>
      </c>
      <c r="R37">
        <f>'Pretax Fuel Prices'!R38+'Fuel Taxes'!R38</f>
        <v>3.6059499380911998E-6</v>
      </c>
      <c r="S37">
        <f>'Pretax Fuel Prices'!S38+'Fuel Taxes'!S38</f>
        <v>3.6319497349058735E-6</v>
      </c>
      <c r="T37">
        <f>'Pretax Fuel Prices'!T38+'Fuel Taxes'!T38</f>
        <v>3.6579495317205467E-6</v>
      </c>
      <c r="U37">
        <f>'Pretax Fuel Prices'!U38+'Fuel Taxes'!U38</f>
        <v>3.6839493285352204E-6</v>
      </c>
      <c r="V37">
        <f>'Pretax Fuel Prices'!V38+'Fuel Taxes'!V38</f>
        <v>3.7099491253499013E-6</v>
      </c>
      <c r="W37">
        <f>'Pretax Fuel Prices'!W38+'Fuel Taxes'!W38</f>
        <v>3.735948922164575E-6</v>
      </c>
      <c r="X37">
        <f>'Pretax Fuel Prices'!X38+'Fuel Taxes'!X38</f>
        <v>3.7619487189792491E-6</v>
      </c>
      <c r="Y37">
        <f>'Pretax Fuel Prices'!Y38+'Fuel Taxes'!Y38</f>
        <v>3.7879485157939228E-6</v>
      </c>
      <c r="Z37">
        <f>'Pretax Fuel Prices'!Z38+'Fuel Taxes'!Z38</f>
        <v>3.8139483126085965E-6</v>
      </c>
      <c r="AA37">
        <f>'Pretax Fuel Prices'!AA38+'Fuel Taxes'!AA38</f>
        <v>3.8399481094232702E-6</v>
      </c>
      <c r="AB37">
        <f>'Pretax Fuel Prices'!AB38+'Fuel Taxes'!AB38</f>
        <v>3.8659479062379439E-6</v>
      </c>
      <c r="AC37">
        <f>'Pretax Fuel Prices'!AC38+'Fuel Taxes'!AC38</f>
        <v>3.8919477030526176E-6</v>
      </c>
      <c r="AD37">
        <f>'Pretax Fuel Prices'!AD38+'Fuel Taxes'!AD38</f>
        <v>3.9179474998672913E-6</v>
      </c>
      <c r="AE37">
        <f>'Pretax Fuel Prices'!AE38+'Fuel Taxes'!AE38</f>
        <v>3.9439472966819658E-6</v>
      </c>
      <c r="AF37">
        <f>'Pretax Fuel Prices'!AF38+'Fuel Taxes'!AF38</f>
        <v>3.9699470934966412E-6</v>
      </c>
    </row>
    <row r="38" spans="1:32" x14ac:dyDescent="0.35">
      <c r="A38" t="s">
        <v>57</v>
      </c>
      <c r="B38">
        <f>'Pretax Fuel Prices'!B39+'Fuel Taxes'!B39</f>
        <v>4.2994080746275084E-6</v>
      </c>
      <c r="C38">
        <f>'Pretax Fuel Prices'!C39+'Fuel Taxes'!C39</f>
        <v>4.3145778504428374E-6</v>
      </c>
      <c r="D38">
        <f>'Pretax Fuel Prices'!D39+'Fuel Taxes'!D39</f>
        <v>4.3297476262581612E-6</v>
      </c>
      <c r="E38">
        <f>'Pretax Fuel Prices'!E39+'Fuel Taxes'!E39</f>
        <v>4.344917402073486E-6</v>
      </c>
      <c r="F38">
        <f>'Pretax Fuel Prices'!F39+'Fuel Taxes'!F39</f>
        <v>4.3600871778888149E-6</v>
      </c>
      <c r="G38">
        <f>'Pretax Fuel Prices'!G39+'Fuel Taxes'!G39</f>
        <v>4.3752569537041396E-6</v>
      </c>
      <c r="H38">
        <f>'Pretax Fuel Prices'!H39+'Fuel Taxes'!H39</f>
        <v>4.3904267295194643E-6</v>
      </c>
      <c r="I38">
        <f>'Pretax Fuel Prices'!I39+'Fuel Taxes'!I39</f>
        <v>4.4055965053347925E-6</v>
      </c>
      <c r="J38">
        <f>'Pretax Fuel Prices'!J39+'Fuel Taxes'!J39</f>
        <v>4.4207662811501172E-6</v>
      </c>
      <c r="K38">
        <f>'Pretax Fuel Prices'!K39+'Fuel Taxes'!K39</f>
        <v>4.4359360569654419E-6</v>
      </c>
      <c r="L38">
        <f>'Pretax Fuel Prices'!L39+'Fuel Taxes'!L39</f>
        <v>4.4511058327807717E-6</v>
      </c>
      <c r="M38">
        <f>'Pretax Fuel Prices'!M39+'Fuel Taxes'!M39</f>
        <v>4.4846506112369195E-6</v>
      </c>
      <c r="N38">
        <f>'Pretax Fuel Prices'!N39+'Fuel Taxes'!N39</f>
        <v>4.5181953896930664E-6</v>
      </c>
      <c r="O38">
        <f>'Pretax Fuel Prices'!O39+'Fuel Taxes'!O39</f>
        <v>4.551740168149215E-6</v>
      </c>
      <c r="P38">
        <f>'Pretax Fuel Prices'!P39+'Fuel Taxes'!P39</f>
        <v>4.5852849466053611E-6</v>
      </c>
      <c r="Q38">
        <f>'Pretax Fuel Prices'!Q39+'Fuel Taxes'!Q39</f>
        <v>4.6188297250615089E-6</v>
      </c>
      <c r="R38">
        <f>'Pretax Fuel Prices'!R39+'Fuel Taxes'!R39</f>
        <v>4.6523745035176566E-6</v>
      </c>
      <c r="S38">
        <f>'Pretax Fuel Prices'!S39+'Fuel Taxes'!S39</f>
        <v>4.6859192819738036E-6</v>
      </c>
      <c r="T38">
        <f>'Pretax Fuel Prices'!T39+'Fuel Taxes'!T39</f>
        <v>4.7194640604299505E-6</v>
      </c>
      <c r="U38">
        <f>'Pretax Fuel Prices'!U39+'Fuel Taxes'!U39</f>
        <v>4.7530088388860983E-6</v>
      </c>
      <c r="V38">
        <f>'Pretax Fuel Prices'!V39+'Fuel Taxes'!V39</f>
        <v>4.7865536173422545E-6</v>
      </c>
      <c r="W38">
        <f>'Pretax Fuel Prices'!W39+'Fuel Taxes'!W39</f>
        <v>4.8200983957984014E-6</v>
      </c>
      <c r="X38">
        <f>'Pretax Fuel Prices'!X39+'Fuel Taxes'!X39</f>
        <v>4.85364317425455E-6</v>
      </c>
      <c r="Y38">
        <f>'Pretax Fuel Prices'!Y39+'Fuel Taxes'!Y39</f>
        <v>4.8871879527106961E-6</v>
      </c>
      <c r="Z38">
        <f>'Pretax Fuel Prices'!Z39+'Fuel Taxes'!Z39</f>
        <v>4.9207327311668439E-6</v>
      </c>
      <c r="AA38">
        <f>'Pretax Fuel Prices'!AA39+'Fuel Taxes'!AA39</f>
        <v>4.9542775096229917E-6</v>
      </c>
      <c r="AB38">
        <f>'Pretax Fuel Prices'!AB39+'Fuel Taxes'!AB39</f>
        <v>4.9878222880791386E-6</v>
      </c>
      <c r="AC38">
        <f>'Pretax Fuel Prices'!AC39+'Fuel Taxes'!AC39</f>
        <v>5.0213670665352872E-6</v>
      </c>
      <c r="AD38">
        <f>'Pretax Fuel Prices'!AD39+'Fuel Taxes'!AD39</f>
        <v>5.0549118449914333E-6</v>
      </c>
      <c r="AE38">
        <f>'Pretax Fuel Prices'!AE39+'Fuel Taxes'!AE39</f>
        <v>5.0884566234475811E-6</v>
      </c>
      <c r="AF38">
        <f>'Pretax Fuel Prices'!AF39+'Fuel Taxes'!AF39</f>
        <v>5.1220014019037314E-6</v>
      </c>
    </row>
    <row r="39" spans="1:32" x14ac:dyDescent="0.35">
      <c r="A39" t="s">
        <v>58</v>
      </c>
      <c r="B39">
        <f>'Pretax Fuel Prices'!B40+'Fuel Taxes'!B40</f>
        <v>0</v>
      </c>
      <c r="C39">
        <f>'Pretax Fuel Prices'!C40+'Fuel Taxes'!C40</f>
        <v>0</v>
      </c>
      <c r="D39">
        <f>'Pretax Fuel Prices'!D40+'Fuel Taxes'!D40</f>
        <v>0</v>
      </c>
      <c r="E39">
        <f>'Pretax Fuel Prices'!E40+'Fuel Taxes'!E40</f>
        <v>0</v>
      </c>
      <c r="F39">
        <f>'Pretax Fuel Prices'!F40+'Fuel Taxes'!F40</f>
        <v>0</v>
      </c>
      <c r="G39">
        <f>'Pretax Fuel Prices'!G40+'Fuel Taxes'!G40</f>
        <v>0</v>
      </c>
      <c r="H39">
        <f>'Pretax Fuel Prices'!H40+'Fuel Taxes'!H40</f>
        <v>0</v>
      </c>
      <c r="I39">
        <f>'Pretax Fuel Prices'!I40+'Fuel Taxes'!I40</f>
        <v>0</v>
      </c>
      <c r="J39">
        <f>'Pretax Fuel Prices'!J40+'Fuel Taxes'!J40</f>
        <v>0</v>
      </c>
      <c r="K39">
        <f>'Pretax Fuel Prices'!K40+'Fuel Taxes'!K40</f>
        <v>0</v>
      </c>
      <c r="L39">
        <f>'Pretax Fuel Prices'!L40+'Fuel Taxes'!L40</f>
        <v>0</v>
      </c>
      <c r="M39">
        <f>'Pretax Fuel Prices'!M40+'Fuel Taxes'!M40</f>
        <v>0</v>
      </c>
      <c r="N39">
        <f>'Pretax Fuel Prices'!N40+'Fuel Taxes'!N40</f>
        <v>0</v>
      </c>
      <c r="O39">
        <f>'Pretax Fuel Prices'!O40+'Fuel Taxes'!O40</f>
        <v>0</v>
      </c>
      <c r="P39">
        <f>'Pretax Fuel Prices'!P40+'Fuel Taxes'!P40</f>
        <v>0</v>
      </c>
      <c r="Q39">
        <f>'Pretax Fuel Prices'!Q40+'Fuel Taxes'!Q40</f>
        <v>0</v>
      </c>
      <c r="R39">
        <f>'Pretax Fuel Prices'!R40+'Fuel Taxes'!R40</f>
        <v>0</v>
      </c>
      <c r="S39">
        <f>'Pretax Fuel Prices'!S40+'Fuel Taxes'!S40</f>
        <v>0</v>
      </c>
      <c r="T39">
        <f>'Pretax Fuel Prices'!T40+'Fuel Taxes'!T40</f>
        <v>0</v>
      </c>
      <c r="U39">
        <f>'Pretax Fuel Prices'!U40+'Fuel Taxes'!U40</f>
        <v>0</v>
      </c>
      <c r="V39">
        <f>'Pretax Fuel Prices'!V40+'Fuel Taxes'!V40</f>
        <v>0</v>
      </c>
      <c r="W39">
        <f>'Pretax Fuel Prices'!W40+'Fuel Taxes'!W40</f>
        <v>0</v>
      </c>
      <c r="X39">
        <f>'Pretax Fuel Prices'!X40+'Fuel Taxes'!X40</f>
        <v>0</v>
      </c>
      <c r="Y39">
        <f>'Pretax Fuel Prices'!Y40+'Fuel Taxes'!Y40</f>
        <v>0</v>
      </c>
      <c r="Z39">
        <f>'Pretax Fuel Prices'!Z40+'Fuel Taxes'!Z40</f>
        <v>0</v>
      </c>
      <c r="AA39">
        <f>'Pretax Fuel Prices'!AA40+'Fuel Taxes'!AA40</f>
        <v>0</v>
      </c>
      <c r="AB39">
        <f>'Pretax Fuel Prices'!AB40+'Fuel Taxes'!AB40</f>
        <v>0</v>
      </c>
      <c r="AC39">
        <f>'Pretax Fuel Prices'!AC40+'Fuel Taxes'!AC40</f>
        <v>0</v>
      </c>
      <c r="AD39">
        <f>'Pretax Fuel Prices'!AD40+'Fuel Taxes'!AD40</f>
        <v>0</v>
      </c>
      <c r="AE39">
        <f>'Pretax Fuel Prices'!AE40+'Fuel Taxes'!AE40</f>
        <v>0</v>
      </c>
      <c r="AF39">
        <f>'Pretax Fuel Prices'!AF40+'Fuel Taxes'!AF40</f>
        <v>0</v>
      </c>
    </row>
    <row r="40" spans="1:32" x14ac:dyDescent="0.35">
      <c r="A40" t="s">
        <v>59</v>
      </c>
      <c r="B40">
        <f>'Pretax Fuel Prices'!B41+'Fuel Taxes'!B41</f>
        <v>3.3323736661375226E-6</v>
      </c>
      <c r="C40">
        <f>'Pretax Fuel Prices'!C41+'Fuel Taxes'!C41</f>
        <v>3.3441314152440878E-6</v>
      </c>
      <c r="D40">
        <f>'Pretax Fuel Prices'!D41+'Fuel Taxes'!D41</f>
        <v>3.3558891643506496E-6</v>
      </c>
      <c r="E40">
        <f>'Pretax Fuel Prices'!E41+'Fuel Taxes'!E41</f>
        <v>3.3676469134572118E-6</v>
      </c>
      <c r="F40">
        <f>'Pretax Fuel Prices'!F41+'Fuel Taxes'!F41</f>
        <v>3.3794046625637779E-6</v>
      </c>
      <c r="G40">
        <f>'Pretax Fuel Prices'!G41+'Fuel Taxes'!G41</f>
        <v>3.3911624116703389E-6</v>
      </c>
      <c r="H40">
        <f>'Pretax Fuel Prices'!H41+'Fuel Taxes'!H41</f>
        <v>3.4029201607769015E-6</v>
      </c>
      <c r="I40">
        <f>'Pretax Fuel Prices'!I41+'Fuel Taxes'!I41</f>
        <v>3.4146779098834671E-6</v>
      </c>
      <c r="J40">
        <f>'Pretax Fuel Prices'!J41+'Fuel Taxes'!J41</f>
        <v>3.4264356589900294E-6</v>
      </c>
      <c r="K40">
        <f>'Pretax Fuel Prices'!K41+'Fuel Taxes'!K41</f>
        <v>3.4381934080965907E-6</v>
      </c>
      <c r="L40">
        <f>'Pretax Fuel Prices'!L41+'Fuel Taxes'!L41</f>
        <v>3.4499511572031576E-6</v>
      </c>
      <c r="M40">
        <f>'Pretax Fuel Prices'!M41+'Fuel Taxes'!M41</f>
        <v>3.4759509540178309E-6</v>
      </c>
      <c r="N40">
        <f>'Pretax Fuel Prices'!N41+'Fuel Taxes'!N41</f>
        <v>3.5019507508325046E-6</v>
      </c>
      <c r="O40">
        <f>'Pretax Fuel Prices'!O41+'Fuel Taxes'!O41</f>
        <v>3.5279505476471783E-6</v>
      </c>
      <c r="P40">
        <f>'Pretax Fuel Prices'!P41+'Fuel Taxes'!P41</f>
        <v>3.553950344461852E-6</v>
      </c>
      <c r="Q40">
        <f>'Pretax Fuel Prices'!Q41+'Fuel Taxes'!Q41</f>
        <v>3.5799501412765257E-6</v>
      </c>
      <c r="R40">
        <f>'Pretax Fuel Prices'!R41+'Fuel Taxes'!R41</f>
        <v>3.6059499380911998E-6</v>
      </c>
      <c r="S40">
        <f>'Pretax Fuel Prices'!S41+'Fuel Taxes'!S41</f>
        <v>3.6319497349058735E-6</v>
      </c>
      <c r="T40">
        <f>'Pretax Fuel Prices'!T41+'Fuel Taxes'!T41</f>
        <v>3.6579495317205467E-6</v>
      </c>
      <c r="U40">
        <f>'Pretax Fuel Prices'!U41+'Fuel Taxes'!U41</f>
        <v>3.6839493285352204E-6</v>
      </c>
      <c r="V40">
        <f>'Pretax Fuel Prices'!V41+'Fuel Taxes'!V41</f>
        <v>3.7099491253499013E-6</v>
      </c>
      <c r="W40">
        <f>'Pretax Fuel Prices'!W41+'Fuel Taxes'!W41</f>
        <v>3.735948922164575E-6</v>
      </c>
      <c r="X40">
        <f>'Pretax Fuel Prices'!X41+'Fuel Taxes'!X41</f>
        <v>3.7619487189792491E-6</v>
      </c>
      <c r="Y40">
        <f>'Pretax Fuel Prices'!Y41+'Fuel Taxes'!Y41</f>
        <v>3.7879485157939228E-6</v>
      </c>
      <c r="Z40">
        <f>'Pretax Fuel Prices'!Z41+'Fuel Taxes'!Z41</f>
        <v>3.8139483126085965E-6</v>
      </c>
      <c r="AA40">
        <f>'Pretax Fuel Prices'!AA41+'Fuel Taxes'!AA41</f>
        <v>3.8399481094232702E-6</v>
      </c>
      <c r="AB40">
        <f>'Pretax Fuel Prices'!AB41+'Fuel Taxes'!AB41</f>
        <v>3.8659479062379439E-6</v>
      </c>
      <c r="AC40">
        <f>'Pretax Fuel Prices'!AC41+'Fuel Taxes'!AC41</f>
        <v>3.8919477030526176E-6</v>
      </c>
      <c r="AD40">
        <f>'Pretax Fuel Prices'!AD41+'Fuel Taxes'!AD41</f>
        <v>3.9179474998672913E-6</v>
      </c>
      <c r="AE40">
        <f>'Pretax Fuel Prices'!AE41+'Fuel Taxes'!AE41</f>
        <v>3.9439472966819658E-6</v>
      </c>
      <c r="AF40">
        <f>'Pretax Fuel Prices'!AF41+'Fuel Taxes'!AF41</f>
        <v>3.9699470934966412E-6</v>
      </c>
    </row>
    <row r="41" spans="1:32" s="3" customFormat="1" x14ac:dyDescent="0.35">
      <c r="A41" s="5" t="s">
        <v>34</v>
      </c>
    </row>
    <row r="42" spans="1:32" x14ac:dyDescent="0.35">
      <c r="A42" t="s">
        <v>30</v>
      </c>
      <c r="B42" s="6">
        <f>'Fuel Taxes'!B$1</f>
        <v>2020</v>
      </c>
      <c r="C42" s="6">
        <f>'Fuel Taxes'!C$1</f>
        <v>2021</v>
      </c>
      <c r="D42" s="6">
        <f>'Fuel Taxes'!D$1</f>
        <v>2022</v>
      </c>
      <c r="E42" s="6">
        <f>'Fuel Taxes'!E$1</f>
        <v>2023</v>
      </c>
      <c r="F42" s="6">
        <f>'Fuel Taxes'!F$1</f>
        <v>2024</v>
      </c>
      <c r="G42" s="6">
        <f>'Fuel Taxes'!G$1</f>
        <v>2025</v>
      </c>
      <c r="H42" s="6">
        <f>'Fuel Taxes'!H$1</f>
        <v>2026</v>
      </c>
      <c r="I42" s="6">
        <f>'Fuel Taxes'!I$1</f>
        <v>2027</v>
      </c>
      <c r="J42" s="6">
        <f>'Fuel Taxes'!J$1</f>
        <v>2028</v>
      </c>
      <c r="K42" s="6">
        <f>'Fuel Taxes'!K$1</f>
        <v>2029</v>
      </c>
      <c r="L42" s="6">
        <f>'Fuel Taxes'!L$1</f>
        <v>2030</v>
      </c>
      <c r="M42" s="6">
        <f>'Fuel Taxes'!M$1</f>
        <v>2031</v>
      </c>
      <c r="N42" s="6">
        <f>'Fuel Taxes'!N$1</f>
        <v>2032</v>
      </c>
      <c r="O42" s="6">
        <f>'Fuel Taxes'!O$1</f>
        <v>2033</v>
      </c>
      <c r="P42" s="6">
        <f>'Fuel Taxes'!P$1</f>
        <v>2034</v>
      </c>
      <c r="Q42" s="6">
        <f>'Fuel Taxes'!Q$1</f>
        <v>2035</v>
      </c>
      <c r="R42" s="6">
        <f>'Fuel Taxes'!R$1</f>
        <v>2036</v>
      </c>
      <c r="S42" s="6">
        <f>'Fuel Taxes'!S$1</f>
        <v>2037</v>
      </c>
      <c r="T42" s="6">
        <f>'Fuel Taxes'!T$1</f>
        <v>2038</v>
      </c>
      <c r="U42" s="6">
        <f>'Fuel Taxes'!U$1</f>
        <v>2039</v>
      </c>
      <c r="V42" s="6">
        <f>'Fuel Taxes'!V$1</f>
        <v>2040</v>
      </c>
      <c r="W42" s="6">
        <f>'Fuel Taxes'!W$1</f>
        <v>2041</v>
      </c>
      <c r="X42" s="6">
        <f>'Fuel Taxes'!X$1</f>
        <v>2042</v>
      </c>
      <c r="Y42" s="6">
        <f>'Fuel Taxes'!Y$1</f>
        <v>2043</v>
      </c>
      <c r="Z42" s="6">
        <f>'Fuel Taxes'!Z$1</f>
        <v>2044</v>
      </c>
      <c r="AA42" s="6">
        <f>'Fuel Taxes'!AA$1</f>
        <v>2045</v>
      </c>
      <c r="AB42" s="6">
        <f>'Fuel Taxes'!AB$1</f>
        <v>2046</v>
      </c>
      <c r="AC42" s="6">
        <f>'Fuel Taxes'!AC$1</f>
        <v>2047</v>
      </c>
      <c r="AD42" s="6">
        <f>'Fuel Taxes'!AD$1</f>
        <v>2048</v>
      </c>
      <c r="AE42" s="6">
        <f>'Fuel Taxes'!AE$1</f>
        <v>2049</v>
      </c>
      <c r="AF42" s="6">
        <f>'Fuel Taxes'!AF$1</f>
        <v>2050</v>
      </c>
    </row>
    <row r="43" spans="1:32" x14ac:dyDescent="0.35">
      <c r="A43" t="s">
        <v>52</v>
      </c>
      <c r="B43">
        <f>'Pretax Fuel Prices'!B44+'Fuel Taxes'!B44</f>
        <v>2.953196638049105E-5</v>
      </c>
      <c r="C43">
        <f>'Pretax Fuel Prices'!C44+'Fuel Taxes'!C44</f>
        <v>2.9927006364708934E-5</v>
      </c>
      <c r="D43">
        <f>'Pretax Fuel Prices'!D44+'Fuel Taxes'!D44</f>
        <v>3.032204634892673E-5</v>
      </c>
      <c r="E43">
        <f>'Pretax Fuel Prices'!E44+'Fuel Taxes'!E44</f>
        <v>3.0717086333144515E-5</v>
      </c>
      <c r="F43">
        <f>'Pretax Fuel Prices'!F44+'Fuel Taxes'!F44</f>
        <v>3.1112126317362314E-5</v>
      </c>
      <c r="G43">
        <f>'Pretax Fuel Prices'!G44+'Fuel Taxes'!G44</f>
        <v>3.15071663015801E-5</v>
      </c>
      <c r="H43">
        <f>'Pretax Fuel Prices'!H44+'Fuel Taxes'!H44</f>
        <v>3.1902206285797987E-5</v>
      </c>
      <c r="I43">
        <f>'Pretax Fuel Prices'!I44+'Fuel Taxes'!I44</f>
        <v>3.2297246270015779E-5</v>
      </c>
      <c r="J43">
        <f>'Pretax Fuel Prices'!J44+'Fuel Taxes'!J44</f>
        <v>3.2692286254233572E-5</v>
      </c>
      <c r="K43">
        <f>'Pretax Fuel Prices'!K44+'Fuel Taxes'!K44</f>
        <v>3.3087326238451357E-5</v>
      </c>
      <c r="L43">
        <f>'Pretax Fuel Prices'!L44+'Fuel Taxes'!L44</f>
        <v>3.3482366222669204E-5</v>
      </c>
      <c r="M43">
        <f>'Pretax Fuel Prices'!M44+'Fuel Taxes'!M44</f>
        <v>3.3801995033040152E-5</v>
      </c>
      <c r="N43">
        <f>'Pretax Fuel Prices'!N44+'Fuel Taxes'!N44</f>
        <v>3.4121623843411148E-5</v>
      </c>
      <c r="O43">
        <f>'Pretax Fuel Prices'!O44+'Fuel Taxes'!O44</f>
        <v>3.4441252653782042E-5</v>
      </c>
      <c r="P43">
        <f>'Pretax Fuel Prices'!P44+'Fuel Taxes'!P44</f>
        <v>3.4760881464152936E-5</v>
      </c>
      <c r="Q43">
        <f>'Pretax Fuel Prices'!Q44+'Fuel Taxes'!Q44</f>
        <v>3.5080510274523939E-5</v>
      </c>
      <c r="R43">
        <f>'Pretax Fuel Prices'!R44+'Fuel Taxes'!R44</f>
        <v>3.5400139084894833E-5</v>
      </c>
      <c r="S43">
        <f>'Pretax Fuel Prices'!S44+'Fuel Taxes'!S44</f>
        <v>3.5719767895265842E-5</v>
      </c>
      <c r="T43">
        <f>'Pretax Fuel Prices'!T44+'Fuel Taxes'!T44</f>
        <v>3.6039396705636736E-5</v>
      </c>
      <c r="U43">
        <f>'Pretax Fuel Prices'!U44+'Fuel Taxes'!U44</f>
        <v>3.6359025516007718E-5</v>
      </c>
      <c r="V43">
        <f>'Pretax Fuel Prices'!V44+'Fuel Taxes'!V44</f>
        <v>3.6678654326378626E-5</v>
      </c>
      <c r="W43">
        <f>'Pretax Fuel Prices'!W44+'Fuel Taxes'!W44</f>
        <v>3.6998283136749608E-5</v>
      </c>
      <c r="X43">
        <f>'Pretax Fuel Prices'!X44+'Fuel Taxes'!X44</f>
        <v>3.7317911947120502E-5</v>
      </c>
      <c r="Y43">
        <f>'Pretax Fuel Prices'!Y44+'Fuel Taxes'!Y44</f>
        <v>3.7637540757491505E-5</v>
      </c>
      <c r="Z43">
        <f>'Pretax Fuel Prices'!Z44+'Fuel Taxes'!Z44</f>
        <v>3.7957169567862392E-5</v>
      </c>
      <c r="AA43">
        <f>'Pretax Fuel Prices'!AA44+'Fuel Taxes'!AA44</f>
        <v>3.8276798378233395E-5</v>
      </c>
      <c r="AB43">
        <f>'Pretax Fuel Prices'!AB44+'Fuel Taxes'!AB44</f>
        <v>3.8596427188604296E-5</v>
      </c>
      <c r="AC43">
        <f>'Pretax Fuel Prices'!AC44+'Fuel Taxes'!AC44</f>
        <v>3.8916055998975285E-5</v>
      </c>
      <c r="AD43">
        <f>'Pretax Fuel Prices'!AD44+'Fuel Taxes'!AD44</f>
        <v>3.9235684809346192E-5</v>
      </c>
      <c r="AE43">
        <f>'Pretax Fuel Prices'!AE44+'Fuel Taxes'!AE44</f>
        <v>3.9555313619717093E-5</v>
      </c>
      <c r="AF43">
        <f>'Pretax Fuel Prices'!AF44+'Fuel Taxes'!AF44</f>
        <v>3.9874942430088075E-5</v>
      </c>
    </row>
    <row r="44" spans="1:32" x14ac:dyDescent="0.35">
      <c r="A44" t="s">
        <v>53</v>
      </c>
      <c r="B44">
        <f>'Pretax Fuel Prices'!B45+'Fuel Taxes'!B45</f>
        <v>0</v>
      </c>
      <c r="C44">
        <f>'Pretax Fuel Prices'!C45+'Fuel Taxes'!C45</f>
        <v>0</v>
      </c>
      <c r="D44">
        <f>'Pretax Fuel Prices'!D45+'Fuel Taxes'!D45</f>
        <v>0</v>
      </c>
      <c r="E44">
        <f>'Pretax Fuel Prices'!E45+'Fuel Taxes'!E45</f>
        <v>0</v>
      </c>
      <c r="F44">
        <f>'Pretax Fuel Prices'!F45+'Fuel Taxes'!F45</f>
        <v>0</v>
      </c>
      <c r="G44">
        <f>'Pretax Fuel Prices'!G45+'Fuel Taxes'!G45</f>
        <v>0</v>
      </c>
      <c r="H44">
        <f>'Pretax Fuel Prices'!H45+'Fuel Taxes'!H45</f>
        <v>0</v>
      </c>
      <c r="I44">
        <f>'Pretax Fuel Prices'!I45+'Fuel Taxes'!I45</f>
        <v>0</v>
      </c>
      <c r="J44">
        <f>'Pretax Fuel Prices'!J45+'Fuel Taxes'!J45</f>
        <v>0</v>
      </c>
      <c r="K44">
        <f>'Pretax Fuel Prices'!K45+'Fuel Taxes'!K45</f>
        <v>0</v>
      </c>
      <c r="L44">
        <f>'Pretax Fuel Prices'!L45+'Fuel Taxes'!L45</f>
        <v>0</v>
      </c>
      <c r="M44">
        <f>'Pretax Fuel Prices'!M45+'Fuel Taxes'!M45</f>
        <v>0</v>
      </c>
      <c r="N44">
        <f>'Pretax Fuel Prices'!N45+'Fuel Taxes'!N45</f>
        <v>0</v>
      </c>
      <c r="O44">
        <f>'Pretax Fuel Prices'!O45+'Fuel Taxes'!O45</f>
        <v>0</v>
      </c>
      <c r="P44">
        <f>'Pretax Fuel Prices'!P45+'Fuel Taxes'!P45</f>
        <v>0</v>
      </c>
      <c r="Q44">
        <f>'Pretax Fuel Prices'!Q45+'Fuel Taxes'!Q45</f>
        <v>0</v>
      </c>
      <c r="R44">
        <f>'Pretax Fuel Prices'!R45+'Fuel Taxes'!R45</f>
        <v>0</v>
      </c>
      <c r="S44">
        <f>'Pretax Fuel Prices'!S45+'Fuel Taxes'!S45</f>
        <v>0</v>
      </c>
      <c r="T44">
        <f>'Pretax Fuel Prices'!T45+'Fuel Taxes'!T45</f>
        <v>0</v>
      </c>
      <c r="U44">
        <f>'Pretax Fuel Prices'!U45+'Fuel Taxes'!U45</f>
        <v>0</v>
      </c>
      <c r="V44">
        <f>'Pretax Fuel Prices'!V45+'Fuel Taxes'!V45</f>
        <v>0</v>
      </c>
      <c r="W44">
        <f>'Pretax Fuel Prices'!W45+'Fuel Taxes'!W45</f>
        <v>0</v>
      </c>
      <c r="X44">
        <f>'Pretax Fuel Prices'!X45+'Fuel Taxes'!X45</f>
        <v>0</v>
      </c>
      <c r="Y44">
        <f>'Pretax Fuel Prices'!Y45+'Fuel Taxes'!Y45</f>
        <v>0</v>
      </c>
      <c r="Z44">
        <f>'Pretax Fuel Prices'!Z45+'Fuel Taxes'!Z45</f>
        <v>0</v>
      </c>
      <c r="AA44">
        <f>'Pretax Fuel Prices'!AA45+'Fuel Taxes'!AA45</f>
        <v>0</v>
      </c>
      <c r="AB44">
        <f>'Pretax Fuel Prices'!AB45+'Fuel Taxes'!AB45</f>
        <v>0</v>
      </c>
      <c r="AC44">
        <f>'Pretax Fuel Prices'!AC45+'Fuel Taxes'!AC45</f>
        <v>0</v>
      </c>
      <c r="AD44">
        <f>'Pretax Fuel Prices'!AD45+'Fuel Taxes'!AD45</f>
        <v>0</v>
      </c>
      <c r="AE44">
        <f>'Pretax Fuel Prices'!AE45+'Fuel Taxes'!AE45</f>
        <v>0</v>
      </c>
      <c r="AF44">
        <f>'Pretax Fuel Prices'!AF45+'Fuel Taxes'!AF45</f>
        <v>0</v>
      </c>
    </row>
    <row r="45" spans="1:32" x14ac:dyDescent="0.35">
      <c r="A45" t="s">
        <v>54</v>
      </c>
      <c r="B45">
        <f>'Pretax Fuel Prices'!B46+'Fuel Taxes'!B46</f>
        <v>0</v>
      </c>
      <c r="C45">
        <f>'Pretax Fuel Prices'!C46+'Fuel Taxes'!C46</f>
        <v>0</v>
      </c>
      <c r="D45">
        <f>'Pretax Fuel Prices'!D46+'Fuel Taxes'!D46</f>
        <v>0</v>
      </c>
      <c r="E45">
        <f>'Pretax Fuel Prices'!E46+'Fuel Taxes'!E46</f>
        <v>0</v>
      </c>
      <c r="F45">
        <f>'Pretax Fuel Prices'!F46+'Fuel Taxes'!F46</f>
        <v>0</v>
      </c>
      <c r="G45">
        <f>'Pretax Fuel Prices'!G46+'Fuel Taxes'!G46</f>
        <v>0</v>
      </c>
      <c r="H45">
        <f>'Pretax Fuel Prices'!H46+'Fuel Taxes'!H46</f>
        <v>0</v>
      </c>
      <c r="I45">
        <f>'Pretax Fuel Prices'!I46+'Fuel Taxes'!I46</f>
        <v>0</v>
      </c>
      <c r="J45">
        <f>'Pretax Fuel Prices'!J46+'Fuel Taxes'!J46</f>
        <v>0</v>
      </c>
      <c r="K45">
        <f>'Pretax Fuel Prices'!K46+'Fuel Taxes'!K46</f>
        <v>0</v>
      </c>
      <c r="L45">
        <f>'Pretax Fuel Prices'!L46+'Fuel Taxes'!L46</f>
        <v>0</v>
      </c>
      <c r="M45">
        <f>'Pretax Fuel Prices'!M46+'Fuel Taxes'!M46</f>
        <v>0</v>
      </c>
      <c r="N45">
        <f>'Pretax Fuel Prices'!N46+'Fuel Taxes'!N46</f>
        <v>0</v>
      </c>
      <c r="O45">
        <f>'Pretax Fuel Prices'!O46+'Fuel Taxes'!O46</f>
        <v>0</v>
      </c>
      <c r="P45">
        <f>'Pretax Fuel Prices'!P46+'Fuel Taxes'!P46</f>
        <v>0</v>
      </c>
      <c r="Q45">
        <f>'Pretax Fuel Prices'!Q46+'Fuel Taxes'!Q46</f>
        <v>0</v>
      </c>
      <c r="R45">
        <f>'Pretax Fuel Prices'!R46+'Fuel Taxes'!R46</f>
        <v>0</v>
      </c>
      <c r="S45">
        <f>'Pretax Fuel Prices'!S46+'Fuel Taxes'!S46</f>
        <v>0</v>
      </c>
      <c r="T45">
        <f>'Pretax Fuel Prices'!T46+'Fuel Taxes'!T46</f>
        <v>0</v>
      </c>
      <c r="U45">
        <f>'Pretax Fuel Prices'!U46+'Fuel Taxes'!U46</f>
        <v>0</v>
      </c>
      <c r="V45">
        <f>'Pretax Fuel Prices'!V46+'Fuel Taxes'!V46</f>
        <v>0</v>
      </c>
      <c r="W45">
        <f>'Pretax Fuel Prices'!W46+'Fuel Taxes'!W46</f>
        <v>0</v>
      </c>
      <c r="X45">
        <f>'Pretax Fuel Prices'!X46+'Fuel Taxes'!X46</f>
        <v>0</v>
      </c>
      <c r="Y45">
        <f>'Pretax Fuel Prices'!Y46+'Fuel Taxes'!Y46</f>
        <v>0</v>
      </c>
      <c r="Z45">
        <f>'Pretax Fuel Prices'!Z46+'Fuel Taxes'!Z46</f>
        <v>0</v>
      </c>
      <c r="AA45">
        <f>'Pretax Fuel Prices'!AA46+'Fuel Taxes'!AA46</f>
        <v>0</v>
      </c>
      <c r="AB45">
        <f>'Pretax Fuel Prices'!AB46+'Fuel Taxes'!AB46</f>
        <v>0</v>
      </c>
      <c r="AC45">
        <f>'Pretax Fuel Prices'!AC46+'Fuel Taxes'!AC46</f>
        <v>0</v>
      </c>
      <c r="AD45">
        <f>'Pretax Fuel Prices'!AD46+'Fuel Taxes'!AD46</f>
        <v>0</v>
      </c>
      <c r="AE45">
        <f>'Pretax Fuel Prices'!AE46+'Fuel Taxes'!AE46</f>
        <v>0</v>
      </c>
      <c r="AF45">
        <f>'Pretax Fuel Prices'!AF46+'Fuel Taxes'!AF46</f>
        <v>0</v>
      </c>
    </row>
    <row r="46" spans="1:32" x14ac:dyDescent="0.35">
      <c r="A46" t="s">
        <v>55</v>
      </c>
      <c r="B46">
        <f>'Pretax Fuel Prices'!B47+'Fuel Taxes'!B47</f>
        <v>0</v>
      </c>
      <c r="C46">
        <f>'Pretax Fuel Prices'!C47+'Fuel Taxes'!C47</f>
        <v>0</v>
      </c>
      <c r="D46">
        <f>'Pretax Fuel Prices'!D47+'Fuel Taxes'!D47</f>
        <v>0</v>
      </c>
      <c r="E46">
        <f>'Pretax Fuel Prices'!E47+'Fuel Taxes'!E47</f>
        <v>0</v>
      </c>
      <c r="F46">
        <f>'Pretax Fuel Prices'!F47+'Fuel Taxes'!F47</f>
        <v>0</v>
      </c>
      <c r="G46">
        <f>'Pretax Fuel Prices'!G47+'Fuel Taxes'!G47</f>
        <v>0</v>
      </c>
      <c r="H46">
        <f>'Pretax Fuel Prices'!H47+'Fuel Taxes'!H47</f>
        <v>0</v>
      </c>
      <c r="I46">
        <f>'Pretax Fuel Prices'!I47+'Fuel Taxes'!I47</f>
        <v>0</v>
      </c>
      <c r="J46">
        <f>'Pretax Fuel Prices'!J47+'Fuel Taxes'!J47</f>
        <v>0</v>
      </c>
      <c r="K46">
        <f>'Pretax Fuel Prices'!K47+'Fuel Taxes'!K47</f>
        <v>0</v>
      </c>
      <c r="L46">
        <f>'Pretax Fuel Prices'!L47+'Fuel Taxes'!L47</f>
        <v>0</v>
      </c>
      <c r="M46">
        <f>'Pretax Fuel Prices'!M47+'Fuel Taxes'!M47</f>
        <v>0</v>
      </c>
      <c r="N46">
        <f>'Pretax Fuel Prices'!N47+'Fuel Taxes'!N47</f>
        <v>0</v>
      </c>
      <c r="O46">
        <f>'Pretax Fuel Prices'!O47+'Fuel Taxes'!O47</f>
        <v>0</v>
      </c>
      <c r="P46">
        <f>'Pretax Fuel Prices'!P47+'Fuel Taxes'!P47</f>
        <v>0</v>
      </c>
      <c r="Q46">
        <f>'Pretax Fuel Prices'!Q47+'Fuel Taxes'!Q47</f>
        <v>0</v>
      </c>
      <c r="R46">
        <f>'Pretax Fuel Prices'!R47+'Fuel Taxes'!R47</f>
        <v>0</v>
      </c>
      <c r="S46">
        <f>'Pretax Fuel Prices'!S47+'Fuel Taxes'!S47</f>
        <v>0</v>
      </c>
      <c r="T46">
        <f>'Pretax Fuel Prices'!T47+'Fuel Taxes'!T47</f>
        <v>0</v>
      </c>
      <c r="U46">
        <f>'Pretax Fuel Prices'!U47+'Fuel Taxes'!U47</f>
        <v>0</v>
      </c>
      <c r="V46">
        <f>'Pretax Fuel Prices'!V47+'Fuel Taxes'!V47</f>
        <v>0</v>
      </c>
      <c r="W46">
        <f>'Pretax Fuel Prices'!W47+'Fuel Taxes'!W47</f>
        <v>0</v>
      </c>
      <c r="X46">
        <f>'Pretax Fuel Prices'!X47+'Fuel Taxes'!X47</f>
        <v>0</v>
      </c>
      <c r="Y46">
        <f>'Pretax Fuel Prices'!Y47+'Fuel Taxes'!Y47</f>
        <v>0</v>
      </c>
      <c r="Z46">
        <f>'Pretax Fuel Prices'!Z47+'Fuel Taxes'!Z47</f>
        <v>0</v>
      </c>
      <c r="AA46">
        <f>'Pretax Fuel Prices'!AA47+'Fuel Taxes'!AA47</f>
        <v>0</v>
      </c>
      <c r="AB46">
        <f>'Pretax Fuel Prices'!AB47+'Fuel Taxes'!AB47</f>
        <v>0</v>
      </c>
      <c r="AC46">
        <f>'Pretax Fuel Prices'!AC47+'Fuel Taxes'!AC47</f>
        <v>0</v>
      </c>
      <c r="AD46">
        <f>'Pretax Fuel Prices'!AD47+'Fuel Taxes'!AD47</f>
        <v>0</v>
      </c>
      <c r="AE46">
        <f>'Pretax Fuel Prices'!AE47+'Fuel Taxes'!AE47</f>
        <v>0</v>
      </c>
      <c r="AF46">
        <f>'Pretax Fuel Prices'!AF47+'Fuel Taxes'!AF47</f>
        <v>0</v>
      </c>
    </row>
    <row r="47" spans="1:32" x14ac:dyDescent="0.35">
      <c r="A47" t="s">
        <v>56</v>
      </c>
      <c r="B47">
        <f>'Pretax Fuel Prices'!B48+'Fuel Taxes'!B48</f>
        <v>0</v>
      </c>
      <c r="C47">
        <f>'Pretax Fuel Prices'!C48+'Fuel Taxes'!C48</f>
        <v>0</v>
      </c>
      <c r="D47">
        <f>'Pretax Fuel Prices'!D48+'Fuel Taxes'!D48</f>
        <v>0</v>
      </c>
      <c r="E47">
        <f>'Pretax Fuel Prices'!E48+'Fuel Taxes'!E48</f>
        <v>0</v>
      </c>
      <c r="F47">
        <f>'Pretax Fuel Prices'!F48+'Fuel Taxes'!F48</f>
        <v>0</v>
      </c>
      <c r="G47">
        <f>'Pretax Fuel Prices'!G48+'Fuel Taxes'!G48</f>
        <v>0</v>
      </c>
      <c r="H47">
        <f>'Pretax Fuel Prices'!H48+'Fuel Taxes'!H48</f>
        <v>0</v>
      </c>
      <c r="I47">
        <f>'Pretax Fuel Prices'!I48+'Fuel Taxes'!I48</f>
        <v>0</v>
      </c>
      <c r="J47">
        <f>'Pretax Fuel Prices'!J48+'Fuel Taxes'!J48</f>
        <v>0</v>
      </c>
      <c r="K47">
        <f>'Pretax Fuel Prices'!K48+'Fuel Taxes'!K48</f>
        <v>0</v>
      </c>
      <c r="L47">
        <f>'Pretax Fuel Prices'!L48+'Fuel Taxes'!L48</f>
        <v>0</v>
      </c>
      <c r="M47">
        <f>'Pretax Fuel Prices'!M48+'Fuel Taxes'!M48</f>
        <v>0</v>
      </c>
      <c r="N47">
        <f>'Pretax Fuel Prices'!N48+'Fuel Taxes'!N48</f>
        <v>0</v>
      </c>
      <c r="O47">
        <f>'Pretax Fuel Prices'!O48+'Fuel Taxes'!O48</f>
        <v>0</v>
      </c>
      <c r="P47">
        <f>'Pretax Fuel Prices'!P48+'Fuel Taxes'!P48</f>
        <v>0</v>
      </c>
      <c r="Q47">
        <f>'Pretax Fuel Prices'!Q48+'Fuel Taxes'!Q48</f>
        <v>0</v>
      </c>
      <c r="R47">
        <f>'Pretax Fuel Prices'!R48+'Fuel Taxes'!R48</f>
        <v>0</v>
      </c>
      <c r="S47">
        <f>'Pretax Fuel Prices'!S48+'Fuel Taxes'!S48</f>
        <v>0</v>
      </c>
      <c r="T47">
        <f>'Pretax Fuel Prices'!T48+'Fuel Taxes'!T48</f>
        <v>0</v>
      </c>
      <c r="U47">
        <f>'Pretax Fuel Prices'!U48+'Fuel Taxes'!U48</f>
        <v>0</v>
      </c>
      <c r="V47">
        <f>'Pretax Fuel Prices'!V48+'Fuel Taxes'!V48</f>
        <v>0</v>
      </c>
      <c r="W47">
        <f>'Pretax Fuel Prices'!W48+'Fuel Taxes'!W48</f>
        <v>0</v>
      </c>
      <c r="X47">
        <f>'Pretax Fuel Prices'!X48+'Fuel Taxes'!X48</f>
        <v>0</v>
      </c>
      <c r="Y47">
        <f>'Pretax Fuel Prices'!Y48+'Fuel Taxes'!Y48</f>
        <v>0</v>
      </c>
      <c r="Z47">
        <f>'Pretax Fuel Prices'!Z48+'Fuel Taxes'!Z48</f>
        <v>0</v>
      </c>
      <c r="AA47">
        <f>'Pretax Fuel Prices'!AA48+'Fuel Taxes'!AA48</f>
        <v>0</v>
      </c>
      <c r="AB47">
        <f>'Pretax Fuel Prices'!AB48+'Fuel Taxes'!AB48</f>
        <v>0</v>
      </c>
      <c r="AC47">
        <f>'Pretax Fuel Prices'!AC48+'Fuel Taxes'!AC48</f>
        <v>0</v>
      </c>
      <c r="AD47">
        <f>'Pretax Fuel Prices'!AD48+'Fuel Taxes'!AD48</f>
        <v>0</v>
      </c>
      <c r="AE47">
        <f>'Pretax Fuel Prices'!AE48+'Fuel Taxes'!AE48</f>
        <v>0</v>
      </c>
      <c r="AF47">
        <f>'Pretax Fuel Prices'!AF48+'Fuel Taxes'!AF48</f>
        <v>0</v>
      </c>
    </row>
    <row r="48" spans="1:32" x14ac:dyDescent="0.35">
      <c r="A48" t="s">
        <v>57</v>
      </c>
      <c r="B48">
        <f>'Pretax Fuel Prices'!B49+'Fuel Taxes'!B49</f>
        <v>0</v>
      </c>
      <c r="C48">
        <f>'Pretax Fuel Prices'!C49+'Fuel Taxes'!C49</f>
        <v>0</v>
      </c>
      <c r="D48">
        <f>'Pretax Fuel Prices'!D49+'Fuel Taxes'!D49</f>
        <v>0</v>
      </c>
      <c r="E48">
        <f>'Pretax Fuel Prices'!E49+'Fuel Taxes'!E49</f>
        <v>0</v>
      </c>
      <c r="F48">
        <f>'Pretax Fuel Prices'!F49+'Fuel Taxes'!F49</f>
        <v>0</v>
      </c>
      <c r="G48">
        <f>'Pretax Fuel Prices'!G49+'Fuel Taxes'!G49</f>
        <v>0</v>
      </c>
      <c r="H48">
        <f>'Pretax Fuel Prices'!H49+'Fuel Taxes'!H49</f>
        <v>0</v>
      </c>
      <c r="I48">
        <f>'Pretax Fuel Prices'!I49+'Fuel Taxes'!I49</f>
        <v>0</v>
      </c>
      <c r="J48">
        <f>'Pretax Fuel Prices'!J49+'Fuel Taxes'!J49</f>
        <v>0</v>
      </c>
      <c r="K48">
        <f>'Pretax Fuel Prices'!K49+'Fuel Taxes'!K49</f>
        <v>0</v>
      </c>
      <c r="L48">
        <f>'Pretax Fuel Prices'!L49+'Fuel Taxes'!L49</f>
        <v>0</v>
      </c>
      <c r="M48">
        <f>'Pretax Fuel Prices'!M49+'Fuel Taxes'!M49</f>
        <v>0</v>
      </c>
      <c r="N48">
        <f>'Pretax Fuel Prices'!N49+'Fuel Taxes'!N49</f>
        <v>0</v>
      </c>
      <c r="O48">
        <f>'Pretax Fuel Prices'!O49+'Fuel Taxes'!O49</f>
        <v>0</v>
      </c>
      <c r="P48">
        <f>'Pretax Fuel Prices'!P49+'Fuel Taxes'!P49</f>
        <v>0</v>
      </c>
      <c r="Q48">
        <f>'Pretax Fuel Prices'!Q49+'Fuel Taxes'!Q49</f>
        <v>0</v>
      </c>
      <c r="R48">
        <f>'Pretax Fuel Prices'!R49+'Fuel Taxes'!R49</f>
        <v>0</v>
      </c>
      <c r="S48">
        <f>'Pretax Fuel Prices'!S49+'Fuel Taxes'!S49</f>
        <v>0</v>
      </c>
      <c r="T48">
        <f>'Pretax Fuel Prices'!T49+'Fuel Taxes'!T49</f>
        <v>0</v>
      </c>
      <c r="U48">
        <f>'Pretax Fuel Prices'!U49+'Fuel Taxes'!U49</f>
        <v>0</v>
      </c>
      <c r="V48">
        <f>'Pretax Fuel Prices'!V49+'Fuel Taxes'!V49</f>
        <v>0</v>
      </c>
      <c r="W48">
        <f>'Pretax Fuel Prices'!W49+'Fuel Taxes'!W49</f>
        <v>0</v>
      </c>
      <c r="X48">
        <f>'Pretax Fuel Prices'!X49+'Fuel Taxes'!X49</f>
        <v>0</v>
      </c>
      <c r="Y48">
        <f>'Pretax Fuel Prices'!Y49+'Fuel Taxes'!Y49</f>
        <v>0</v>
      </c>
      <c r="Z48">
        <f>'Pretax Fuel Prices'!Z49+'Fuel Taxes'!Z49</f>
        <v>0</v>
      </c>
      <c r="AA48">
        <f>'Pretax Fuel Prices'!AA49+'Fuel Taxes'!AA49</f>
        <v>0</v>
      </c>
      <c r="AB48">
        <f>'Pretax Fuel Prices'!AB49+'Fuel Taxes'!AB49</f>
        <v>0</v>
      </c>
      <c r="AC48">
        <f>'Pretax Fuel Prices'!AC49+'Fuel Taxes'!AC49</f>
        <v>0</v>
      </c>
      <c r="AD48">
        <f>'Pretax Fuel Prices'!AD49+'Fuel Taxes'!AD49</f>
        <v>0</v>
      </c>
      <c r="AE48">
        <f>'Pretax Fuel Prices'!AE49+'Fuel Taxes'!AE49</f>
        <v>0</v>
      </c>
      <c r="AF48">
        <f>'Pretax Fuel Prices'!AF49+'Fuel Taxes'!AF49</f>
        <v>0</v>
      </c>
    </row>
    <row r="49" spans="1:32" x14ac:dyDescent="0.35">
      <c r="A49" t="s">
        <v>58</v>
      </c>
      <c r="B49">
        <f>'Pretax Fuel Prices'!B50+'Fuel Taxes'!B50</f>
        <v>0</v>
      </c>
      <c r="C49">
        <f>'Pretax Fuel Prices'!C50+'Fuel Taxes'!C50</f>
        <v>0</v>
      </c>
      <c r="D49">
        <f>'Pretax Fuel Prices'!D50+'Fuel Taxes'!D50</f>
        <v>0</v>
      </c>
      <c r="E49">
        <f>'Pretax Fuel Prices'!E50+'Fuel Taxes'!E50</f>
        <v>0</v>
      </c>
      <c r="F49">
        <f>'Pretax Fuel Prices'!F50+'Fuel Taxes'!F50</f>
        <v>0</v>
      </c>
      <c r="G49">
        <f>'Pretax Fuel Prices'!G50+'Fuel Taxes'!G50</f>
        <v>0</v>
      </c>
      <c r="H49">
        <f>'Pretax Fuel Prices'!H50+'Fuel Taxes'!H50</f>
        <v>0</v>
      </c>
      <c r="I49">
        <f>'Pretax Fuel Prices'!I50+'Fuel Taxes'!I50</f>
        <v>0</v>
      </c>
      <c r="J49">
        <f>'Pretax Fuel Prices'!J50+'Fuel Taxes'!J50</f>
        <v>0</v>
      </c>
      <c r="K49">
        <f>'Pretax Fuel Prices'!K50+'Fuel Taxes'!K50</f>
        <v>0</v>
      </c>
      <c r="L49">
        <f>'Pretax Fuel Prices'!L50+'Fuel Taxes'!L50</f>
        <v>0</v>
      </c>
      <c r="M49">
        <f>'Pretax Fuel Prices'!M50+'Fuel Taxes'!M50</f>
        <v>0</v>
      </c>
      <c r="N49">
        <f>'Pretax Fuel Prices'!N50+'Fuel Taxes'!N50</f>
        <v>0</v>
      </c>
      <c r="O49">
        <f>'Pretax Fuel Prices'!O50+'Fuel Taxes'!O50</f>
        <v>0</v>
      </c>
      <c r="P49">
        <f>'Pretax Fuel Prices'!P50+'Fuel Taxes'!P50</f>
        <v>0</v>
      </c>
      <c r="Q49">
        <f>'Pretax Fuel Prices'!Q50+'Fuel Taxes'!Q50</f>
        <v>0</v>
      </c>
      <c r="R49">
        <f>'Pretax Fuel Prices'!R50+'Fuel Taxes'!R50</f>
        <v>0</v>
      </c>
      <c r="S49">
        <f>'Pretax Fuel Prices'!S50+'Fuel Taxes'!S50</f>
        <v>0</v>
      </c>
      <c r="T49">
        <f>'Pretax Fuel Prices'!T50+'Fuel Taxes'!T50</f>
        <v>0</v>
      </c>
      <c r="U49">
        <f>'Pretax Fuel Prices'!U50+'Fuel Taxes'!U50</f>
        <v>0</v>
      </c>
      <c r="V49">
        <f>'Pretax Fuel Prices'!V50+'Fuel Taxes'!V50</f>
        <v>0</v>
      </c>
      <c r="W49">
        <f>'Pretax Fuel Prices'!W50+'Fuel Taxes'!W50</f>
        <v>0</v>
      </c>
      <c r="X49">
        <f>'Pretax Fuel Prices'!X50+'Fuel Taxes'!X50</f>
        <v>0</v>
      </c>
      <c r="Y49">
        <f>'Pretax Fuel Prices'!Y50+'Fuel Taxes'!Y50</f>
        <v>0</v>
      </c>
      <c r="Z49">
        <f>'Pretax Fuel Prices'!Z50+'Fuel Taxes'!Z50</f>
        <v>0</v>
      </c>
      <c r="AA49">
        <f>'Pretax Fuel Prices'!AA50+'Fuel Taxes'!AA50</f>
        <v>0</v>
      </c>
      <c r="AB49">
        <f>'Pretax Fuel Prices'!AB50+'Fuel Taxes'!AB50</f>
        <v>0</v>
      </c>
      <c r="AC49">
        <f>'Pretax Fuel Prices'!AC50+'Fuel Taxes'!AC50</f>
        <v>0</v>
      </c>
      <c r="AD49">
        <f>'Pretax Fuel Prices'!AD50+'Fuel Taxes'!AD50</f>
        <v>0</v>
      </c>
      <c r="AE49">
        <f>'Pretax Fuel Prices'!AE50+'Fuel Taxes'!AE50</f>
        <v>0</v>
      </c>
      <c r="AF49">
        <f>'Pretax Fuel Prices'!AF50+'Fuel Taxes'!AF50</f>
        <v>0</v>
      </c>
    </row>
    <row r="50" spans="1:32" x14ac:dyDescent="0.35">
      <c r="A50" t="s">
        <v>59</v>
      </c>
      <c r="B50">
        <f>'Pretax Fuel Prices'!B51+'Fuel Taxes'!B51</f>
        <v>0</v>
      </c>
      <c r="C50">
        <f>'Pretax Fuel Prices'!C51+'Fuel Taxes'!C51</f>
        <v>0</v>
      </c>
      <c r="D50">
        <f>'Pretax Fuel Prices'!D51+'Fuel Taxes'!D51</f>
        <v>0</v>
      </c>
      <c r="E50">
        <f>'Pretax Fuel Prices'!E51+'Fuel Taxes'!E51</f>
        <v>0</v>
      </c>
      <c r="F50">
        <f>'Pretax Fuel Prices'!F51+'Fuel Taxes'!F51</f>
        <v>0</v>
      </c>
      <c r="G50">
        <f>'Pretax Fuel Prices'!G51+'Fuel Taxes'!G51</f>
        <v>0</v>
      </c>
      <c r="H50">
        <f>'Pretax Fuel Prices'!H51+'Fuel Taxes'!H51</f>
        <v>0</v>
      </c>
      <c r="I50">
        <f>'Pretax Fuel Prices'!I51+'Fuel Taxes'!I51</f>
        <v>0</v>
      </c>
      <c r="J50">
        <f>'Pretax Fuel Prices'!J51+'Fuel Taxes'!J51</f>
        <v>0</v>
      </c>
      <c r="K50">
        <f>'Pretax Fuel Prices'!K51+'Fuel Taxes'!K51</f>
        <v>0</v>
      </c>
      <c r="L50">
        <f>'Pretax Fuel Prices'!L51+'Fuel Taxes'!L51</f>
        <v>0</v>
      </c>
      <c r="M50">
        <f>'Pretax Fuel Prices'!M51+'Fuel Taxes'!M51</f>
        <v>0</v>
      </c>
      <c r="N50">
        <f>'Pretax Fuel Prices'!N51+'Fuel Taxes'!N51</f>
        <v>0</v>
      </c>
      <c r="O50">
        <f>'Pretax Fuel Prices'!O51+'Fuel Taxes'!O51</f>
        <v>0</v>
      </c>
      <c r="P50">
        <f>'Pretax Fuel Prices'!P51+'Fuel Taxes'!P51</f>
        <v>0</v>
      </c>
      <c r="Q50">
        <f>'Pretax Fuel Prices'!Q51+'Fuel Taxes'!Q51</f>
        <v>0</v>
      </c>
      <c r="R50">
        <f>'Pretax Fuel Prices'!R51+'Fuel Taxes'!R51</f>
        <v>0</v>
      </c>
      <c r="S50">
        <f>'Pretax Fuel Prices'!S51+'Fuel Taxes'!S51</f>
        <v>0</v>
      </c>
      <c r="T50">
        <f>'Pretax Fuel Prices'!T51+'Fuel Taxes'!T51</f>
        <v>0</v>
      </c>
      <c r="U50">
        <f>'Pretax Fuel Prices'!U51+'Fuel Taxes'!U51</f>
        <v>0</v>
      </c>
      <c r="V50">
        <f>'Pretax Fuel Prices'!V51+'Fuel Taxes'!V51</f>
        <v>0</v>
      </c>
      <c r="W50">
        <f>'Pretax Fuel Prices'!W51+'Fuel Taxes'!W51</f>
        <v>0</v>
      </c>
      <c r="X50">
        <f>'Pretax Fuel Prices'!X51+'Fuel Taxes'!X51</f>
        <v>0</v>
      </c>
      <c r="Y50">
        <f>'Pretax Fuel Prices'!Y51+'Fuel Taxes'!Y51</f>
        <v>0</v>
      </c>
      <c r="Z50">
        <f>'Pretax Fuel Prices'!Z51+'Fuel Taxes'!Z51</f>
        <v>0</v>
      </c>
      <c r="AA50">
        <f>'Pretax Fuel Prices'!AA51+'Fuel Taxes'!AA51</f>
        <v>0</v>
      </c>
      <c r="AB50">
        <f>'Pretax Fuel Prices'!AB51+'Fuel Taxes'!AB51</f>
        <v>0</v>
      </c>
      <c r="AC50">
        <f>'Pretax Fuel Prices'!AC51+'Fuel Taxes'!AC51</f>
        <v>0</v>
      </c>
      <c r="AD50">
        <f>'Pretax Fuel Prices'!AD51+'Fuel Taxes'!AD51</f>
        <v>0</v>
      </c>
      <c r="AE50">
        <f>'Pretax Fuel Prices'!AE51+'Fuel Taxes'!AE51</f>
        <v>0</v>
      </c>
      <c r="AF50">
        <f>'Pretax Fuel Prices'!AF51+'Fuel Taxes'!AF51</f>
        <v>0</v>
      </c>
    </row>
    <row r="51" spans="1:32" s="3" customFormat="1" x14ac:dyDescent="0.35">
      <c r="A51" s="5" t="s">
        <v>35</v>
      </c>
    </row>
    <row r="52" spans="1:32" x14ac:dyDescent="0.35">
      <c r="A52" t="s">
        <v>30</v>
      </c>
      <c r="B52" s="6">
        <f>'Fuel Taxes'!B$1</f>
        <v>2020</v>
      </c>
      <c r="C52" s="6">
        <f>'Fuel Taxes'!C$1</f>
        <v>2021</v>
      </c>
      <c r="D52" s="6">
        <f>'Fuel Taxes'!D$1</f>
        <v>2022</v>
      </c>
      <c r="E52" s="6">
        <f>'Fuel Taxes'!E$1</f>
        <v>2023</v>
      </c>
      <c r="F52" s="6">
        <f>'Fuel Taxes'!F$1</f>
        <v>2024</v>
      </c>
      <c r="G52" s="6">
        <f>'Fuel Taxes'!G$1</f>
        <v>2025</v>
      </c>
      <c r="H52" s="6">
        <f>'Fuel Taxes'!H$1</f>
        <v>2026</v>
      </c>
      <c r="I52" s="6">
        <f>'Fuel Taxes'!I$1</f>
        <v>2027</v>
      </c>
      <c r="J52" s="6">
        <f>'Fuel Taxes'!J$1</f>
        <v>2028</v>
      </c>
      <c r="K52" s="6">
        <f>'Fuel Taxes'!K$1</f>
        <v>2029</v>
      </c>
      <c r="L52" s="6">
        <f>'Fuel Taxes'!L$1</f>
        <v>2030</v>
      </c>
      <c r="M52" s="6">
        <f>'Fuel Taxes'!M$1</f>
        <v>2031</v>
      </c>
      <c r="N52" s="6">
        <f>'Fuel Taxes'!N$1</f>
        <v>2032</v>
      </c>
      <c r="O52" s="6">
        <f>'Fuel Taxes'!O$1</f>
        <v>2033</v>
      </c>
      <c r="P52" s="6">
        <f>'Fuel Taxes'!P$1</f>
        <v>2034</v>
      </c>
      <c r="Q52" s="6">
        <f>'Fuel Taxes'!Q$1</f>
        <v>2035</v>
      </c>
      <c r="R52" s="6">
        <f>'Fuel Taxes'!R$1</f>
        <v>2036</v>
      </c>
      <c r="S52" s="6">
        <f>'Fuel Taxes'!S$1</f>
        <v>2037</v>
      </c>
      <c r="T52" s="6">
        <f>'Fuel Taxes'!T$1</f>
        <v>2038</v>
      </c>
      <c r="U52" s="6">
        <f>'Fuel Taxes'!U$1</f>
        <v>2039</v>
      </c>
      <c r="V52" s="6">
        <f>'Fuel Taxes'!V$1</f>
        <v>2040</v>
      </c>
      <c r="W52" s="6">
        <f>'Fuel Taxes'!W$1</f>
        <v>2041</v>
      </c>
      <c r="X52" s="6">
        <f>'Fuel Taxes'!X$1</f>
        <v>2042</v>
      </c>
      <c r="Y52" s="6">
        <f>'Fuel Taxes'!Y$1</f>
        <v>2043</v>
      </c>
      <c r="Z52" s="6">
        <f>'Fuel Taxes'!Z$1</f>
        <v>2044</v>
      </c>
      <c r="AA52" s="6">
        <f>'Fuel Taxes'!AA$1</f>
        <v>2045</v>
      </c>
      <c r="AB52" s="6">
        <f>'Fuel Taxes'!AB$1</f>
        <v>2046</v>
      </c>
      <c r="AC52" s="6">
        <f>'Fuel Taxes'!AC$1</f>
        <v>2047</v>
      </c>
      <c r="AD52" s="6">
        <f>'Fuel Taxes'!AD$1</f>
        <v>2048</v>
      </c>
      <c r="AE52" s="6">
        <f>'Fuel Taxes'!AE$1</f>
        <v>2049</v>
      </c>
      <c r="AF52" s="6">
        <f>'Fuel Taxes'!AF$1</f>
        <v>2050</v>
      </c>
    </row>
    <row r="53" spans="1:32" x14ac:dyDescent="0.35">
      <c r="A53" t="s">
        <v>52</v>
      </c>
      <c r="B53">
        <f>'Pretax Fuel Prices'!B54+'Fuel Taxes'!B54</f>
        <v>2.8075749451462022E-5</v>
      </c>
      <c r="C53">
        <f>'Pretax Fuel Prices'!C54+'Fuel Taxes'!C54</f>
        <v>2.8451310072021904E-5</v>
      </c>
      <c r="D53">
        <f>'Pretax Fuel Prices'!D54+'Fuel Taxes'!D54</f>
        <v>2.8826870692581702E-5</v>
      </c>
      <c r="E53">
        <f>'Pretax Fuel Prices'!E54+'Fuel Taxes'!E54</f>
        <v>2.9202431313141496E-5</v>
      </c>
      <c r="F53">
        <f>'Pretax Fuel Prices'!F54+'Fuel Taxes'!F54</f>
        <v>2.9577991933701293E-5</v>
      </c>
      <c r="G53">
        <f>'Pretax Fuel Prices'!G54+'Fuel Taxes'!G54</f>
        <v>2.9953552554261084E-5</v>
      </c>
      <c r="H53">
        <f>'Pretax Fuel Prices'!H54+'Fuel Taxes'!H54</f>
        <v>3.0329113174820973E-5</v>
      </c>
      <c r="I53">
        <f>'Pretax Fuel Prices'!I54+'Fuel Taxes'!I54</f>
        <v>3.0704673795380767E-5</v>
      </c>
      <c r="J53">
        <f>'Pretax Fuel Prices'!J54+'Fuel Taxes'!J54</f>
        <v>3.1080234415940564E-5</v>
      </c>
      <c r="K53">
        <f>'Pretax Fuel Prices'!K54+'Fuel Taxes'!K54</f>
        <v>3.1455795036500355E-5</v>
      </c>
      <c r="L53">
        <f>'Pretax Fuel Prices'!L54+'Fuel Taxes'!L54</f>
        <v>3.18313556570602E-5</v>
      </c>
      <c r="M53">
        <f>'Pretax Fuel Prices'!M54+'Fuel Taxes'!M54</f>
        <v>3.2135223617690543E-5</v>
      </c>
      <c r="N53">
        <f>'Pretax Fuel Prices'!N54+'Fuel Taxes'!N54</f>
        <v>3.2439091578320928E-5</v>
      </c>
      <c r="O53">
        <f>'Pretax Fuel Prices'!O54+'Fuel Taxes'!O54</f>
        <v>3.2742959538951217E-5</v>
      </c>
      <c r="P53">
        <f>'Pretax Fuel Prices'!P54+'Fuel Taxes'!P54</f>
        <v>3.3046827499581507E-5</v>
      </c>
      <c r="Q53">
        <f>'Pretax Fuel Prices'!Q54+'Fuel Taxes'!Q54</f>
        <v>3.3350695460211898E-5</v>
      </c>
      <c r="R53">
        <f>'Pretax Fuel Prices'!R54+'Fuel Taxes'!R54</f>
        <v>3.3654563420842181E-5</v>
      </c>
      <c r="S53">
        <f>'Pretax Fuel Prices'!S54+'Fuel Taxes'!S54</f>
        <v>3.3958431381472579E-5</v>
      </c>
      <c r="T53">
        <f>'Pretax Fuel Prices'!T54+'Fuel Taxes'!T54</f>
        <v>3.4262299342102868E-5</v>
      </c>
      <c r="U53">
        <f>'Pretax Fuel Prices'!U54+'Fuel Taxes'!U54</f>
        <v>3.4566167302733252E-5</v>
      </c>
      <c r="V53">
        <f>'Pretax Fuel Prices'!V54+'Fuel Taxes'!V54</f>
        <v>3.4870035263363549E-5</v>
      </c>
      <c r="W53">
        <f>'Pretax Fuel Prices'!W54+'Fuel Taxes'!W54</f>
        <v>3.5173903223993926E-5</v>
      </c>
      <c r="X53">
        <f>'Pretax Fuel Prices'!X54+'Fuel Taxes'!X54</f>
        <v>3.5477771184624216E-5</v>
      </c>
      <c r="Y53">
        <f>'Pretax Fuel Prices'!Y54+'Fuel Taxes'!Y54</f>
        <v>3.5781639145254607E-5</v>
      </c>
      <c r="Z53">
        <f>'Pretax Fuel Prices'!Z54+'Fuel Taxes'!Z54</f>
        <v>3.608550710588489E-5</v>
      </c>
      <c r="AA53">
        <f>'Pretax Fuel Prices'!AA54+'Fuel Taxes'!AA54</f>
        <v>3.6389375066515281E-5</v>
      </c>
      <c r="AB53">
        <f>'Pretax Fuel Prices'!AB54+'Fuel Taxes'!AB54</f>
        <v>3.669324302714557E-5</v>
      </c>
      <c r="AC53">
        <f>'Pretax Fuel Prices'!AC54+'Fuel Taxes'!AC54</f>
        <v>3.6997110987775955E-5</v>
      </c>
      <c r="AD53">
        <f>'Pretax Fuel Prices'!AD54+'Fuel Taxes'!AD54</f>
        <v>3.7300978948406251E-5</v>
      </c>
      <c r="AE53">
        <f>'Pretax Fuel Prices'!AE54+'Fuel Taxes'!AE54</f>
        <v>3.7604846909036547E-5</v>
      </c>
      <c r="AF53">
        <f>'Pretax Fuel Prices'!AF54+'Fuel Taxes'!AF54</f>
        <v>3.7908714869666925E-5</v>
      </c>
    </row>
    <row r="54" spans="1:32" x14ac:dyDescent="0.35">
      <c r="A54" t="s">
        <v>53</v>
      </c>
      <c r="B54">
        <f>'Pretax Fuel Prices'!B55+'Fuel Taxes'!B55</f>
        <v>2.8075749451462022E-5</v>
      </c>
      <c r="C54">
        <f>'Pretax Fuel Prices'!C55+'Fuel Taxes'!C55</f>
        <v>2.8451310072021904E-5</v>
      </c>
      <c r="D54">
        <f>'Pretax Fuel Prices'!D55+'Fuel Taxes'!D55</f>
        <v>2.8826870692581702E-5</v>
      </c>
      <c r="E54">
        <f>'Pretax Fuel Prices'!E55+'Fuel Taxes'!E55</f>
        <v>2.9202431313141496E-5</v>
      </c>
      <c r="F54">
        <f>'Pretax Fuel Prices'!F55+'Fuel Taxes'!F55</f>
        <v>2.9577991933701293E-5</v>
      </c>
      <c r="G54">
        <f>'Pretax Fuel Prices'!G55+'Fuel Taxes'!G55</f>
        <v>2.9953552554261084E-5</v>
      </c>
      <c r="H54">
        <f>'Pretax Fuel Prices'!H55+'Fuel Taxes'!H55</f>
        <v>3.0329113174820973E-5</v>
      </c>
      <c r="I54">
        <f>'Pretax Fuel Prices'!I55+'Fuel Taxes'!I55</f>
        <v>3.0704673795380767E-5</v>
      </c>
      <c r="J54">
        <f>'Pretax Fuel Prices'!J55+'Fuel Taxes'!J55</f>
        <v>3.1080234415940564E-5</v>
      </c>
      <c r="K54">
        <f>'Pretax Fuel Prices'!K55+'Fuel Taxes'!K55</f>
        <v>3.1455795036500355E-5</v>
      </c>
      <c r="L54">
        <f>'Pretax Fuel Prices'!L55+'Fuel Taxes'!L55</f>
        <v>3.18313556570602E-5</v>
      </c>
      <c r="M54">
        <f>'Pretax Fuel Prices'!M55+'Fuel Taxes'!M55</f>
        <v>3.2135223617690543E-5</v>
      </c>
      <c r="N54">
        <f>'Pretax Fuel Prices'!N55+'Fuel Taxes'!N55</f>
        <v>3.2439091578320928E-5</v>
      </c>
      <c r="O54">
        <f>'Pretax Fuel Prices'!O55+'Fuel Taxes'!O55</f>
        <v>3.2742959538951217E-5</v>
      </c>
      <c r="P54">
        <f>'Pretax Fuel Prices'!P55+'Fuel Taxes'!P55</f>
        <v>3.3046827499581507E-5</v>
      </c>
      <c r="Q54">
        <f>'Pretax Fuel Prices'!Q55+'Fuel Taxes'!Q55</f>
        <v>3.3350695460211898E-5</v>
      </c>
      <c r="R54">
        <f>'Pretax Fuel Prices'!R55+'Fuel Taxes'!R55</f>
        <v>3.3654563420842181E-5</v>
      </c>
      <c r="S54">
        <f>'Pretax Fuel Prices'!S55+'Fuel Taxes'!S55</f>
        <v>3.3958431381472579E-5</v>
      </c>
      <c r="T54">
        <f>'Pretax Fuel Prices'!T55+'Fuel Taxes'!T55</f>
        <v>3.4262299342102868E-5</v>
      </c>
      <c r="U54">
        <f>'Pretax Fuel Prices'!U55+'Fuel Taxes'!U55</f>
        <v>3.4566167302733252E-5</v>
      </c>
      <c r="V54">
        <f>'Pretax Fuel Prices'!V55+'Fuel Taxes'!V55</f>
        <v>3.4870035263363549E-5</v>
      </c>
      <c r="W54">
        <f>'Pretax Fuel Prices'!W55+'Fuel Taxes'!W55</f>
        <v>3.5173903223993926E-5</v>
      </c>
      <c r="X54">
        <f>'Pretax Fuel Prices'!X55+'Fuel Taxes'!X55</f>
        <v>3.5477771184624216E-5</v>
      </c>
      <c r="Y54">
        <f>'Pretax Fuel Prices'!Y55+'Fuel Taxes'!Y55</f>
        <v>3.5781639145254607E-5</v>
      </c>
      <c r="Z54">
        <f>'Pretax Fuel Prices'!Z55+'Fuel Taxes'!Z55</f>
        <v>3.608550710588489E-5</v>
      </c>
      <c r="AA54">
        <f>'Pretax Fuel Prices'!AA55+'Fuel Taxes'!AA55</f>
        <v>3.6389375066515281E-5</v>
      </c>
      <c r="AB54">
        <f>'Pretax Fuel Prices'!AB55+'Fuel Taxes'!AB55</f>
        <v>3.669324302714557E-5</v>
      </c>
      <c r="AC54">
        <f>'Pretax Fuel Prices'!AC55+'Fuel Taxes'!AC55</f>
        <v>3.6997110987775955E-5</v>
      </c>
      <c r="AD54">
        <f>'Pretax Fuel Prices'!AD55+'Fuel Taxes'!AD55</f>
        <v>3.7300978948406251E-5</v>
      </c>
      <c r="AE54">
        <f>'Pretax Fuel Prices'!AE55+'Fuel Taxes'!AE55</f>
        <v>3.7604846909036547E-5</v>
      </c>
      <c r="AF54">
        <f>'Pretax Fuel Prices'!AF55+'Fuel Taxes'!AF55</f>
        <v>3.7908714869666925E-5</v>
      </c>
    </row>
    <row r="55" spans="1:32" x14ac:dyDescent="0.35">
      <c r="A55" t="s">
        <v>54</v>
      </c>
      <c r="B55">
        <f>'Pretax Fuel Prices'!B56+'Fuel Taxes'!B56</f>
        <v>2.8075749451462022E-5</v>
      </c>
      <c r="C55">
        <f>'Pretax Fuel Prices'!C56+'Fuel Taxes'!C56</f>
        <v>2.8451310072021904E-5</v>
      </c>
      <c r="D55">
        <f>'Pretax Fuel Prices'!D56+'Fuel Taxes'!D56</f>
        <v>2.8826870692581702E-5</v>
      </c>
      <c r="E55">
        <f>'Pretax Fuel Prices'!E56+'Fuel Taxes'!E56</f>
        <v>2.9202431313141496E-5</v>
      </c>
      <c r="F55">
        <f>'Pretax Fuel Prices'!F56+'Fuel Taxes'!F56</f>
        <v>2.9577991933701293E-5</v>
      </c>
      <c r="G55">
        <f>'Pretax Fuel Prices'!G56+'Fuel Taxes'!G56</f>
        <v>2.9953552554261084E-5</v>
      </c>
      <c r="H55">
        <f>'Pretax Fuel Prices'!H56+'Fuel Taxes'!H56</f>
        <v>3.0329113174820973E-5</v>
      </c>
      <c r="I55">
        <f>'Pretax Fuel Prices'!I56+'Fuel Taxes'!I56</f>
        <v>3.0704673795380767E-5</v>
      </c>
      <c r="J55">
        <f>'Pretax Fuel Prices'!J56+'Fuel Taxes'!J56</f>
        <v>3.1080234415940564E-5</v>
      </c>
      <c r="K55">
        <f>'Pretax Fuel Prices'!K56+'Fuel Taxes'!K56</f>
        <v>3.1455795036500355E-5</v>
      </c>
      <c r="L55">
        <f>'Pretax Fuel Prices'!L56+'Fuel Taxes'!L56</f>
        <v>3.18313556570602E-5</v>
      </c>
      <c r="M55">
        <f>'Pretax Fuel Prices'!M56+'Fuel Taxes'!M56</f>
        <v>3.2135223617690543E-5</v>
      </c>
      <c r="N55">
        <f>'Pretax Fuel Prices'!N56+'Fuel Taxes'!N56</f>
        <v>3.2439091578320928E-5</v>
      </c>
      <c r="O55">
        <f>'Pretax Fuel Prices'!O56+'Fuel Taxes'!O56</f>
        <v>3.2742959538951217E-5</v>
      </c>
      <c r="P55">
        <f>'Pretax Fuel Prices'!P56+'Fuel Taxes'!P56</f>
        <v>3.3046827499581507E-5</v>
      </c>
      <c r="Q55">
        <f>'Pretax Fuel Prices'!Q56+'Fuel Taxes'!Q56</f>
        <v>3.3350695460211898E-5</v>
      </c>
      <c r="R55">
        <f>'Pretax Fuel Prices'!R56+'Fuel Taxes'!R56</f>
        <v>3.3654563420842181E-5</v>
      </c>
      <c r="S55">
        <f>'Pretax Fuel Prices'!S56+'Fuel Taxes'!S56</f>
        <v>3.3958431381472579E-5</v>
      </c>
      <c r="T55">
        <f>'Pretax Fuel Prices'!T56+'Fuel Taxes'!T56</f>
        <v>3.4262299342102868E-5</v>
      </c>
      <c r="U55">
        <f>'Pretax Fuel Prices'!U56+'Fuel Taxes'!U56</f>
        <v>3.4566167302733252E-5</v>
      </c>
      <c r="V55">
        <f>'Pretax Fuel Prices'!V56+'Fuel Taxes'!V56</f>
        <v>3.4870035263363549E-5</v>
      </c>
      <c r="W55">
        <f>'Pretax Fuel Prices'!W56+'Fuel Taxes'!W56</f>
        <v>3.5173903223993926E-5</v>
      </c>
      <c r="X55">
        <f>'Pretax Fuel Prices'!X56+'Fuel Taxes'!X56</f>
        <v>3.5477771184624216E-5</v>
      </c>
      <c r="Y55">
        <f>'Pretax Fuel Prices'!Y56+'Fuel Taxes'!Y56</f>
        <v>3.5781639145254607E-5</v>
      </c>
      <c r="Z55">
        <f>'Pretax Fuel Prices'!Z56+'Fuel Taxes'!Z56</f>
        <v>3.608550710588489E-5</v>
      </c>
      <c r="AA55">
        <f>'Pretax Fuel Prices'!AA56+'Fuel Taxes'!AA56</f>
        <v>3.6389375066515281E-5</v>
      </c>
      <c r="AB55">
        <f>'Pretax Fuel Prices'!AB56+'Fuel Taxes'!AB56</f>
        <v>3.669324302714557E-5</v>
      </c>
      <c r="AC55">
        <f>'Pretax Fuel Prices'!AC56+'Fuel Taxes'!AC56</f>
        <v>3.6997110987775955E-5</v>
      </c>
      <c r="AD55">
        <f>'Pretax Fuel Prices'!AD56+'Fuel Taxes'!AD56</f>
        <v>3.7300978948406251E-5</v>
      </c>
      <c r="AE55">
        <f>'Pretax Fuel Prices'!AE56+'Fuel Taxes'!AE56</f>
        <v>3.7604846909036547E-5</v>
      </c>
      <c r="AF55">
        <f>'Pretax Fuel Prices'!AF56+'Fuel Taxes'!AF56</f>
        <v>3.7908714869666925E-5</v>
      </c>
    </row>
    <row r="56" spans="1:32" x14ac:dyDescent="0.35">
      <c r="A56" t="s">
        <v>55</v>
      </c>
      <c r="B56">
        <f>'Pretax Fuel Prices'!B57+'Fuel Taxes'!B57</f>
        <v>2.8075749451462022E-5</v>
      </c>
      <c r="C56">
        <f>'Pretax Fuel Prices'!C57+'Fuel Taxes'!C57</f>
        <v>2.8451310072021904E-5</v>
      </c>
      <c r="D56">
        <f>'Pretax Fuel Prices'!D57+'Fuel Taxes'!D57</f>
        <v>2.8826870692581702E-5</v>
      </c>
      <c r="E56">
        <f>'Pretax Fuel Prices'!E57+'Fuel Taxes'!E57</f>
        <v>2.9202431313141496E-5</v>
      </c>
      <c r="F56">
        <f>'Pretax Fuel Prices'!F57+'Fuel Taxes'!F57</f>
        <v>2.9577991933701293E-5</v>
      </c>
      <c r="G56">
        <f>'Pretax Fuel Prices'!G57+'Fuel Taxes'!G57</f>
        <v>2.9953552554261084E-5</v>
      </c>
      <c r="H56">
        <f>'Pretax Fuel Prices'!H57+'Fuel Taxes'!H57</f>
        <v>3.0329113174820973E-5</v>
      </c>
      <c r="I56">
        <f>'Pretax Fuel Prices'!I57+'Fuel Taxes'!I57</f>
        <v>3.0704673795380767E-5</v>
      </c>
      <c r="J56">
        <f>'Pretax Fuel Prices'!J57+'Fuel Taxes'!J57</f>
        <v>3.1080234415940564E-5</v>
      </c>
      <c r="K56">
        <f>'Pretax Fuel Prices'!K57+'Fuel Taxes'!K57</f>
        <v>3.1455795036500355E-5</v>
      </c>
      <c r="L56">
        <f>'Pretax Fuel Prices'!L57+'Fuel Taxes'!L57</f>
        <v>3.18313556570602E-5</v>
      </c>
      <c r="M56">
        <f>'Pretax Fuel Prices'!M57+'Fuel Taxes'!M57</f>
        <v>3.2135223617690543E-5</v>
      </c>
      <c r="N56">
        <f>'Pretax Fuel Prices'!N57+'Fuel Taxes'!N57</f>
        <v>3.2439091578320928E-5</v>
      </c>
      <c r="O56">
        <f>'Pretax Fuel Prices'!O57+'Fuel Taxes'!O57</f>
        <v>3.2742959538951217E-5</v>
      </c>
      <c r="P56">
        <f>'Pretax Fuel Prices'!P57+'Fuel Taxes'!P57</f>
        <v>3.3046827499581507E-5</v>
      </c>
      <c r="Q56">
        <f>'Pretax Fuel Prices'!Q57+'Fuel Taxes'!Q57</f>
        <v>3.3350695460211898E-5</v>
      </c>
      <c r="R56">
        <f>'Pretax Fuel Prices'!R57+'Fuel Taxes'!R57</f>
        <v>3.3654563420842181E-5</v>
      </c>
      <c r="S56">
        <f>'Pretax Fuel Prices'!S57+'Fuel Taxes'!S57</f>
        <v>3.3958431381472579E-5</v>
      </c>
      <c r="T56">
        <f>'Pretax Fuel Prices'!T57+'Fuel Taxes'!T57</f>
        <v>3.4262299342102868E-5</v>
      </c>
      <c r="U56">
        <f>'Pretax Fuel Prices'!U57+'Fuel Taxes'!U57</f>
        <v>3.4566167302733252E-5</v>
      </c>
      <c r="V56">
        <f>'Pretax Fuel Prices'!V57+'Fuel Taxes'!V57</f>
        <v>3.4870035263363549E-5</v>
      </c>
      <c r="W56">
        <f>'Pretax Fuel Prices'!W57+'Fuel Taxes'!W57</f>
        <v>3.5173903223993926E-5</v>
      </c>
      <c r="X56">
        <f>'Pretax Fuel Prices'!X57+'Fuel Taxes'!X57</f>
        <v>3.5477771184624216E-5</v>
      </c>
      <c r="Y56">
        <f>'Pretax Fuel Prices'!Y57+'Fuel Taxes'!Y57</f>
        <v>3.5781639145254607E-5</v>
      </c>
      <c r="Z56">
        <f>'Pretax Fuel Prices'!Z57+'Fuel Taxes'!Z57</f>
        <v>3.608550710588489E-5</v>
      </c>
      <c r="AA56">
        <f>'Pretax Fuel Prices'!AA57+'Fuel Taxes'!AA57</f>
        <v>3.6389375066515281E-5</v>
      </c>
      <c r="AB56">
        <f>'Pretax Fuel Prices'!AB57+'Fuel Taxes'!AB57</f>
        <v>3.669324302714557E-5</v>
      </c>
      <c r="AC56">
        <f>'Pretax Fuel Prices'!AC57+'Fuel Taxes'!AC57</f>
        <v>3.6997110987775955E-5</v>
      </c>
      <c r="AD56">
        <f>'Pretax Fuel Prices'!AD57+'Fuel Taxes'!AD57</f>
        <v>3.7300978948406251E-5</v>
      </c>
      <c r="AE56">
        <f>'Pretax Fuel Prices'!AE57+'Fuel Taxes'!AE57</f>
        <v>3.7604846909036547E-5</v>
      </c>
      <c r="AF56">
        <f>'Pretax Fuel Prices'!AF57+'Fuel Taxes'!AF57</f>
        <v>3.7908714869666925E-5</v>
      </c>
    </row>
    <row r="57" spans="1:32" x14ac:dyDescent="0.35">
      <c r="A57" t="s">
        <v>56</v>
      </c>
      <c r="B57">
        <f>'Pretax Fuel Prices'!B58+'Fuel Taxes'!B58</f>
        <v>2.8075749451462022E-5</v>
      </c>
      <c r="C57">
        <f>'Pretax Fuel Prices'!C58+'Fuel Taxes'!C58</f>
        <v>2.8451310072021904E-5</v>
      </c>
      <c r="D57">
        <f>'Pretax Fuel Prices'!D58+'Fuel Taxes'!D58</f>
        <v>2.8826870692581702E-5</v>
      </c>
      <c r="E57">
        <f>'Pretax Fuel Prices'!E58+'Fuel Taxes'!E58</f>
        <v>2.9202431313141496E-5</v>
      </c>
      <c r="F57">
        <f>'Pretax Fuel Prices'!F58+'Fuel Taxes'!F58</f>
        <v>2.9577991933701293E-5</v>
      </c>
      <c r="G57">
        <f>'Pretax Fuel Prices'!G58+'Fuel Taxes'!G58</f>
        <v>2.9953552554261084E-5</v>
      </c>
      <c r="H57">
        <f>'Pretax Fuel Prices'!H58+'Fuel Taxes'!H58</f>
        <v>3.0329113174820973E-5</v>
      </c>
      <c r="I57">
        <f>'Pretax Fuel Prices'!I58+'Fuel Taxes'!I58</f>
        <v>3.0704673795380767E-5</v>
      </c>
      <c r="J57">
        <f>'Pretax Fuel Prices'!J58+'Fuel Taxes'!J58</f>
        <v>3.1080234415940564E-5</v>
      </c>
      <c r="K57">
        <f>'Pretax Fuel Prices'!K58+'Fuel Taxes'!K58</f>
        <v>3.1455795036500355E-5</v>
      </c>
      <c r="L57">
        <f>'Pretax Fuel Prices'!L58+'Fuel Taxes'!L58</f>
        <v>3.18313556570602E-5</v>
      </c>
      <c r="M57">
        <f>'Pretax Fuel Prices'!M58+'Fuel Taxes'!M58</f>
        <v>3.2135223617690543E-5</v>
      </c>
      <c r="N57">
        <f>'Pretax Fuel Prices'!N58+'Fuel Taxes'!N58</f>
        <v>3.2439091578320928E-5</v>
      </c>
      <c r="O57">
        <f>'Pretax Fuel Prices'!O58+'Fuel Taxes'!O58</f>
        <v>3.2742959538951217E-5</v>
      </c>
      <c r="P57">
        <f>'Pretax Fuel Prices'!P58+'Fuel Taxes'!P58</f>
        <v>3.3046827499581507E-5</v>
      </c>
      <c r="Q57">
        <f>'Pretax Fuel Prices'!Q58+'Fuel Taxes'!Q58</f>
        <v>3.3350695460211898E-5</v>
      </c>
      <c r="R57">
        <f>'Pretax Fuel Prices'!R58+'Fuel Taxes'!R58</f>
        <v>3.3654563420842181E-5</v>
      </c>
      <c r="S57">
        <f>'Pretax Fuel Prices'!S58+'Fuel Taxes'!S58</f>
        <v>3.3958431381472579E-5</v>
      </c>
      <c r="T57">
        <f>'Pretax Fuel Prices'!T58+'Fuel Taxes'!T58</f>
        <v>3.4262299342102868E-5</v>
      </c>
      <c r="U57">
        <f>'Pretax Fuel Prices'!U58+'Fuel Taxes'!U58</f>
        <v>3.4566167302733252E-5</v>
      </c>
      <c r="V57">
        <f>'Pretax Fuel Prices'!V58+'Fuel Taxes'!V58</f>
        <v>3.4870035263363549E-5</v>
      </c>
      <c r="W57">
        <f>'Pretax Fuel Prices'!W58+'Fuel Taxes'!W58</f>
        <v>3.5173903223993926E-5</v>
      </c>
      <c r="X57">
        <f>'Pretax Fuel Prices'!X58+'Fuel Taxes'!X58</f>
        <v>3.5477771184624216E-5</v>
      </c>
      <c r="Y57">
        <f>'Pretax Fuel Prices'!Y58+'Fuel Taxes'!Y58</f>
        <v>3.5781639145254607E-5</v>
      </c>
      <c r="Z57">
        <f>'Pretax Fuel Prices'!Z58+'Fuel Taxes'!Z58</f>
        <v>3.608550710588489E-5</v>
      </c>
      <c r="AA57">
        <f>'Pretax Fuel Prices'!AA58+'Fuel Taxes'!AA58</f>
        <v>3.6389375066515281E-5</v>
      </c>
      <c r="AB57">
        <f>'Pretax Fuel Prices'!AB58+'Fuel Taxes'!AB58</f>
        <v>3.669324302714557E-5</v>
      </c>
      <c r="AC57">
        <f>'Pretax Fuel Prices'!AC58+'Fuel Taxes'!AC58</f>
        <v>3.6997110987775955E-5</v>
      </c>
      <c r="AD57">
        <f>'Pretax Fuel Prices'!AD58+'Fuel Taxes'!AD58</f>
        <v>3.7300978948406251E-5</v>
      </c>
      <c r="AE57">
        <f>'Pretax Fuel Prices'!AE58+'Fuel Taxes'!AE58</f>
        <v>3.7604846909036547E-5</v>
      </c>
      <c r="AF57">
        <f>'Pretax Fuel Prices'!AF58+'Fuel Taxes'!AF58</f>
        <v>3.7908714869666925E-5</v>
      </c>
    </row>
    <row r="58" spans="1:32" x14ac:dyDescent="0.35">
      <c r="A58" t="s">
        <v>57</v>
      </c>
      <c r="B58">
        <f>'Pretax Fuel Prices'!B59+'Fuel Taxes'!B59</f>
        <v>2.8075749451462022E-5</v>
      </c>
      <c r="C58">
        <f>'Pretax Fuel Prices'!C59+'Fuel Taxes'!C59</f>
        <v>2.8451310072021904E-5</v>
      </c>
      <c r="D58">
        <f>'Pretax Fuel Prices'!D59+'Fuel Taxes'!D59</f>
        <v>2.8826870692581702E-5</v>
      </c>
      <c r="E58">
        <f>'Pretax Fuel Prices'!E59+'Fuel Taxes'!E59</f>
        <v>2.9202431313141496E-5</v>
      </c>
      <c r="F58">
        <f>'Pretax Fuel Prices'!F59+'Fuel Taxes'!F59</f>
        <v>2.9577991933701293E-5</v>
      </c>
      <c r="G58">
        <f>'Pretax Fuel Prices'!G59+'Fuel Taxes'!G59</f>
        <v>2.9953552554261084E-5</v>
      </c>
      <c r="H58">
        <f>'Pretax Fuel Prices'!H59+'Fuel Taxes'!H59</f>
        <v>3.0329113174820973E-5</v>
      </c>
      <c r="I58">
        <f>'Pretax Fuel Prices'!I59+'Fuel Taxes'!I59</f>
        <v>3.0704673795380767E-5</v>
      </c>
      <c r="J58">
        <f>'Pretax Fuel Prices'!J59+'Fuel Taxes'!J59</f>
        <v>3.1080234415940564E-5</v>
      </c>
      <c r="K58">
        <f>'Pretax Fuel Prices'!K59+'Fuel Taxes'!K59</f>
        <v>3.1455795036500355E-5</v>
      </c>
      <c r="L58">
        <f>'Pretax Fuel Prices'!L59+'Fuel Taxes'!L59</f>
        <v>3.18313556570602E-5</v>
      </c>
      <c r="M58">
        <f>'Pretax Fuel Prices'!M59+'Fuel Taxes'!M59</f>
        <v>3.2135223617690543E-5</v>
      </c>
      <c r="N58">
        <f>'Pretax Fuel Prices'!N59+'Fuel Taxes'!N59</f>
        <v>3.2439091578320928E-5</v>
      </c>
      <c r="O58">
        <f>'Pretax Fuel Prices'!O59+'Fuel Taxes'!O59</f>
        <v>3.2742959538951217E-5</v>
      </c>
      <c r="P58">
        <f>'Pretax Fuel Prices'!P59+'Fuel Taxes'!P59</f>
        <v>3.3046827499581507E-5</v>
      </c>
      <c r="Q58">
        <f>'Pretax Fuel Prices'!Q59+'Fuel Taxes'!Q59</f>
        <v>3.3350695460211898E-5</v>
      </c>
      <c r="R58">
        <f>'Pretax Fuel Prices'!R59+'Fuel Taxes'!R59</f>
        <v>3.3654563420842181E-5</v>
      </c>
      <c r="S58">
        <f>'Pretax Fuel Prices'!S59+'Fuel Taxes'!S59</f>
        <v>3.3958431381472579E-5</v>
      </c>
      <c r="T58">
        <f>'Pretax Fuel Prices'!T59+'Fuel Taxes'!T59</f>
        <v>3.4262299342102868E-5</v>
      </c>
      <c r="U58">
        <f>'Pretax Fuel Prices'!U59+'Fuel Taxes'!U59</f>
        <v>3.4566167302733252E-5</v>
      </c>
      <c r="V58">
        <f>'Pretax Fuel Prices'!V59+'Fuel Taxes'!V59</f>
        <v>3.4870035263363549E-5</v>
      </c>
      <c r="W58">
        <f>'Pretax Fuel Prices'!W59+'Fuel Taxes'!W59</f>
        <v>3.5173903223993926E-5</v>
      </c>
      <c r="X58">
        <f>'Pretax Fuel Prices'!X59+'Fuel Taxes'!X59</f>
        <v>3.5477771184624216E-5</v>
      </c>
      <c r="Y58">
        <f>'Pretax Fuel Prices'!Y59+'Fuel Taxes'!Y59</f>
        <v>3.5781639145254607E-5</v>
      </c>
      <c r="Z58">
        <f>'Pretax Fuel Prices'!Z59+'Fuel Taxes'!Z59</f>
        <v>3.608550710588489E-5</v>
      </c>
      <c r="AA58">
        <f>'Pretax Fuel Prices'!AA59+'Fuel Taxes'!AA59</f>
        <v>3.6389375066515281E-5</v>
      </c>
      <c r="AB58">
        <f>'Pretax Fuel Prices'!AB59+'Fuel Taxes'!AB59</f>
        <v>3.669324302714557E-5</v>
      </c>
      <c r="AC58">
        <f>'Pretax Fuel Prices'!AC59+'Fuel Taxes'!AC59</f>
        <v>3.6997110987775955E-5</v>
      </c>
      <c r="AD58">
        <f>'Pretax Fuel Prices'!AD59+'Fuel Taxes'!AD59</f>
        <v>3.7300978948406251E-5</v>
      </c>
      <c r="AE58">
        <f>'Pretax Fuel Prices'!AE59+'Fuel Taxes'!AE59</f>
        <v>3.7604846909036547E-5</v>
      </c>
      <c r="AF58">
        <f>'Pretax Fuel Prices'!AF59+'Fuel Taxes'!AF59</f>
        <v>3.7908714869666925E-5</v>
      </c>
    </row>
    <row r="59" spans="1:32" x14ac:dyDescent="0.35">
      <c r="A59" t="s">
        <v>58</v>
      </c>
      <c r="B59">
        <f>'Pretax Fuel Prices'!B60+'Fuel Taxes'!B60</f>
        <v>0</v>
      </c>
      <c r="C59">
        <f>'Pretax Fuel Prices'!C60+'Fuel Taxes'!C60</f>
        <v>0</v>
      </c>
      <c r="D59">
        <f>'Pretax Fuel Prices'!D60+'Fuel Taxes'!D60</f>
        <v>0</v>
      </c>
      <c r="E59">
        <f>'Pretax Fuel Prices'!E60+'Fuel Taxes'!E60</f>
        <v>0</v>
      </c>
      <c r="F59">
        <f>'Pretax Fuel Prices'!F60+'Fuel Taxes'!F60</f>
        <v>0</v>
      </c>
      <c r="G59">
        <f>'Pretax Fuel Prices'!G60+'Fuel Taxes'!G60</f>
        <v>0</v>
      </c>
      <c r="H59">
        <f>'Pretax Fuel Prices'!H60+'Fuel Taxes'!H60</f>
        <v>0</v>
      </c>
      <c r="I59">
        <f>'Pretax Fuel Prices'!I60+'Fuel Taxes'!I60</f>
        <v>0</v>
      </c>
      <c r="J59">
        <f>'Pretax Fuel Prices'!J60+'Fuel Taxes'!J60</f>
        <v>0</v>
      </c>
      <c r="K59">
        <f>'Pretax Fuel Prices'!K60+'Fuel Taxes'!K60</f>
        <v>0</v>
      </c>
      <c r="L59">
        <f>'Pretax Fuel Prices'!L60+'Fuel Taxes'!L60</f>
        <v>0</v>
      </c>
      <c r="M59">
        <f>'Pretax Fuel Prices'!M60+'Fuel Taxes'!M60</f>
        <v>0</v>
      </c>
      <c r="N59">
        <f>'Pretax Fuel Prices'!N60+'Fuel Taxes'!N60</f>
        <v>0</v>
      </c>
      <c r="O59">
        <f>'Pretax Fuel Prices'!O60+'Fuel Taxes'!O60</f>
        <v>0</v>
      </c>
      <c r="P59">
        <f>'Pretax Fuel Prices'!P60+'Fuel Taxes'!P60</f>
        <v>0</v>
      </c>
      <c r="Q59">
        <f>'Pretax Fuel Prices'!Q60+'Fuel Taxes'!Q60</f>
        <v>0</v>
      </c>
      <c r="R59">
        <f>'Pretax Fuel Prices'!R60+'Fuel Taxes'!R60</f>
        <v>0</v>
      </c>
      <c r="S59">
        <f>'Pretax Fuel Prices'!S60+'Fuel Taxes'!S60</f>
        <v>0</v>
      </c>
      <c r="T59">
        <f>'Pretax Fuel Prices'!T60+'Fuel Taxes'!T60</f>
        <v>0</v>
      </c>
      <c r="U59">
        <f>'Pretax Fuel Prices'!U60+'Fuel Taxes'!U60</f>
        <v>0</v>
      </c>
      <c r="V59">
        <f>'Pretax Fuel Prices'!V60+'Fuel Taxes'!V60</f>
        <v>0</v>
      </c>
      <c r="W59">
        <f>'Pretax Fuel Prices'!W60+'Fuel Taxes'!W60</f>
        <v>0</v>
      </c>
      <c r="X59">
        <f>'Pretax Fuel Prices'!X60+'Fuel Taxes'!X60</f>
        <v>0</v>
      </c>
      <c r="Y59">
        <f>'Pretax Fuel Prices'!Y60+'Fuel Taxes'!Y60</f>
        <v>0</v>
      </c>
      <c r="Z59">
        <f>'Pretax Fuel Prices'!Z60+'Fuel Taxes'!Z60</f>
        <v>0</v>
      </c>
      <c r="AA59">
        <f>'Pretax Fuel Prices'!AA60+'Fuel Taxes'!AA60</f>
        <v>0</v>
      </c>
      <c r="AB59">
        <f>'Pretax Fuel Prices'!AB60+'Fuel Taxes'!AB60</f>
        <v>0</v>
      </c>
      <c r="AC59">
        <f>'Pretax Fuel Prices'!AC60+'Fuel Taxes'!AC60</f>
        <v>0</v>
      </c>
      <c r="AD59">
        <f>'Pretax Fuel Prices'!AD60+'Fuel Taxes'!AD60</f>
        <v>0</v>
      </c>
      <c r="AE59">
        <f>'Pretax Fuel Prices'!AE60+'Fuel Taxes'!AE60</f>
        <v>0</v>
      </c>
      <c r="AF59">
        <f>'Pretax Fuel Prices'!AF60+'Fuel Taxes'!AF60</f>
        <v>0</v>
      </c>
    </row>
    <row r="60" spans="1:32" x14ac:dyDescent="0.35">
      <c r="A60" t="s">
        <v>59</v>
      </c>
      <c r="B60">
        <f>'Pretax Fuel Prices'!B61+'Fuel Taxes'!B61</f>
        <v>2.8075749451462022E-5</v>
      </c>
      <c r="C60">
        <f>'Pretax Fuel Prices'!C61+'Fuel Taxes'!C61</f>
        <v>2.8451310072021904E-5</v>
      </c>
      <c r="D60">
        <f>'Pretax Fuel Prices'!D61+'Fuel Taxes'!D61</f>
        <v>2.8826870692581702E-5</v>
      </c>
      <c r="E60">
        <f>'Pretax Fuel Prices'!E61+'Fuel Taxes'!E61</f>
        <v>2.9202431313141496E-5</v>
      </c>
      <c r="F60">
        <f>'Pretax Fuel Prices'!F61+'Fuel Taxes'!F61</f>
        <v>2.9577991933701293E-5</v>
      </c>
      <c r="G60">
        <f>'Pretax Fuel Prices'!G61+'Fuel Taxes'!G61</f>
        <v>2.9953552554261084E-5</v>
      </c>
      <c r="H60">
        <f>'Pretax Fuel Prices'!H61+'Fuel Taxes'!H61</f>
        <v>3.0329113174820973E-5</v>
      </c>
      <c r="I60">
        <f>'Pretax Fuel Prices'!I61+'Fuel Taxes'!I61</f>
        <v>3.0704673795380767E-5</v>
      </c>
      <c r="J60">
        <f>'Pretax Fuel Prices'!J61+'Fuel Taxes'!J61</f>
        <v>3.1080234415940564E-5</v>
      </c>
      <c r="K60">
        <f>'Pretax Fuel Prices'!K61+'Fuel Taxes'!K61</f>
        <v>3.1455795036500355E-5</v>
      </c>
      <c r="L60">
        <f>'Pretax Fuel Prices'!L61+'Fuel Taxes'!L61</f>
        <v>3.18313556570602E-5</v>
      </c>
      <c r="M60">
        <f>'Pretax Fuel Prices'!M61+'Fuel Taxes'!M61</f>
        <v>3.2135223617690543E-5</v>
      </c>
      <c r="N60">
        <f>'Pretax Fuel Prices'!N61+'Fuel Taxes'!N61</f>
        <v>3.2439091578320928E-5</v>
      </c>
      <c r="O60">
        <f>'Pretax Fuel Prices'!O61+'Fuel Taxes'!O61</f>
        <v>3.2742959538951217E-5</v>
      </c>
      <c r="P60">
        <f>'Pretax Fuel Prices'!P61+'Fuel Taxes'!P61</f>
        <v>3.3046827499581507E-5</v>
      </c>
      <c r="Q60">
        <f>'Pretax Fuel Prices'!Q61+'Fuel Taxes'!Q61</f>
        <v>3.3350695460211898E-5</v>
      </c>
      <c r="R60">
        <f>'Pretax Fuel Prices'!R61+'Fuel Taxes'!R61</f>
        <v>3.3654563420842181E-5</v>
      </c>
      <c r="S60">
        <f>'Pretax Fuel Prices'!S61+'Fuel Taxes'!S61</f>
        <v>3.3958431381472579E-5</v>
      </c>
      <c r="T60">
        <f>'Pretax Fuel Prices'!T61+'Fuel Taxes'!T61</f>
        <v>3.4262299342102868E-5</v>
      </c>
      <c r="U60">
        <f>'Pretax Fuel Prices'!U61+'Fuel Taxes'!U61</f>
        <v>3.4566167302733252E-5</v>
      </c>
      <c r="V60">
        <f>'Pretax Fuel Prices'!V61+'Fuel Taxes'!V61</f>
        <v>3.4870035263363549E-5</v>
      </c>
      <c r="W60">
        <f>'Pretax Fuel Prices'!W61+'Fuel Taxes'!W61</f>
        <v>3.5173903223993926E-5</v>
      </c>
      <c r="X60">
        <f>'Pretax Fuel Prices'!X61+'Fuel Taxes'!X61</f>
        <v>3.5477771184624216E-5</v>
      </c>
      <c r="Y60">
        <f>'Pretax Fuel Prices'!Y61+'Fuel Taxes'!Y61</f>
        <v>3.5781639145254607E-5</v>
      </c>
      <c r="Z60">
        <f>'Pretax Fuel Prices'!Z61+'Fuel Taxes'!Z61</f>
        <v>3.608550710588489E-5</v>
      </c>
      <c r="AA60">
        <f>'Pretax Fuel Prices'!AA61+'Fuel Taxes'!AA61</f>
        <v>3.6389375066515281E-5</v>
      </c>
      <c r="AB60">
        <f>'Pretax Fuel Prices'!AB61+'Fuel Taxes'!AB61</f>
        <v>3.669324302714557E-5</v>
      </c>
      <c r="AC60">
        <f>'Pretax Fuel Prices'!AC61+'Fuel Taxes'!AC61</f>
        <v>3.6997110987775955E-5</v>
      </c>
      <c r="AD60">
        <f>'Pretax Fuel Prices'!AD61+'Fuel Taxes'!AD61</f>
        <v>3.7300978948406251E-5</v>
      </c>
      <c r="AE60">
        <f>'Pretax Fuel Prices'!AE61+'Fuel Taxes'!AE61</f>
        <v>3.7604846909036547E-5</v>
      </c>
      <c r="AF60">
        <f>'Pretax Fuel Prices'!AF61+'Fuel Taxes'!AF61</f>
        <v>3.7908714869666925E-5</v>
      </c>
    </row>
    <row r="61" spans="1:32" s="3" customFormat="1" x14ac:dyDescent="0.35">
      <c r="A61" s="5" t="s">
        <v>36</v>
      </c>
    </row>
    <row r="62" spans="1:32" x14ac:dyDescent="0.35">
      <c r="A62" t="s">
        <v>30</v>
      </c>
      <c r="B62" s="6">
        <f>'Fuel Taxes'!B$1</f>
        <v>2020</v>
      </c>
      <c r="C62" s="6">
        <f>'Fuel Taxes'!C$1</f>
        <v>2021</v>
      </c>
      <c r="D62" s="6">
        <f>'Fuel Taxes'!D$1</f>
        <v>2022</v>
      </c>
      <c r="E62" s="6">
        <f>'Fuel Taxes'!E$1</f>
        <v>2023</v>
      </c>
      <c r="F62" s="6">
        <f>'Fuel Taxes'!F$1</f>
        <v>2024</v>
      </c>
      <c r="G62" s="6">
        <f>'Fuel Taxes'!G$1</f>
        <v>2025</v>
      </c>
      <c r="H62" s="6">
        <f>'Fuel Taxes'!H$1</f>
        <v>2026</v>
      </c>
      <c r="I62" s="6">
        <f>'Fuel Taxes'!I$1</f>
        <v>2027</v>
      </c>
      <c r="J62" s="6">
        <f>'Fuel Taxes'!J$1</f>
        <v>2028</v>
      </c>
      <c r="K62" s="6">
        <f>'Fuel Taxes'!K$1</f>
        <v>2029</v>
      </c>
      <c r="L62" s="6">
        <f>'Fuel Taxes'!L$1</f>
        <v>2030</v>
      </c>
      <c r="M62" s="6">
        <f>'Fuel Taxes'!M$1</f>
        <v>2031</v>
      </c>
      <c r="N62" s="6">
        <f>'Fuel Taxes'!N$1</f>
        <v>2032</v>
      </c>
      <c r="O62" s="6">
        <f>'Fuel Taxes'!O$1</f>
        <v>2033</v>
      </c>
      <c r="P62" s="6">
        <f>'Fuel Taxes'!P$1</f>
        <v>2034</v>
      </c>
      <c r="Q62" s="6">
        <f>'Fuel Taxes'!Q$1</f>
        <v>2035</v>
      </c>
      <c r="R62" s="6">
        <f>'Fuel Taxes'!R$1</f>
        <v>2036</v>
      </c>
      <c r="S62" s="6">
        <f>'Fuel Taxes'!S$1</f>
        <v>2037</v>
      </c>
      <c r="T62" s="6">
        <f>'Fuel Taxes'!T$1</f>
        <v>2038</v>
      </c>
      <c r="U62" s="6">
        <f>'Fuel Taxes'!U$1</f>
        <v>2039</v>
      </c>
      <c r="V62" s="6">
        <f>'Fuel Taxes'!V$1</f>
        <v>2040</v>
      </c>
      <c r="W62" s="6">
        <f>'Fuel Taxes'!W$1</f>
        <v>2041</v>
      </c>
      <c r="X62" s="6">
        <f>'Fuel Taxes'!X$1</f>
        <v>2042</v>
      </c>
      <c r="Y62" s="6">
        <f>'Fuel Taxes'!Y$1</f>
        <v>2043</v>
      </c>
      <c r="Z62" s="6">
        <f>'Fuel Taxes'!Z$1</f>
        <v>2044</v>
      </c>
      <c r="AA62" s="6">
        <f>'Fuel Taxes'!AA$1</f>
        <v>2045</v>
      </c>
      <c r="AB62" s="6">
        <f>'Fuel Taxes'!AB$1</f>
        <v>2046</v>
      </c>
      <c r="AC62" s="6">
        <f>'Fuel Taxes'!AC$1</f>
        <v>2047</v>
      </c>
      <c r="AD62" s="6">
        <f>'Fuel Taxes'!AD$1</f>
        <v>2048</v>
      </c>
      <c r="AE62" s="6">
        <f>'Fuel Taxes'!AE$1</f>
        <v>2049</v>
      </c>
      <c r="AF62" s="6">
        <f>'Fuel Taxes'!AF$1</f>
        <v>2050</v>
      </c>
    </row>
    <row r="63" spans="1:32" x14ac:dyDescent="0.35">
      <c r="A63" t="s">
        <v>52</v>
      </c>
      <c r="B63">
        <f>'Pretax Fuel Prices'!B64+'Fuel Taxes'!B64</f>
        <v>3.3508186079452928E-3</v>
      </c>
      <c r="C63">
        <f>'Pretax Fuel Prices'!C64+'Fuel Taxes'!C64</f>
        <v>3.3509682910706352E-3</v>
      </c>
      <c r="D63">
        <f>'Pretax Fuel Prices'!D64+'Fuel Taxes'!D64</f>
        <v>3.3511179741959772E-3</v>
      </c>
      <c r="E63">
        <f>'Pretax Fuel Prices'!E64+'Fuel Taxes'!E64</f>
        <v>3.3512676573213196E-3</v>
      </c>
      <c r="F63">
        <f>'Pretax Fuel Prices'!F64+'Fuel Taxes'!F64</f>
        <v>3.3514173404466615E-3</v>
      </c>
      <c r="G63">
        <f>'Pretax Fuel Prices'!G64+'Fuel Taxes'!G64</f>
        <v>3.3515670235720039E-3</v>
      </c>
      <c r="H63">
        <f>'Pretax Fuel Prices'!H64+'Fuel Taxes'!H64</f>
        <v>3.3517167066973463E-3</v>
      </c>
      <c r="I63">
        <f>'Pretax Fuel Prices'!I64+'Fuel Taxes'!I64</f>
        <v>3.3518663898226882E-3</v>
      </c>
      <c r="J63">
        <f>'Pretax Fuel Prices'!J64+'Fuel Taxes'!J64</f>
        <v>3.3520160729480306E-3</v>
      </c>
      <c r="K63">
        <f>'Pretax Fuel Prices'!K64+'Fuel Taxes'!K64</f>
        <v>3.352165756073373E-3</v>
      </c>
      <c r="L63">
        <f>'Pretax Fuel Prices'!L64+'Fuel Taxes'!L64</f>
        <v>3.352315439198715E-3</v>
      </c>
      <c r="M63">
        <f>'Pretax Fuel Prices'!M64+'Fuel Taxes'!M64</f>
        <v>3.3524365485577599E-3</v>
      </c>
      <c r="N63">
        <f>'Pretax Fuel Prices'!N64+'Fuel Taxes'!N64</f>
        <v>3.3525576579168047E-3</v>
      </c>
      <c r="O63">
        <f>'Pretax Fuel Prices'!O64+'Fuel Taxes'!O64</f>
        <v>3.3526787672758496E-3</v>
      </c>
      <c r="P63">
        <f>'Pretax Fuel Prices'!P64+'Fuel Taxes'!P64</f>
        <v>3.3527998766348945E-3</v>
      </c>
      <c r="Q63">
        <f>'Pretax Fuel Prices'!Q64+'Fuel Taxes'!Q64</f>
        <v>3.3529209859939398E-3</v>
      </c>
      <c r="R63">
        <f>'Pretax Fuel Prices'!R64+'Fuel Taxes'!R64</f>
        <v>3.3530420953529847E-3</v>
      </c>
      <c r="S63">
        <f>'Pretax Fuel Prices'!S64+'Fuel Taxes'!S64</f>
        <v>3.3531632047120296E-3</v>
      </c>
      <c r="T63">
        <f>'Pretax Fuel Prices'!T64+'Fuel Taxes'!T64</f>
        <v>3.3532843140710745E-3</v>
      </c>
      <c r="U63">
        <f>'Pretax Fuel Prices'!U64+'Fuel Taxes'!U64</f>
        <v>3.3534054234301194E-3</v>
      </c>
      <c r="V63">
        <f>'Pretax Fuel Prices'!V64+'Fuel Taxes'!V64</f>
        <v>3.3535265327891643E-3</v>
      </c>
      <c r="W63">
        <f>'Pretax Fuel Prices'!W64+'Fuel Taxes'!W64</f>
        <v>3.3536476421482091E-3</v>
      </c>
      <c r="X63">
        <f>'Pretax Fuel Prices'!X64+'Fuel Taxes'!X64</f>
        <v>3.353768751507254E-3</v>
      </c>
      <c r="Y63">
        <f>'Pretax Fuel Prices'!Y64+'Fuel Taxes'!Y64</f>
        <v>3.3538898608662989E-3</v>
      </c>
      <c r="Z63">
        <f>'Pretax Fuel Prices'!Z64+'Fuel Taxes'!Z64</f>
        <v>3.3540109702253438E-3</v>
      </c>
      <c r="AA63">
        <f>'Pretax Fuel Prices'!AA64+'Fuel Taxes'!AA64</f>
        <v>3.3541320795843891E-3</v>
      </c>
      <c r="AB63">
        <f>'Pretax Fuel Prices'!AB64+'Fuel Taxes'!AB64</f>
        <v>3.354253188943434E-3</v>
      </c>
      <c r="AC63">
        <f>'Pretax Fuel Prices'!AC64+'Fuel Taxes'!AC64</f>
        <v>3.3543742983024789E-3</v>
      </c>
      <c r="AD63">
        <f>'Pretax Fuel Prices'!AD64+'Fuel Taxes'!AD64</f>
        <v>3.3544954076615238E-3</v>
      </c>
      <c r="AE63">
        <f>'Pretax Fuel Prices'!AE64+'Fuel Taxes'!AE64</f>
        <v>3.3546165170205687E-3</v>
      </c>
      <c r="AF63">
        <f>'Pretax Fuel Prices'!AF64+'Fuel Taxes'!AF64</f>
        <v>3.3547376263796135E-3</v>
      </c>
    </row>
    <row r="64" spans="1:32" x14ac:dyDescent="0.35">
      <c r="A64" t="s">
        <v>53</v>
      </c>
      <c r="B64">
        <f>'Pretax Fuel Prices'!B65+'Fuel Taxes'!B65</f>
        <v>0</v>
      </c>
      <c r="C64">
        <f>'Pretax Fuel Prices'!C65+'Fuel Taxes'!C65</f>
        <v>0</v>
      </c>
      <c r="D64">
        <f>'Pretax Fuel Prices'!D65+'Fuel Taxes'!D65</f>
        <v>0</v>
      </c>
      <c r="E64">
        <f>'Pretax Fuel Prices'!E65+'Fuel Taxes'!E65</f>
        <v>0</v>
      </c>
      <c r="F64">
        <f>'Pretax Fuel Prices'!F65+'Fuel Taxes'!F65</f>
        <v>0</v>
      </c>
      <c r="G64">
        <f>'Pretax Fuel Prices'!G65+'Fuel Taxes'!G65</f>
        <v>0</v>
      </c>
      <c r="H64">
        <f>'Pretax Fuel Prices'!H65+'Fuel Taxes'!H65</f>
        <v>0</v>
      </c>
      <c r="I64">
        <f>'Pretax Fuel Prices'!I65+'Fuel Taxes'!I65</f>
        <v>0</v>
      </c>
      <c r="J64">
        <f>'Pretax Fuel Prices'!J65+'Fuel Taxes'!J65</f>
        <v>0</v>
      </c>
      <c r="K64">
        <f>'Pretax Fuel Prices'!K65+'Fuel Taxes'!K65</f>
        <v>0</v>
      </c>
      <c r="L64">
        <f>'Pretax Fuel Prices'!L65+'Fuel Taxes'!L65</f>
        <v>0</v>
      </c>
      <c r="M64">
        <f>'Pretax Fuel Prices'!M65+'Fuel Taxes'!M65</f>
        <v>0</v>
      </c>
      <c r="N64">
        <f>'Pretax Fuel Prices'!N65+'Fuel Taxes'!N65</f>
        <v>0</v>
      </c>
      <c r="O64">
        <f>'Pretax Fuel Prices'!O65+'Fuel Taxes'!O65</f>
        <v>0</v>
      </c>
      <c r="P64">
        <f>'Pretax Fuel Prices'!P65+'Fuel Taxes'!P65</f>
        <v>0</v>
      </c>
      <c r="Q64">
        <f>'Pretax Fuel Prices'!Q65+'Fuel Taxes'!Q65</f>
        <v>0</v>
      </c>
      <c r="R64">
        <f>'Pretax Fuel Prices'!R65+'Fuel Taxes'!R65</f>
        <v>0</v>
      </c>
      <c r="S64">
        <f>'Pretax Fuel Prices'!S65+'Fuel Taxes'!S65</f>
        <v>0</v>
      </c>
      <c r="T64">
        <f>'Pretax Fuel Prices'!T65+'Fuel Taxes'!T65</f>
        <v>0</v>
      </c>
      <c r="U64">
        <f>'Pretax Fuel Prices'!U65+'Fuel Taxes'!U65</f>
        <v>0</v>
      </c>
      <c r="V64">
        <f>'Pretax Fuel Prices'!V65+'Fuel Taxes'!V65</f>
        <v>0</v>
      </c>
      <c r="W64">
        <f>'Pretax Fuel Prices'!W65+'Fuel Taxes'!W65</f>
        <v>0</v>
      </c>
      <c r="X64">
        <f>'Pretax Fuel Prices'!X65+'Fuel Taxes'!X65</f>
        <v>0</v>
      </c>
      <c r="Y64">
        <f>'Pretax Fuel Prices'!Y65+'Fuel Taxes'!Y65</f>
        <v>0</v>
      </c>
      <c r="Z64">
        <f>'Pretax Fuel Prices'!Z65+'Fuel Taxes'!Z65</f>
        <v>0</v>
      </c>
      <c r="AA64">
        <f>'Pretax Fuel Prices'!AA65+'Fuel Taxes'!AA65</f>
        <v>0</v>
      </c>
      <c r="AB64">
        <f>'Pretax Fuel Prices'!AB65+'Fuel Taxes'!AB65</f>
        <v>0</v>
      </c>
      <c r="AC64">
        <f>'Pretax Fuel Prices'!AC65+'Fuel Taxes'!AC65</f>
        <v>0</v>
      </c>
      <c r="AD64">
        <f>'Pretax Fuel Prices'!AD65+'Fuel Taxes'!AD65</f>
        <v>0</v>
      </c>
      <c r="AE64">
        <f>'Pretax Fuel Prices'!AE65+'Fuel Taxes'!AE65</f>
        <v>0</v>
      </c>
      <c r="AF64">
        <f>'Pretax Fuel Prices'!AF65+'Fuel Taxes'!AF65</f>
        <v>0</v>
      </c>
    </row>
    <row r="65" spans="1:32" x14ac:dyDescent="0.35">
      <c r="A65" t="s">
        <v>54</v>
      </c>
      <c r="B65">
        <f>'Pretax Fuel Prices'!B66+'Fuel Taxes'!B66</f>
        <v>0</v>
      </c>
      <c r="C65">
        <f>'Pretax Fuel Prices'!C66+'Fuel Taxes'!C66</f>
        <v>0</v>
      </c>
      <c r="D65">
        <f>'Pretax Fuel Prices'!D66+'Fuel Taxes'!D66</f>
        <v>0</v>
      </c>
      <c r="E65">
        <f>'Pretax Fuel Prices'!E66+'Fuel Taxes'!E66</f>
        <v>0</v>
      </c>
      <c r="F65">
        <f>'Pretax Fuel Prices'!F66+'Fuel Taxes'!F66</f>
        <v>0</v>
      </c>
      <c r="G65">
        <f>'Pretax Fuel Prices'!G66+'Fuel Taxes'!G66</f>
        <v>0</v>
      </c>
      <c r="H65">
        <f>'Pretax Fuel Prices'!H66+'Fuel Taxes'!H66</f>
        <v>0</v>
      </c>
      <c r="I65">
        <f>'Pretax Fuel Prices'!I66+'Fuel Taxes'!I66</f>
        <v>0</v>
      </c>
      <c r="J65">
        <f>'Pretax Fuel Prices'!J66+'Fuel Taxes'!J66</f>
        <v>0</v>
      </c>
      <c r="K65">
        <f>'Pretax Fuel Prices'!K66+'Fuel Taxes'!K66</f>
        <v>0</v>
      </c>
      <c r="L65">
        <f>'Pretax Fuel Prices'!L66+'Fuel Taxes'!L66</f>
        <v>0</v>
      </c>
      <c r="M65">
        <f>'Pretax Fuel Prices'!M66+'Fuel Taxes'!M66</f>
        <v>0</v>
      </c>
      <c r="N65">
        <f>'Pretax Fuel Prices'!N66+'Fuel Taxes'!N66</f>
        <v>0</v>
      </c>
      <c r="O65">
        <f>'Pretax Fuel Prices'!O66+'Fuel Taxes'!O66</f>
        <v>0</v>
      </c>
      <c r="P65">
        <f>'Pretax Fuel Prices'!P66+'Fuel Taxes'!P66</f>
        <v>0</v>
      </c>
      <c r="Q65">
        <f>'Pretax Fuel Prices'!Q66+'Fuel Taxes'!Q66</f>
        <v>0</v>
      </c>
      <c r="R65">
        <f>'Pretax Fuel Prices'!R66+'Fuel Taxes'!R66</f>
        <v>0</v>
      </c>
      <c r="S65">
        <f>'Pretax Fuel Prices'!S66+'Fuel Taxes'!S66</f>
        <v>0</v>
      </c>
      <c r="T65">
        <f>'Pretax Fuel Prices'!T66+'Fuel Taxes'!T66</f>
        <v>0</v>
      </c>
      <c r="U65">
        <f>'Pretax Fuel Prices'!U66+'Fuel Taxes'!U66</f>
        <v>0</v>
      </c>
      <c r="V65">
        <f>'Pretax Fuel Prices'!V66+'Fuel Taxes'!V66</f>
        <v>0</v>
      </c>
      <c r="W65">
        <f>'Pretax Fuel Prices'!W66+'Fuel Taxes'!W66</f>
        <v>0</v>
      </c>
      <c r="X65">
        <f>'Pretax Fuel Prices'!X66+'Fuel Taxes'!X66</f>
        <v>0</v>
      </c>
      <c r="Y65">
        <f>'Pretax Fuel Prices'!Y66+'Fuel Taxes'!Y66</f>
        <v>0</v>
      </c>
      <c r="Z65">
        <f>'Pretax Fuel Prices'!Z66+'Fuel Taxes'!Z66</f>
        <v>0</v>
      </c>
      <c r="AA65">
        <f>'Pretax Fuel Prices'!AA66+'Fuel Taxes'!AA66</f>
        <v>0</v>
      </c>
      <c r="AB65">
        <f>'Pretax Fuel Prices'!AB66+'Fuel Taxes'!AB66</f>
        <v>0</v>
      </c>
      <c r="AC65">
        <f>'Pretax Fuel Prices'!AC66+'Fuel Taxes'!AC66</f>
        <v>0</v>
      </c>
      <c r="AD65">
        <f>'Pretax Fuel Prices'!AD66+'Fuel Taxes'!AD66</f>
        <v>0</v>
      </c>
      <c r="AE65">
        <f>'Pretax Fuel Prices'!AE66+'Fuel Taxes'!AE66</f>
        <v>0</v>
      </c>
      <c r="AF65">
        <f>'Pretax Fuel Prices'!AF66+'Fuel Taxes'!AF66</f>
        <v>0</v>
      </c>
    </row>
    <row r="66" spans="1:32" x14ac:dyDescent="0.35">
      <c r="A66" t="s">
        <v>55</v>
      </c>
      <c r="B66">
        <f>'Pretax Fuel Prices'!B67+'Fuel Taxes'!B67</f>
        <v>0</v>
      </c>
      <c r="C66">
        <f>'Pretax Fuel Prices'!C67+'Fuel Taxes'!C67</f>
        <v>0</v>
      </c>
      <c r="D66">
        <f>'Pretax Fuel Prices'!D67+'Fuel Taxes'!D67</f>
        <v>0</v>
      </c>
      <c r="E66">
        <f>'Pretax Fuel Prices'!E67+'Fuel Taxes'!E67</f>
        <v>0</v>
      </c>
      <c r="F66">
        <f>'Pretax Fuel Prices'!F67+'Fuel Taxes'!F67</f>
        <v>0</v>
      </c>
      <c r="G66">
        <f>'Pretax Fuel Prices'!G67+'Fuel Taxes'!G67</f>
        <v>0</v>
      </c>
      <c r="H66">
        <f>'Pretax Fuel Prices'!H67+'Fuel Taxes'!H67</f>
        <v>0</v>
      </c>
      <c r="I66">
        <f>'Pretax Fuel Prices'!I67+'Fuel Taxes'!I67</f>
        <v>0</v>
      </c>
      <c r="J66">
        <f>'Pretax Fuel Prices'!J67+'Fuel Taxes'!J67</f>
        <v>0</v>
      </c>
      <c r="K66">
        <f>'Pretax Fuel Prices'!K67+'Fuel Taxes'!K67</f>
        <v>0</v>
      </c>
      <c r="L66">
        <f>'Pretax Fuel Prices'!L67+'Fuel Taxes'!L67</f>
        <v>0</v>
      </c>
      <c r="M66">
        <f>'Pretax Fuel Prices'!M67+'Fuel Taxes'!M67</f>
        <v>0</v>
      </c>
      <c r="N66">
        <f>'Pretax Fuel Prices'!N67+'Fuel Taxes'!N67</f>
        <v>0</v>
      </c>
      <c r="O66">
        <f>'Pretax Fuel Prices'!O67+'Fuel Taxes'!O67</f>
        <v>0</v>
      </c>
      <c r="P66">
        <f>'Pretax Fuel Prices'!P67+'Fuel Taxes'!P67</f>
        <v>0</v>
      </c>
      <c r="Q66">
        <f>'Pretax Fuel Prices'!Q67+'Fuel Taxes'!Q67</f>
        <v>0</v>
      </c>
      <c r="R66">
        <f>'Pretax Fuel Prices'!R67+'Fuel Taxes'!R67</f>
        <v>0</v>
      </c>
      <c r="S66">
        <f>'Pretax Fuel Prices'!S67+'Fuel Taxes'!S67</f>
        <v>0</v>
      </c>
      <c r="T66">
        <f>'Pretax Fuel Prices'!T67+'Fuel Taxes'!T67</f>
        <v>0</v>
      </c>
      <c r="U66">
        <f>'Pretax Fuel Prices'!U67+'Fuel Taxes'!U67</f>
        <v>0</v>
      </c>
      <c r="V66">
        <f>'Pretax Fuel Prices'!V67+'Fuel Taxes'!V67</f>
        <v>0</v>
      </c>
      <c r="W66">
        <f>'Pretax Fuel Prices'!W67+'Fuel Taxes'!W67</f>
        <v>0</v>
      </c>
      <c r="X66">
        <f>'Pretax Fuel Prices'!X67+'Fuel Taxes'!X67</f>
        <v>0</v>
      </c>
      <c r="Y66">
        <f>'Pretax Fuel Prices'!Y67+'Fuel Taxes'!Y67</f>
        <v>0</v>
      </c>
      <c r="Z66">
        <f>'Pretax Fuel Prices'!Z67+'Fuel Taxes'!Z67</f>
        <v>0</v>
      </c>
      <c r="AA66">
        <f>'Pretax Fuel Prices'!AA67+'Fuel Taxes'!AA67</f>
        <v>0</v>
      </c>
      <c r="AB66">
        <f>'Pretax Fuel Prices'!AB67+'Fuel Taxes'!AB67</f>
        <v>0</v>
      </c>
      <c r="AC66">
        <f>'Pretax Fuel Prices'!AC67+'Fuel Taxes'!AC67</f>
        <v>0</v>
      </c>
      <c r="AD66">
        <f>'Pretax Fuel Prices'!AD67+'Fuel Taxes'!AD67</f>
        <v>0</v>
      </c>
      <c r="AE66">
        <f>'Pretax Fuel Prices'!AE67+'Fuel Taxes'!AE67</f>
        <v>0</v>
      </c>
      <c r="AF66">
        <f>'Pretax Fuel Prices'!AF67+'Fuel Taxes'!AF67</f>
        <v>0</v>
      </c>
    </row>
    <row r="67" spans="1:32" x14ac:dyDescent="0.35">
      <c r="A67" t="s">
        <v>56</v>
      </c>
      <c r="B67">
        <f>'Pretax Fuel Prices'!B68+'Fuel Taxes'!B68</f>
        <v>0</v>
      </c>
      <c r="C67">
        <f>'Pretax Fuel Prices'!C68+'Fuel Taxes'!C68</f>
        <v>0</v>
      </c>
      <c r="D67">
        <f>'Pretax Fuel Prices'!D68+'Fuel Taxes'!D68</f>
        <v>0</v>
      </c>
      <c r="E67">
        <f>'Pretax Fuel Prices'!E68+'Fuel Taxes'!E68</f>
        <v>0</v>
      </c>
      <c r="F67">
        <f>'Pretax Fuel Prices'!F68+'Fuel Taxes'!F68</f>
        <v>0</v>
      </c>
      <c r="G67">
        <f>'Pretax Fuel Prices'!G68+'Fuel Taxes'!G68</f>
        <v>0</v>
      </c>
      <c r="H67">
        <f>'Pretax Fuel Prices'!H68+'Fuel Taxes'!H68</f>
        <v>0</v>
      </c>
      <c r="I67">
        <f>'Pretax Fuel Prices'!I68+'Fuel Taxes'!I68</f>
        <v>0</v>
      </c>
      <c r="J67">
        <f>'Pretax Fuel Prices'!J68+'Fuel Taxes'!J68</f>
        <v>0</v>
      </c>
      <c r="K67">
        <f>'Pretax Fuel Prices'!K68+'Fuel Taxes'!K68</f>
        <v>0</v>
      </c>
      <c r="L67">
        <f>'Pretax Fuel Prices'!L68+'Fuel Taxes'!L68</f>
        <v>0</v>
      </c>
      <c r="M67">
        <f>'Pretax Fuel Prices'!M68+'Fuel Taxes'!M68</f>
        <v>0</v>
      </c>
      <c r="N67">
        <f>'Pretax Fuel Prices'!N68+'Fuel Taxes'!N68</f>
        <v>0</v>
      </c>
      <c r="O67">
        <f>'Pretax Fuel Prices'!O68+'Fuel Taxes'!O68</f>
        <v>0</v>
      </c>
      <c r="P67">
        <f>'Pretax Fuel Prices'!P68+'Fuel Taxes'!P68</f>
        <v>0</v>
      </c>
      <c r="Q67">
        <f>'Pretax Fuel Prices'!Q68+'Fuel Taxes'!Q68</f>
        <v>0</v>
      </c>
      <c r="R67">
        <f>'Pretax Fuel Prices'!R68+'Fuel Taxes'!R68</f>
        <v>0</v>
      </c>
      <c r="S67">
        <f>'Pretax Fuel Prices'!S68+'Fuel Taxes'!S68</f>
        <v>0</v>
      </c>
      <c r="T67">
        <f>'Pretax Fuel Prices'!T68+'Fuel Taxes'!T68</f>
        <v>0</v>
      </c>
      <c r="U67">
        <f>'Pretax Fuel Prices'!U68+'Fuel Taxes'!U68</f>
        <v>0</v>
      </c>
      <c r="V67">
        <f>'Pretax Fuel Prices'!V68+'Fuel Taxes'!V68</f>
        <v>0</v>
      </c>
      <c r="W67">
        <f>'Pretax Fuel Prices'!W68+'Fuel Taxes'!W68</f>
        <v>0</v>
      </c>
      <c r="X67">
        <f>'Pretax Fuel Prices'!X68+'Fuel Taxes'!X68</f>
        <v>0</v>
      </c>
      <c r="Y67">
        <f>'Pretax Fuel Prices'!Y68+'Fuel Taxes'!Y68</f>
        <v>0</v>
      </c>
      <c r="Z67">
        <f>'Pretax Fuel Prices'!Z68+'Fuel Taxes'!Z68</f>
        <v>0</v>
      </c>
      <c r="AA67">
        <f>'Pretax Fuel Prices'!AA68+'Fuel Taxes'!AA68</f>
        <v>0</v>
      </c>
      <c r="AB67">
        <f>'Pretax Fuel Prices'!AB68+'Fuel Taxes'!AB68</f>
        <v>0</v>
      </c>
      <c r="AC67">
        <f>'Pretax Fuel Prices'!AC68+'Fuel Taxes'!AC68</f>
        <v>0</v>
      </c>
      <c r="AD67">
        <f>'Pretax Fuel Prices'!AD68+'Fuel Taxes'!AD68</f>
        <v>0</v>
      </c>
      <c r="AE67">
        <f>'Pretax Fuel Prices'!AE68+'Fuel Taxes'!AE68</f>
        <v>0</v>
      </c>
      <c r="AF67">
        <f>'Pretax Fuel Prices'!AF68+'Fuel Taxes'!AF68</f>
        <v>0</v>
      </c>
    </row>
    <row r="68" spans="1:32" x14ac:dyDescent="0.35">
      <c r="A68" t="s">
        <v>57</v>
      </c>
      <c r="B68">
        <f>'Pretax Fuel Prices'!B69+'Fuel Taxes'!B69</f>
        <v>0</v>
      </c>
      <c r="C68">
        <f>'Pretax Fuel Prices'!C69+'Fuel Taxes'!C69</f>
        <v>0</v>
      </c>
      <c r="D68">
        <f>'Pretax Fuel Prices'!D69+'Fuel Taxes'!D69</f>
        <v>0</v>
      </c>
      <c r="E68">
        <f>'Pretax Fuel Prices'!E69+'Fuel Taxes'!E69</f>
        <v>0</v>
      </c>
      <c r="F68">
        <f>'Pretax Fuel Prices'!F69+'Fuel Taxes'!F69</f>
        <v>0</v>
      </c>
      <c r="G68">
        <f>'Pretax Fuel Prices'!G69+'Fuel Taxes'!G69</f>
        <v>0</v>
      </c>
      <c r="H68">
        <f>'Pretax Fuel Prices'!H69+'Fuel Taxes'!H69</f>
        <v>0</v>
      </c>
      <c r="I68">
        <f>'Pretax Fuel Prices'!I69+'Fuel Taxes'!I69</f>
        <v>0</v>
      </c>
      <c r="J68">
        <f>'Pretax Fuel Prices'!J69+'Fuel Taxes'!J69</f>
        <v>0</v>
      </c>
      <c r="K68">
        <f>'Pretax Fuel Prices'!K69+'Fuel Taxes'!K69</f>
        <v>0</v>
      </c>
      <c r="L68">
        <f>'Pretax Fuel Prices'!L69+'Fuel Taxes'!L69</f>
        <v>0</v>
      </c>
      <c r="M68">
        <f>'Pretax Fuel Prices'!M69+'Fuel Taxes'!M69</f>
        <v>0</v>
      </c>
      <c r="N68">
        <f>'Pretax Fuel Prices'!N69+'Fuel Taxes'!N69</f>
        <v>0</v>
      </c>
      <c r="O68">
        <f>'Pretax Fuel Prices'!O69+'Fuel Taxes'!O69</f>
        <v>0</v>
      </c>
      <c r="P68">
        <f>'Pretax Fuel Prices'!P69+'Fuel Taxes'!P69</f>
        <v>0</v>
      </c>
      <c r="Q68">
        <f>'Pretax Fuel Prices'!Q69+'Fuel Taxes'!Q69</f>
        <v>0</v>
      </c>
      <c r="R68">
        <f>'Pretax Fuel Prices'!R69+'Fuel Taxes'!R69</f>
        <v>0</v>
      </c>
      <c r="S68">
        <f>'Pretax Fuel Prices'!S69+'Fuel Taxes'!S69</f>
        <v>0</v>
      </c>
      <c r="T68">
        <f>'Pretax Fuel Prices'!T69+'Fuel Taxes'!T69</f>
        <v>0</v>
      </c>
      <c r="U68">
        <f>'Pretax Fuel Prices'!U69+'Fuel Taxes'!U69</f>
        <v>0</v>
      </c>
      <c r="V68">
        <f>'Pretax Fuel Prices'!V69+'Fuel Taxes'!V69</f>
        <v>0</v>
      </c>
      <c r="W68">
        <f>'Pretax Fuel Prices'!W69+'Fuel Taxes'!W69</f>
        <v>0</v>
      </c>
      <c r="X68">
        <f>'Pretax Fuel Prices'!X69+'Fuel Taxes'!X69</f>
        <v>0</v>
      </c>
      <c r="Y68">
        <f>'Pretax Fuel Prices'!Y69+'Fuel Taxes'!Y69</f>
        <v>0</v>
      </c>
      <c r="Z68">
        <f>'Pretax Fuel Prices'!Z69+'Fuel Taxes'!Z69</f>
        <v>0</v>
      </c>
      <c r="AA68">
        <f>'Pretax Fuel Prices'!AA69+'Fuel Taxes'!AA69</f>
        <v>0</v>
      </c>
      <c r="AB68">
        <f>'Pretax Fuel Prices'!AB69+'Fuel Taxes'!AB69</f>
        <v>0</v>
      </c>
      <c r="AC68">
        <f>'Pretax Fuel Prices'!AC69+'Fuel Taxes'!AC69</f>
        <v>0</v>
      </c>
      <c r="AD68">
        <f>'Pretax Fuel Prices'!AD69+'Fuel Taxes'!AD69</f>
        <v>0</v>
      </c>
      <c r="AE68">
        <f>'Pretax Fuel Prices'!AE69+'Fuel Taxes'!AE69</f>
        <v>0</v>
      </c>
      <c r="AF68">
        <f>'Pretax Fuel Prices'!AF69+'Fuel Taxes'!AF69</f>
        <v>0</v>
      </c>
    </row>
    <row r="69" spans="1:32" x14ac:dyDescent="0.35">
      <c r="A69" t="s">
        <v>58</v>
      </c>
      <c r="B69">
        <f>'Pretax Fuel Prices'!B70+'Fuel Taxes'!B70</f>
        <v>0</v>
      </c>
      <c r="C69">
        <f>'Pretax Fuel Prices'!C70+'Fuel Taxes'!C70</f>
        <v>0</v>
      </c>
      <c r="D69">
        <f>'Pretax Fuel Prices'!D70+'Fuel Taxes'!D70</f>
        <v>0</v>
      </c>
      <c r="E69">
        <f>'Pretax Fuel Prices'!E70+'Fuel Taxes'!E70</f>
        <v>0</v>
      </c>
      <c r="F69">
        <f>'Pretax Fuel Prices'!F70+'Fuel Taxes'!F70</f>
        <v>0</v>
      </c>
      <c r="G69">
        <f>'Pretax Fuel Prices'!G70+'Fuel Taxes'!G70</f>
        <v>0</v>
      </c>
      <c r="H69">
        <f>'Pretax Fuel Prices'!H70+'Fuel Taxes'!H70</f>
        <v>0</v>
      </c>
      <c r="I69">
        <f>'Pretax Fuel Prices'!I70+'Fuel Taxes'!I70</f>
        <v>0</v>
      </c>
      <c r="J69">
        <f>'Pretax Fuel Prices'!J70+'Fuel Taxes'!J70</f>
        <v>0</v>
      </c>
      <c r="K69">
        <f>'Pretax Fuel Prices'!K70+'Fuel Taxes'!K70</f>
        <v>0</v>
      </c>
      <c r="L69">
        <f>'Pretax Fuel Prices'!L70+'Fuel Taxes'!L70</f>
        <v>0</v>
      </c>
      <c r="M69">
        <f>'Pretax Fuel Prices'!M70+'Fuel Taxes'!M70</f>
        <v>0</v>
      </c>
      <c r="N69">
        <f>'Pretax Fuel Prices'!N70+'Fuel Taxes'!N70</f>
        <v>0</v>
      </c>
      <c r="O69">
        <f>'Pretax Fuel Prices'!O70+'Fuel Taxes'!O70</f>
        <v>0</v>
      </c>
      <c r="P69">
        <f>'Pretax Fuel Prices'!P70+'Fuel Taxes'!P70</f>
        <v>0</v>
      </c>
      <c r="Q69">
        <f>'Pretax Fuel Prices'!Q70+'Fuel Taxes'!Q70</f>
        <v>0</v>
      </c>
      <c r="R69">
        <f>'Pretax Fuel Prices'!R70+'Fuel Taxes'!R70</f>
        <v>0</v>
      </c>
      <c r="S69">
        <f>'Pretax Fuel Prices'!S70+'Fuel Taxes'!S70</f>
        <v>0</v>
      </c>
      <c r="T69">
        <f>'Pretax Fuel Prices'!T70+'Fuel Taxes'!T70</f>
        <v>0</v>
      </c>
      <c r="U69">
        <f>'Pretax Fuel Prices'!U70+'Fuel Taxes'!U70</f>
        <v>0</v>
      </c>
      <c r="V69">
        <f>'Pretax Fuel Prices'!V70+'Fuel Taxes'!V70</f>
        <v>0</v>
      </c>
      <c r="W69">
        <f>'Pretax Fuel Prices'!W70+'Fuel Taxes'!W70</f>
        <v>0</v>
      </c>
      <c r="X69">
        <f>'Pretax Fuel Prices'!X70+'Fuel Taxes'!X70</f>
        <v>0</v>
      </c>
      <c r="Y69">
        <f>'Pretax Fuel Prices'!Y70+'Fuel Taxes'!Y70</f>
        <v>0</v>
      </c>
      <c r="Z69">
        <f>'Pretax Fuel Prices'!Z70+'Fuel Taxes'!Z70</f>
        <v>0</v>
      </c>
      <c r="AA69">
        <f>'Pretax Fuel Prices'!AA70+'Fuel Taxes'!AA70</f>
        <v>0</v>
      </c>
      <c r="AB69">
        <f>'Pretax Fuel Prices'!AB70+'Fuel Taxes'!AB70</f>
        <v>0</v>
      </c>
      <c r="AC69">
        <f>'Pretax Fuel Prices'!AC70+'Fuel Taxes'!AC70</f>
        <v>0</v>
      </c>
      <c r="AD69">
        <f>'Pretax Fuel Prices'!AD70+'Fuel Taxes'!AD70</f>
        <v>0</v>
      </c>
      <c r="AE69">
        <f>'Pretax Fuel Prices'!AE70+'Fuel Taxes'!AE70</f>
        <v>0</v>
      </c>
      <c r="AF69">
        <f>'Pretax Fuel Prices'!AF70+'Fuel Taxes'!AF70</f>
        <v>0</v>
      </c>
    </row>
    <row r="70" spans="1:32" x14ac:dyDescent="0.35">
      <c r="A70" t="s">
        <v>59</v>
      </c>
      <c r="B70">
        <f>'Pretax Fuel Prices'!B71+'Fuel Taxes'!B71</f>
        <v>0</v>
      </c>
      <c r="C70">
        <f>'Pretax Fuel Prices'!C71+'Fuel Taxes'!C71</f>
        <v>0</v>
      </c>
      <c r="D70">
        <f>'Pretax Fuel Prices'!D71+'Fuel Taxes'!D71</f>
        <v>0</v>
      </c>
      <c r="E70">
        <f>'Pretax Fuel Prices'!E71+'Fuel Taxes'!E71</f>
        <v>0</v>
      </c>
      <c r="F70">
        <f>'Pretax Fuel Prices'!F71+'Fuel Taxes'!F71</f>
        <v>0</v>
      </c>
      <c r="G70">
        <f>'Pretax Fuel Prices'!G71+'Fuel Taxes'!G71</f>
        <v>0</v>
      </c>
      <c r="H70">
        <f>'Pretax Fuel Prices'!H71+'Fuel Taxes'!H71</f>
        <v>0</v>
      </c>
      <c r="I70">
        <f>'Pretax Fuel Prices'!I71+'Fuel Taxes'!I71</f>
        <v>0</v>
      </c>
      <c r="J70">
        <f>'Pretax Fuel Prices'!J71+'Fuel Taxes'!J71</f>
        <v>0</v>
      </c>
      <c r="K70">
        <f>'Pretax Fuel Prices'!K71+'Fuel Taxes'!K71</f>
        <v>0</v>
      </c>
      <c r="L70">
        <f>'Pretax Fuel Prices'!L71+'Fuel Taxes'!L71</f>
        <v>0</v>
      </c>
      <c r="M70">
        <f>'Pretax Fuel Prices'!M71+'Fuel Taxes'!M71</f>
        <v>0</v>
      </c>
      <c r="N70">
        <f>'Pretax Fuel Prices'!N71+'Fuel Taxes'!N71</f>
        <v>0</v>
      </c>
      <c r="O70">
        <f>'Pretax Fuel Prices'!O71+'Fuel Taxes'!O71</f>
        <v>0</v>
      </c>
      <c r="P70">
        <f>'Pretax Fuel Prices'!P71+'Fuel Taxes'!P71</f>
        <v>0</v>
      </c>
      <c r="Q70">
        <f>'Pretax Fuel Prices'!Q71+'Fuel Taxes'!Q71</f>
        <v>0</v>
      </c>
      <c r="R70">
        <f>'Pretax Fuel Prices'!R71+'Fuel Taxes'!R71</f>
        <v>0</v>
      </c>
      <c r="S70">
        <f>'Pretax Fuel Prices'!S71+'Fuel Taxes'!S71</f>
        <v>0</v>
      </c>
      <c r="T70">
        <f>'Pretax Fuel Prices'!T71+'Fuel Taxes'!T71</f>
        <v>0</v>
      </c>
      <c r="U70">
        <f>'Pretax Fuel Prices'!U71+'Fuel Taxes'!U71</f>
        <v>0</v>
      </c>
      <c r="V70">
        <f>'Pretax Fuel Prices'!V71+'Fuel Taxes'!V71</f>
        <v>0</v>
      </c>
      <c r="W70">
        <f>'Pretax Fuel Prices'!W71+'Fuel Taxes'!W71</f>
        <v>0</v>
      </c>
      <c r="X70">
        <f>'Pretax Fuel Prices'!X71+'Fuel Taxes'!X71</f>
        <v>0</v>
      </c>
      <c r="Y70">
        <f>'Pretax Fuel Prices'!Y71+'Fuel Taxes'!Y71</f>
        <v>0</v>
      </c>
      <c r="Z70">
        <f>'Pretax Fuel Prices'!Z71+'Fuel Taxes'!Z71</f>
        <v>0</v>
      </c>
      <c r="AA70">
        <f>'Pretax Fuel Prices'!AA71+'Fuel Taxes'!AA71</f>
        <v>0</v>
      </c>
      <c r="AB70">
        <f>'Pretax Fuel Prices'!AB71+'Fuel Taxes'!AB71</f>
        <v>0</v>
      </c>
      <c r="AC70">
        <f>'Pretax Fuel Prices'!AC71+'Fuel Taxes'!AC71</f>
        <v>0</v>
      </c>
      <c r="AD70">
        <f>'Pretax Fuel Prices'!AD71+'Fuel Taxes'!AD71</f>
        <v>0</v>
      </c>
      <c r="AE70">
        <f>'Pretax Fuel Prices'!AE71+'Fuel Taxes'!AE71</f>
        <v>0</v>
      </c>
      <c r="AF70">
        <f>'Pretax Fuel Prices'!AF71+'Fuel Taxes'!AF71</f>
        <v>0</v>
      </c>
    </row>
    <row r="71" spans="1:32" s="3" customFormat="1" x14ac:dyDescent="0.35">
      <c r="A71" s="5" t="s">
        <v>37</v>
      </c>
    </row>
    <row r="72" spans="1:32" x14ac:dyDescent="0.35">
      <c r="A72" t="s">
        <v>30</v>
      </c>
      <c r="B72" s="6">
        <f>'Fuel Taxes'!B$1</f>
        <v>2020</v>
      </c>
      <c r="C72" s="6">
        <f>'Fuel Taxes'!C$1</f>
        <v>2021</v>
      </c>
      <c r="D72" s="6">
        <f>'Fuel Taxes'!D$1</f>
        <v>2022</v>
      </c>
      <c r="E72" s="6">
        <f>'Fuel Taxes'!E$1</f>
        <v>2023</v>
      </c>
      <c r="F72" s="6">
        <f>'Fuel Taxes'!F$1</f>
        <v>2024</v>
      </c>
      <c r="G72" s="6">
        <f>'Fuel Taxes'!G$1</f>
        <v>2025</v>
      </c>
      <c r="H72" s="6">
        <f>'Fuel Taxes'!H$1</f>
        <v>2026</v>
      </c>
      <c r="I72" s="6">
        <f>'Fuel Taxes'!I$1</f>
        <v>2027</v>
      </c>
      <c r="J72" s="6">
        <f>'Fuel Taxes'!J$1</f>
        <v>2028</v>
      </c>
      <c r="K72" s="6">
        <f>'Fuel Taxes'!K$1</f>
        <v>2029</v>
      </c>
      <c r="L72" s="6">
        <f>'Fuel Taxes'!L$1</f>
        <v>2030</v>
      </c>
      <c r="M72" s="6">
        <f>'Fuel Taxes'!M$1</f>
        <v>2031</v>
      </c>
      <c r="N72" s="6">
        <f>'Fuel Taxes'!N$1</f>
        <v>2032</v>
      </c>
      <c r="O72" s="6">
        <f>'Fuel Taxes'!O$1</f>
        <v>2033</v>
      </c>
      <c r="P72" s="6">
        <f>'Fuel Taxes'!P$1</f>
        <v>2034</v>
      </c>
      <c r="Q72" s="6">
        <f>'Fuel Taxes'!Q$1</f>
        <v>2035</v>
      </c>
      <c r="R72" s="6">
        <f>'Fuel Taxes'!R$1</f>
        <v>2036</v>
      </c>
      <c r="S72" s="6">
        <f>'Fuel Taxes'!S$1</f>
        <v>2037</v>
      </c>
      <c r="T72" s="6">
        <f>'Fuel Taxes'!T$1</f>
        <v>2038</v>
      </c>
      <c r="U72" s="6">
        <f>'Fuel Taxes'!U$1</f>
        <v>2039</v>
      </c>
      <c r="V72" s="6">
        <f>'Fuel Taxes'!V$1</f>
        <v>2040</v>
      </c>
      <c r="W72" s="6">
        <f>'Fuel Taxes'!W$1</f>
        <v>2041</v>
      </c>
      <c r="X72" s="6">
        <f>'Fuel Taxes'!X$1</f>
        <v>2042</v>
      </c>
      <c r="Y72" s="6">
        <f>'Fuel Taxes'!Y$1</f>
        <v>2043</v>
      </c>
      <c r="Z72" s="6">
        <f>'Fuel Taxes'!Z$1</f>
        <v>2044</v>
      </c>
      <c r="AA72" s="6">
        <f>'Fuel Taxes'!AA$1</f>
        <v>2045</v>
      </c>
      <c r="AB72" s="6">
        <f>'Fuel Taxes'!AB$1</f>
        <v>2046</v>
      </c>
      <c r="AC72" s="6">
        <f>'Fuel Taxes'!AC$1</f>
        <v>2047</v>
      </c>
      <c r="AD72" s="6">
        <f>'Fuel Taxes'!AD$1</f>
        <v>2048</v>
      </c>
      <c r="AE72" s="6">
        <f>'Fuel Taxes'!AE$1</f>
        <v>2049</v>
      </c>
      <c r="AF72" s="6">
        <f>'Fuel Taxes'!AF$1</f>
        <v>2050</v>
      </c>
    </row>
    <row r="73" spans="1:32" x14ac:dyDescent="0.35">
      <c r="A73" t="s">
        <v>52</v>
      </c>
      <c r="B73">
        <f>'Pretax Fuel Prices'!B74+'Fuel Taxes'!B74</f>
        <v>2.8075749451462022E-5</v>
      </c>
      <c r="C73">
        <f>'Pretax Fuel Prices'!C74+'Fuel Taxes'!C74</f>
        <v>2.8451310072021904E-5</v>
      </c>
      <c r="D73">
        <f>'Pretax Fuel Prices'!D74+'Fuel Taxes'!D74</f>
        <v>2.8826870692581702E-5</v>
      </c>
      <c r="E73">
        <f>'Pretax Fuel Prices'!E74+'Fuel Taxes'!E74</f>
        <v>2.9202431313141496E-5</v>
      </c>
      <c r="F73">
        <f>'Pretax Fuel Prices'!F74+'Fuel Taxes'!F74</f>
        <v>2.9577991933701293E-5</v>
      </c>
      <c r="G73">
        <f>'Pretax Fuel Prices'!G74+'Fuel Taxes'!G74</f>
        <v>2.9953552554261084E-5</v>
      </c>
      <c r="H73">
        <f>'Pretax Fuel Prices'!H74+'Fuel Taxes'!H74</f>
        <v>3.0329113174820973E-5</v>
      </c>
      <c r="I73">
        <f>'Pretax Fuel Prices'!I74+'Fuel Taxes'!I74</f>
        <v>3.0704673795380767E-5</v>
      </c>
      <c r="J73">
        <f>'Pretax Fuel Prices'!J74+'Fuel Taxes'!J74</f>
        <v>3.1080234415940564E-5</v>
      </c>
      <c r="K73">
        <f>'Pretax Fuel Prices'!K74+'Fuel Taxes'!K74</f>
        <v>3.1455795036500355E-5</v>
      </c>
      <c r="L73">
        <f>'Pretax Fuel Prices'!L74+'Fuel Taxes'!L74</f>
        <v>3.18313556570602E-5</v>
      </c>
      <c r="M73">
        <f>'Pretax Fuel Prices'!M74+'Fuel Taxes'!M74</f>
        <v>3.2135223617690543E-5</v>
      </c>
      <c r="N73">
        <f>'Pretax Fuel Prices'!N74+'Fuel Taxes'!N74</f>
        <v>3.2439091578320928E-5</v>
      </c>
      <c r="O73">
        <f>'Pretax Fuel Prices'!O74+'Fuel Taxes'!O74</f>
        <v>3.2742959538951217E-5</v>
      </c>
      <c r="P73">
        <f>'Pretax Fuel Prices'!P74+'Fuel Taxes'!P74</f>
        <v>3.3046827499581507E-5</v>
      </c>
      <c r="Q73">
        <f>'Pretax Fuel Prices'!Q74+'Fuel Taxes'!Q74</f>
        <v>3.3350695460211898E-5</v>
      </c>
      <c r="R73">
        <f>'Pretax Fuel Prices'!R74+'Fuel Taxes'!R74</f>
        <v>3.3654563420842181E-5</v>
      </c>
      <c r="S73">
        <f>'Pretax Fuel Prices'!S74+'Fuel Taxes'!S74</f>
        <v>3.3958431381472579E-5</v>
      </c>
      <c r="T73">
        <f>'Pretax Fuel Prices'!T74+'Fuel Taxes'!T74</f>
        <v>3.4262299342102868E-5</v>
      </c>
      <c r="U73">
        <f>'Pretax Fuel Prices'!U74+'Fuel Taxes'!U74</f>
        <v>3.4566167302733252E-5</v>
      </c>
      <c r="V73">
        <f>'Pretax Fuel Prices'!V74+'Fuel Taxes'!V74</f>
        <v>3.4870035263363549E-5</v>
      </c>
      <c r="W73">
        <f>'Pretax Fuel Prices'!W74+'Fuel Taxes'!W74</f>
        <v>3.5173903223993926E-5</v>
      </c>
      <c r="X73">
        <f>'Pretax Fuel Prices'!X74+'Fuel Taxes'!X74</f>
        <v>3.5477771184624216E-5</v>
      </c>
      <c r="Y73">
        <f>'Pretax Fuel Prices'!Y74+'Fuel Taxes'!Y74</f>
        <v>3.5781639145254607E-5</v>
      </c>
      <c r="Z73">
        <f>'Pretax Fuel Prices'!Z74+'Fuel Taxes'!Z74</f>
        <v>3.608550710588489E-5</v>
      </c>
      <c r="AA73">
        <f>'Pretax Fuel Prices'!AA74+'Fuel Taxes'!AA74</f>
        <v>3.6389375066515281E-5</v>
      </c>
      <c r="AB73">
        <f>'Pretax Fuel Prices'!AB74+'Fuel Taxes'!AB74</f>
        <v>3.669324302714557E-5</v>
      </c>
      <c r="AC73">
        <f>'Pretax Fuel Prices'!AC74+'Fuel Taxes'!AC74</f>
        <v>3.6997110987775955E-5</v>
      </c>
      <c r="AD73">
        <f>'Pretax Fuel Prices'!AD74+'Fuel Taxes'!AD74</f>
        <v>3.7300978948406251E-5</v>
      </c>
      <c r="AE73">
        <f>'Pretax Fuel Prices'!AE74+'Fuel Taxes'!AE74</f>
        <v>3.7604846909036547E-5</v>
      </c>
      <c r="AF73">
        <f>'Pretax Fuel Prices'!AF74+'Fuel Taxes'!AF74</f>
        <v>3.7908714869666925E-5</v>
      </c>
    </row>
    <row r="74" spans="1:32" x14ac:dyDescent="0.35">
      <c r="A74" t="s">
        <v>53</v>
      </c>
      <c r="B74">
        <f>'Pretax Fuel Prices'!B75+'Fuel Taxes'!B75</f>
        <v>0</v>
      </c>
      <c r="C74">
        <f>'Pretax Fuel Prices'!C75+'Fuel Taxes'!C75</f>
        <v>0</v>
      </c>
      <c r="D74">
        <f>'Pretax Fuel Prices'!D75+'Fuel Taxes'!D75</f>
        <v>0</v>
      </c>
      <c r="E74">
        <f>'Pretax Fuel Prices'!E75+'Fuel Taxes'!E75</f>
        <v>0</v>
      </c>
      <c r="F74">
        <f>'Pretax Fuel Prices'!F75+'Fuel Taxes'!F75</f>
        <v>0</v>
      </c>
      <c r="G74">
        <f>'Pretax Fuel Prices'!G75+'Fuel Taxes'!G75</f>
        <v>0</v>
      </c>
      <c r="H74">
        <f>'Pretax Fuel Prices'!H75+'Fuel Taxes'!H75</f>
        <v>0</v>
      </c>
      <c r="I74">
        <f>'Pretax Fuel Prices'!I75+'Fuel Taxes'!I75</f>
        <v>0</v>
      </c>
      <c r="J74">
        <f>'Pretax Fuel Prices'!J75+'Fuel Taxes'!J75</f>
        <v>0</v>
      </c>
      <c r="K74">
        <f>'Pretax Fuel Prices'!K75+'Fuel Taxes'!K75</f>
        <v>0</v>
      </c>
      <c r="L74">
        <f>'Pretax Fuel Prices'!L75+'Fuel Taxes'!L75</f>
        <v>0</v>
      </c>
      <c r="M74">
        <f>'Pretax Fuel Prices'!M75+'Fuel Taxes'!M75</f>
        <v>0</v>
      </c>
      <c r="N74">
        <f>'Pretax Fuel Prices'!N75+'Fuel Taxes'!N75</f>
        <v>0</v>
      </c>
      <c r="O74">
        <f>'Pretax Fuel Prices'!O75+'Fuel Taxes'!O75</f>
        <v>0</v>
      </c>
      <c r="P74">
        <f>'Pretax Fuel Prices'!P75+'Fuel Taxes'!P75</f>
        <v>0</v>
      </c>
      <c r="Q74">
        <f>'Pretax Fuel Prices'!Q75+'Fuel Taxes'!Q75</f>
        <v>0</v>
      </c>
      <c r="R74">
        <f>'Pretax Fuel Prices'!R75+'Fuel Taxes'!R75</f>
        <v>0</v>
      </c>
      <c r="S74">
        <f>'Pretax Fuel Prices'!S75+'Fuel Taxes'!S75</f>
        <v>0</v>
      </c>
      <c r="T74">
        <f>'Pretax Fuel Prices'!T75+'Fuel Taxes'!T75</f>
        <v>0</v>
      </c>
      <c r="U74">
        <f>'Pretax Fuel Prices'!U75+'Fuel Taxes'!U75</f>
        <v>0</v>
      </c>
      <c r="V74">
        <f>'Pretax Fuel Prices'!V75+'Fuel Taxes'!V75</f>
        <v>0</v>
      </c>
      <c r="W74">
        <f>'Pretax Fuel Prices'!W75+'Fuel Taxes'!W75</f>
        <v>0</v>
      </c>
      <c r="X74">
        <f>'Pretax Fuel Prices'!X75+'Fuel Taxes'!X75</f>
        <v>0</v>
      </c>
      <c r="Y74">
        <f>'Pretax Fuel Prices'!Y75+'Fuel Taxes'!Y75</f>
        <v>0</v>
      </c>
      <c r="Z74">
        <f>'Pretax Fuel Prices'!Z75+'Fuel Taxes'!Z75</f>
        <v>0</v>
      </c>
      <c r="AA74">
        <f>'Pretax Fuel Prices'!AA75+'Fuel Taxes'!AA75</f>
        <v>0</v>
      </c>
      <c r="AB74">
        <f>'Pretax Fuel Prices'!AB75+'Fuel Taxes'!AB75</f>
        <v>0</v>
      </c>
      <c r="AC74">
        <f>'Pretax Fuel Prices'!AC75+'Fuel Taxes'!AC75</f>
        <v>0</v>
      </c>
      <c r="AD74">
        <f>'Pretax Fuel Prices'!AD75+'Fuel Taxes'!AD75</f>
        <v>0</v>
      </c>
      <c r="AE74">
        <f>'Pretax Fuel Prices'!AE75+'Fuel Taxes'!AE75</f>
        <v>0</v>
      </c>
      <c r="AF74">
        <f>'Pretax Fuel Prices'!AF75+'Fuel Taxes'!AF75</f>
        <v>0</v>
      </c>
    </row>
    <row r="75" spans="1:32" x14ac:dyDescent="0.35">
      <c r="A75" t="s">
        <v>54</v>
      </c>
      <c r="B75">
        <f>'Pretax Fuel Prices'!B76+'Fuel Taxes'!B76</f>
        <v>0</v>
      </c>
      <c r="C75">
        <f>'Pretax Fuel Prices'!C76+'Fuel Taxes'!C76</f>
        <v>0</v>
      </c>
      <c r="D75">
        <f>'Pretax Fuel Prices'!D76+'Fuel Taxes'!D76</f>
        <v>0</v>
      </c>
      <c r="E75">
        <f>'Pretax Fuel Prices'!E76+'Fuel Taxes'!E76</f>
        <v>0</v>
      </c>
      <c r="F75">
        <f>'Pretax Fuel Prices'!F76+'Fuel Taxes'!F76</f>
        <v>0</v>
      </c>
      <c r="G75">
        <f>'Pretax Fuel Prices'!G76+'Fuel Taxes'!G76</f>
        <v>0</v>
      </c>
      <c r="H75">
        <f>'Pretax Fuel Prices'!H76+'Fuel Taxes'!H76</f>
        <v>0</v>
      </c>
      <c r="I75">
        <f>'Pretax Fuel Prices'!I76+'Fuel Taxes'!I76</f>
        <v>0</v>
      </c>
      <c r="J75">
        <f>'Pretax Fuel Prices'!J76+'Fuel Taxes'!J76</f>
        <v>0</v>
      </c>
      <c r="K75">
        <f>'Pretax Fuel Prices'!K76+'Fuel Taxes'!K76</f>
        <v>0</v>
      </c>
      <c r="L75">
        <f>'Pretax Fuel Prices'!L76+'Fuel Taxes'!L76</f>
        <v>0</v>
      </c>
      <c r="M75">
        <f>'Pretax Fuel Prices'!M76+'Fuel Taxes'!M76</f>
        <v>0</v>
      </c>
      <c r="N75">
        <f>'Pretax Fuel Prices'!N76+'Fuel Taxes'!N76</f>
        <v>0</v>
      </c>
      <c r="O75">
        <f>'Pretax Fuel Prices'!O76+'Fuel Taxes'!O76</f>
        <v>0</v>
      </c>
      <c r="P75">
        <f>'Pretax Fuel Prices'!P76+'Fuel Taxes'!P76</f>
        <v>0</v>
      </c>
      <c r="Q75">
        <f>'Pretax Fuel Prices'!Q76+'Fuel Taxes'!Q76</f>
        <v>0</v>
      </c>
      <c r="R75">
        <f>'Pretax Fuel Prices'!R76+'Fuel Taxes'!R76</f>
        <v>0</v>
      </c>
      <c r="S75">
        <f>'Pretax Fuel Prices'!S76+'Fuel Taxes'!S76</f>
        <v>0</v>
      </c>
      <c r="T75">
        <f>'Pretax Fuel Prices'!T76+'Fuel Taxes'!T76</f>
        <v>0</v>
      </c>
      <c r="U75">
        <f>'Pretax Fuel Prices'!U76+'Fuel Taxes'!U76</f>
        <v>0</v>
      </c>
      <c r="V75">
        <f>'Pretax Fuel Prices'!V76+'Fuel Taxes'!V76</f>
        <v>0</v>
      </c>
      <c r="W75">
        <f>'Pretax Fuel Prices'!W76+'Fuel Taxes'!W76</f>
        <v>0</v>
      </c>
      <c r="X75">
        <f>'Pretax Fuel Prices'!X76+'Fuel Taxes'!X76</f>
        <v>0</v>
      </c>
      <c r="Y75">
        <f>'Pretax Fuel Prices'!Y76+'Fuel Taxes'!Y76</f>
        <v>0</v>
      </c>
      <c r="Z75">
        <f>'Pretax Fuel Prices'!Z76+'Fuel Taxes'!Z76</f>
        <v>0</v>
      </c>
      <c r="AA75">
        <f>'Pretax Fuel Prices'!AA76+'Fuel Taxes'!AA76</f>
        <v>0</v>
      </c>
      <c r="AB75">
        <f>'Pretax Fuel Prices'!AB76+'Fuel Taxes'!AB76</f>
        <v>0</v>
      </c>
      <c r="AC75">
        <f>'Pretax Fuel Prices'!AC76+'Fuel Taxes'!AC76</f>
        <v>0</v>
      </c>
      <c r="AD75">
        <f>'Pretax Fuel Prices'!AD76+'Fuel Taxes'!AD76</f>
        <v>0</v>
      </c>
      <c r="AE75">
        <f>'Pretax Fuel Prices'!AE76+'Fuel Taxes'!AE76</f>
        <v>0</v>
      </c>
      <c r="AF75">
        <f>'Pretax Fuel Prices'!AF76+'Fuel Taxes'!AF76</f>
        <v>0</v>
      </c>
    </row>
    <row r="76" spans="1:32" x14ac:dyDescent="0.35">
      <c r="A76" t="s">
        <v>55</v>
      </c>
      <c r="B76">
        <f>'Pretax Fuel Prices'!B77+'Fuel Taxes'!B77</f>
        <v>0</v>
      </c>
      <c r="C76">
        <f>'Pretax Fuel Prices'!C77+'Fuel Taxes'!C77</f>
        <v>0</v>
      </c>
      <c r="D76">
        <f>'Pretax Fuel Prices'!D77+'Fuel Taxes'!D77</f>
        <v>0</v>
      </c>
      <c r="E76">
        <f>'Pretax Fuel Prices'!E77+'Fuel Taxes'!E77</f>
        <v>0</v>
      </c>
      <c r="F76">
        <f>'Pretax Fuel Prices'!F77+'Fuel Taxes'!F77</f>
        <v>0</v>
      </c>
      <c r="G76">
        <f>'Pretax Fuel Prices'!G77+'Fuel Taxes'!G77</f>
        <v>0</v>
      </c>
      <c r="H76">
        <f>'Pretax Fuel Prices'!H77+'Fuel Taxes'!H77</f>
        <v>0</v>
      </c>
      <c r="I76">
        <f>'Pretax Fuel Prices'!I77+'Fuel Taxes'!I77</f>
        <v>0</v>
      </c>
      <c r="J76">
        <f>'Pretax Fuel Prices'!J77+'Fuel Taxes'!J77</f>
        <v>0</v>
      </c>
      <c r="K76">
        <f>'Pretax Fuel Prices'!K77+'Fuel Taxes'!K77</f>
        <v>0</v>
      </c>
      <c r="L76">
        <f>'Pretax Fuel Prices'!L77+'Fuel Taxes'!L77</f>
        <v>0</v>
      </c>
      <c r="M76">
        <f>'Pretax Fuel Prices'!M77+'Fuel Taxes'!M77</f>
        <v>0</v>
      </c>
      <c r="N76">
        <f>'Pretax Fuel Prices'!N77+'Fuel Taxes'!N77</f>
        <v>0</v>
      </c>
      <c r="O76">
        <f>'Pretax Fuel Prices'!O77+'Fuel Taxes'!O77</f>
        <v>0</v>
      </c>
      <c r="P76">
        <f>'Pretax Fuel Prices'!P77+'Fuel Taxes'!P77</f>
        <v>0</v>
      </c>
      <c r="Q76">
        <f>'Pretax Fuel Prices'!Q77+'Fuel Taxes'!Q77</f>
        <v>0</v>
      </c>
      <c r="R76">
        <f>'Pretax Fuel Prices'!R77+'Fuel Taxes'!R77</f>
        <v>0</v>
      </c>
      <c r="S76">
        <f>'Pretax Fuel Prices'!S77+'Fuel Taxes'!S77</f>
        <v>0</v>
      </c>
      <c r="T76">
        <f>'Pretax Fuel Prices'!T77+'Fuel Taxes'!T77</f>
        <v>0</v>
      </c>
      <c r="U76">
        <f>'Pretax Fuel Prices'!U77+'Fuel Taxes'!U77</f>
        <v>0</v>
      </c>
      <c r="V76">
        <f>'Pretax Fuel Prices'!V77+'Fuel Taxes'!V77</f>
        <v>0</v>
      </c>
      <c r="W76">
        <f>'Pretax Fuel Prices'!W77+'Fuel Taxes'!W77</f>
        <v>0</v>
      </c>
      <c r="X76">
        <f>'Pretax Fuel Prices'!X77+'Fuel Taxes'!X77</f>
        <v>0</v>
      </c>
      <c r="Y76">
        <f>'Pretax Fuel Prices'!Y77+'Fuel Taxes'!Y77</f>
        <v>0</v>
      </c>
      <c r="Z76">
        <f>'Pretax Fuel Prices'!Z77+'Fuel Taxes'!Z77</f>
        <v>0</v>
      </c>
      <c r="AA76">
        <f>'Pretax Fuel Prices'!AA77+'Fuel Taxes'!AA77</f>
        <v>0</v>
      </c>
      <c r="AB76">
        <f>'Pretax Fuel Prices'!AB77+'Fuel Taxes'!AB77</f>
        <v>0</v>
      </c>
      <c r="AC76">
        <f>'Pretax Fuel Prices'!AC77+'Fuel Taxes'!AC77</f>
        <v>0</v>
      </c>
      <c r="AD76">
        <f>'Pretax Fuel Prices'!AD77+'Fuel Taxes'!AD77</f>
        <v>0</v>
      </c>
      <c r="AE76">
        <f>'Pretax Fuel Prices'!AE77+'Fuel Taxes'!AE77</f>
        <v>0</v>
      </c>
      <c r="AF76">
        <f>'Pretax Fuel Prices'!AF77+'Fuel Taxes'!AF77</f>
        <v>0</v>
      </c>
    </row>
    <row r="77" spans="1:32" x14ac:dyDescent="0.35">
      <c r="A77" t="s">
        <v>56</v>
      </c>
      <c r="B77">
        <f>'Pretax Fuel Prices'!B78+'Fuel Taxes'!B78</f>
        <v>0</v>
      </c>
      <c r="C77">
        <f>'Pretax Fuel Prices'!C78+'Fuel Taxes'!C78</f>
        <v>0</v>
      </c>
      <c r="D77">
        <f>'Pretax Fuel Prices'!D78+'Fuel Taxes'!D78</f>
        <v>0</v>
      </c>
      <c r="E77">
        <f>'Pretax Fuel Prices'!E78+'Fuel Taxes'!E78</f>
        <v>0</v>
      </c>
      <c r="F77">
        <f>'Pretax Fuel Prices'!F78+'Fuel Taxes'!F78</f>
        <v>0</v>
      </c>
      <c r="G77">
        <f>'Pretax Fuel Prices'!G78+'Fuel Taxes'!G78</f>
        <v>0</v>
      </c>
      <c r="H77">
        <f>'Pretax Fuel Prices'!H78+'Fuel Taxes'!H78</f>
        <v>0</v>
      </c>
      <c r="I77">
        <f>'Pretax Fuel Prices'!I78+'Fuel Taxes'!I78</f>
        <v>0</v>
      </c>
      <c r="J77">
        <f>'Pretax Fuel Prices'!J78+'Fuel Taxes'!J78</f>
        <v>0</v>
      </c>
      <c r="K77">
        <f>'Pretax Fuel Prices'!K78+'Fuel Taxes'!K78</f>
        <v>0</v>
      </c>
      <c r="L77">
        <f>'Pretax Fuel Prices'!L78+'Fuel Taxes'!L78</f>
        <v>0</v>
      </c>
      <c r="M77">
        <f>'Pretax Fuel Prices'!M78+'Fuel Taxes'!M78</f>
        <v>0</v>
      </c>
      <c r="N77">
        <f>'Pretax Fuel Prices'!N78+'Fuel Taxes'!N78</f>
        <v>0</v>
      </c>
      <c r="O77">
        <f>'Pretax Fuel Prices'!O78+'Fuel Taxes'!O78</f>
        <v>0</v>
      </c>
      <c r="P77">
        <f>'Pretax Fuel Prices'!P78+'Fuel Taxes'!P78</f>
        <v>0</v>
      </c>
      <c r="Q77">
        <f>'Pretax Fuel Prices'!Q78+'Fuel Taxes'!Q78</f>
        <v>0</v>
      </c>
      <c r="R77">
        <f>'Pretax Fuel Prices'!R78+'Fuel Taxes'!R78</f>
        <v>0</v>
      </c>
      <c r="S77">
        <f>'Pretax Fuel Prices'!S78+'Fuel Taxes'!S78</f>
        <v>0</v>
      </c>
      <c r="T77">
        <f>'Pretax Fuel Prices'!T78+'Fuel Taxes'!T78</f>
        <v>0</v>
      </c>
      <c r="U77">
        <f>'Pretax Fuel Prices'!U78+'Fuel Taxes'!U78</f>
        <v>0</v>
      </c>
      <c r="V77">
        <f>'Pretax Fuel Prices'!V78+'Fuel Taxes'!V78</f>
        <v>0</v>
      </c>
      <c r="W77">
        <f>'Pretax Fuel Prices'!W78+'Fuel Taxes'!W78</f>
        <v>0</v>
      </c>
      <c r="X77">
        <f>'Pretax Fuel Prices'!X78+'Fuel Taxes'!X78</f>
        <v>0</v>
      </c>
      <c r="Y77">
        <f>'Pretax Fuel Prices'!Y78+'Fuel Taxes'!Y78</f>
        <v>0</v>
      </c>
      <c r="Z77">
        <f>'Pretax Fuel Prices'!Z78+'Fuel Taxes'!Z78</f>
        <v>0</v>
      </c>
      <c r="AA77">
        <f>'Pretax Fuel Prices'!AA78+'Fuel Taxes'!AA78</f>
        <v>0</v>
      </c>
      <c r="AB77">
        <f>'Pretax Fuel Prices'!AB78+'Fuel Taxes'!AB78</f>
        <v>0</v>
      </c>
      <c r="AC77">
        <f>'Pretax Fuel Prices'!AC78+'Fuel Taxes'!AC78</f>
        <v>0</v>
      </c>
      <c r="AD77">
        <f>'Pretax Fuel Prices'!AD78+'Fuel Taxes'!AD78</f>
        <v>0</v>
      </c>
      <c r="AE77">
        <f>'Pretax Fuel Prices'!AE78+'Fuel Taxes'!AE78</f>
        <v>0</v>
      </c>
      <c r="AF77">
        <f>'Pretax Fuel Prices'!AF78+'Fuel Taxes'!AF78</f>
        <v>0</v>
      </c>
    </row>
    <row r="78" spans="1:32" x14ac:dyDescent="0.35">
      <c r="A78" t="s">
        <v>57</v>
      </c>
      <c r="B78">
        <f>'Pretax Fuel Prices'!B79+'Fuel Taxes'!B79</f>
        <v>0</v>
      </c>
      <c r="C78">
        <f>'Pretax Fuel Prices'!C79+'Fuel Taxes'!C79</f>
        <v>0</v>
      </c>
      <c r="D78">
        <f>'Pretax Fuel Prices'!D79+'Fuel Taxes'!D79</f>
        <v>0</v>
      </c>
      <c r="E78">
        <f>'Pretax Fuel Prices'!E79+'Fuel Taxes'!E79</f>
        <v>0</v>
      </c>
      <c r="F78">
        <f>'Pretax Fuel Prices'!F79+'Fuel Taxes'!F79</f>
        <v>0</v>
      </c>
      <c r="G78">
        <f>'Pretax Fuel Prices'!G79+'Fuel Taxes'!G79</f>
        <v>0</v>
      </c>
      <c r="H78">
        <f>'Pretax Fuel Prices'!H79+'Fuel Taxes'!H79</f>
        <v>0</v>
      </c>
      <c r="I78">
        <f>'Pretax Fuel Prices'!I79+'Fuel Taxes'!I79</f>
        <v>0</v>
      </c>
      <c r="J78">
        <f>'Pretax Fuel Prices'!J79+'Fuel Taxes'!J79</f>
        <v>0</v>
      </c>
      <c r="K78">
        <f>'Pretax Fuel Prices'!K79+'Fuel Taxes'!K79</f>
        <v>0</v>
      </c>
      <c r="L78">
        <f>'Pretax Fuel Prices'!L79+'Fuel Taxes'!L79</f>
        <v>0</v>
      </c>
      <c r="M78">
        <f>'Pretax Fuel Prices'!M79+'Fuel Taxes'!M79</f>
        <v>0</v>
      </c>
      <c r="N78">
        <f>'Pretax Fuel Prices'!N79+'Fuel Taxes'!N79</f>
        <v>0</v>
      </c>
      <c r="O78">
        <f>'Pretax Fuel Prices'!O79+'Fuel Taxes'!O79</f>
        <v>0</v>
      </c>
      <c r="P78">
        <f>'Pretax Fuel Prices'!P79+'Fuel Taxes'!P79</f>
        <v>0</v>
      </c>
      <c r="Q78">
        <f>'Pretax Fuel Prices'!Q79+'Fuel Taxes'!Q79</f>
        <v>0</v>
      </c>
      <c r="R78">
        <f>'Pretax Fuel Prices'!R79+'Fuel Taxes'!R79</f>
        <v>0</v>
      </c>
      <c r="S78">
        <f>'Pretax Fuel Prices'!S79+'Fuel Taxes'!S79</f>
        <v>0</v>
      </c>
      <c r="T78">
        <f>'Pretax Fuel Prices'!T79+'Fuel Taxes'!T79</f>
        <v>0</v>
      </c>
      <c r="U78">
        <f>'Pretax Fuel Prices'!U79+'Fuel Taxes'!U79</f>
        <v>0</v>
      </c>
      <c r="V78">
        <f>'Pretax Fuel Prices'!V79+'Fuel Taxes'!V79</f>
        <v>0</v>
      </c>
      <c r="W78">
        <f>'Pretax Fuel Prices'!W79+'Fuel Taxes'!W79</f>
        <v>0</v>
      </c>
      <c r="X78">
        <f>'Pretax Fuel Prices'!X79+'Fuel Taxes'!X79</f>
        <v>0</v>
      </c>
      <c r="Y78">
        <f>'Pretax Fuel Prices'!Y79+'Fuel Taxes'!Y79</f>
        <v>0</v>
      </c>
      <c r="Z78">
        <f>'Pretax Fuel Prices'!Z79+'Fuel Taxes'!Z79</f>
        <v>0</v>
      </c>
      <c r="AA78">
        <f>'Pretax Fuel Prices'!AA79+'Fuel Taxes'!AA79</f>
        <v>0</v>
      </c>
      <c r="AB78">
        <f>'Pretax Fuel Prices'!AB79+'Fuel Taxes'!AB79</f>
        <v>0</v>
      </c>
      <c r="AC78">
        <f>'Pretax Fuel Prices'!AC79+'Fuel Taxes'!AC79</f>
        <v>0</v>
      </c>
      <c r="AD78">
        <f>'Pretax Fuel Prices'!AD79+'Fuel Taxes'!AD79</f>
        <v>0</v>
      </c>
      <c r="AE78">
        <f>'Pretax Fuel Prices'!AE79+'Fuel Taxes'!AE79</f>
        <v>0</v>
      </c>
      <c r="AF78">
        <f>'Pretax Fuel Prices'!AF79+'Fuel Taxes'!AF79</f>
        <v>0</v>
      </c>
    </row>
    <row r="79" spans="1:32" x14ac:dyDescent="0.35">
      <c r="A79" t="s">
        <v>58</v>
      </c>
      <c r="B79">
        <f>'Pretax Fuel Prices'!B80+'Fuel Taxes'!B80</f>
        <v>0</v>
      </c>
      <c r="C79">
        <f>'Pretax Fuel Prices'!C80+'Fuel Taxes'!C80</f>
        <v>0</v>
      </c>
      <c r="D79">
        <f>'Pretax Fuel Prices'!D80+'Fuel Taxes'!D80</f>
        <v>0</v>
      </c>
      <c r="E79">
        <f>'Pretax Fuel Prices'!E80+'Fuel Taxes'!E80</f>
        <v>0</v>
      </c>
      <c r="F79">
        <f>'Pretax Fuel Prices'!F80+'Fuel Taxes'!F80</f>
        <v>0</v>
      </c>
      <c r="G79">
        <f>'Pretax Fuel Prices'!G80+'Fuel Taxes'!G80</f>
        <v>0</v>
      </c>
      <c r="H79">
        <f>'Pretax Fuel Prices'!H80+'Fuel Taxes'!H80</f>
        <v>0</v>
      </c>
      <c r="I79">
        <f>'Pretax Fuel Prices'!I80+'Fuel Taxes'!I80</f>
        <v>0</v>
      </c>
      <c r="J79">
        <f>'Pretax Fuel Prices'!J80+'Fuel Taxes'!J80</f>
        <v>0</v>
      </c>
      <c r="K79">
        <f>'Pretax Fuel Prices'!K80+'Fuel Taxes'!K80</f>
        <v>0</v>
      </c>
      <c r="L79">
        <f>'Pretax Fuel Prices'!L80+'Fuel Taxes'!L80</f>
        <v>0</v>
      </c>
      <c r="M79">
        <f>'Pretax Fuel Prices'!M80+'Fuel Taxes'!M80</f>
        <v>0</v>
      </c>
      <c r="N79">
        <f>'Pretax Fuel Prices'!N80+'Fuel Taxes'!N80</f>
        <v>0</v>
      </c>
      <c r="O79">
        <f>'Pretax Fuel Prices'!O80+'Fuel Taxes'!O80</f>
        <v>0</v>
      </c>
      <c r="P79">
        <f>'Pretax Fuel Prices'!P80+'Fuel Taxes'!P80</f>
        <v>0</v>
      </c>
      <c r="Q79">
        <f>'Pretax Fuel Prices'!Q80+'Fuel Taxes'!Q80</f>
        <v>0</v>
      </c>
      <c r="R79">
        <f>'Pretax Fuel Prices'!R80+'Fuel Taxes'!R80</f>
        <v>0</v>
      </c>
      <c r="S79">
        <f>'Pretax Fuel Prices'!S80+'Fuel Taxes'!S80</f>
        <v>0</v>
      </c>
      <c r="T79">
        <f>'Pretax Fuel Prices'!T80+'Fuel Taxes'!T80</f>
        <v>0</v>
      </c>
      <c r="U79">
        <f>'Pretax Fuel Prices'!U80+'Fuel Taxes'!U80</f>
        <v>0</v>
      </c>
      <c r="V79">
        <f>'Pretax Fuel Prices'!V80+'Fuel Taxes'!V80</f>
        <v>0</v>
      </c>
      <c r="W79">
        <f>'Pretax Fuel Prices'!W80+'Fuel Taxes'!W80</f>
        <v>0</v>
      </c>
      <c r="X79">
        <f>'Pretax Fuel Prices'!X80+'Fuel Taxes'!X80</f>
        <v>0</v>
      </c>
      <c r="Y79">
        <f>'Pretax Fuel Prices'!Y80+'Fuel Taxes'!Y80</f>
        <v>0</v>
      </c>
      <c r="Z79">
        <f>'Pretax Fuel Prices'!Z80+'Fuel Taxes'!Z80</f>
        <v>0</v>
      </c>
      <c r="AA79">
        <f>'Pretax Fuel Prices'!AA80+'Fuel Taxes'!AA80</f>
        <v>0</v>
      </c>
      <c r="AB79">
        <f>'Pretax Fuel Prices'!AB80+'Fuel Taxes'!AB80</f>
        <v>0</v>
      </c>
      <c r="AC79">
        <f>'Pretax Fuel Prices'!AC80+'Fuel Taxes'!AC80</f>
        <v>0</v>
      </c>
      <c r="AD79">
        <f>'Pretax Fuel Prices'!AD80+'Fuel Taxes'!AD80</f>
        <v>0</v>
      </c>
      <c r="AE79">
        <f>'Pretax Fuel Prices'!AE80+'Fuel Taxes'!AE80</f>
        <v>0</v>
      </c>
      <c r="AF79">
        <f>'Pretax Fuel Prices'!AF80+'Fuel Taxes'!AF80</f>
        <v>0</v>
      </c>
    </row>
    <row r="80" spans="1:32" x14ac:dyDescent="0.35">
      <c r="A80" t="s">
        <v>59</v>
      </c>
      <c r="B80">
        <f>'Pretax Fuel Prices'!B81+'Fuel Taxes'!B81</f>
        <v>0</v>
      </c>
      <c r="C80">
        <f>'Pretax Fuel Prices'!C81+'Fuel Taxes'!C81</f>
        <v>0</v>
      </c>
      <c r="D80">
        <f>'Pretax Fuel Prices'!D81+'Fuel Taxes'!D81</f>
        <v>0</v>
      </c>
      <c r="E80">
        <f>'Pretax Fuel Prices'!E81+'Fuel Taxes'!E81</f>
        <v>0</v>
      </c>
      <c r="F80">
        <f>'Pretax Fuel Prices'!F81+'Fuel Taxes'!F81</f>
        <v>0</v>
      </c>
      <c r="G80">
        <f>'Pretax Fuel Prices'!G81+'Fuel Taxes'!G81</f>
        <v>0</v>
      </c>
      <c r="H80">
        <f>'Pretax Fuel Prices'!H81+'Fuel Taxes'!H81</f>
        <v>0</v>
      </c>
      <c r="I80">
        <f>'Pretax Fuel Prices'!I81+'Fuel Taxes'!I81</f>
        <v>0</v>
      </c>
      <c r="J80">
        <f>'Pretax Fuel Prices'!J81+'Fuel Taxes'!J81</f>
        <v>0</v>
      </c>
      <c r="K80">
        <f>'Pretax Fuel Prices'!K81+'Fuel Taxes'!K81</f>
        <v>0</v>
      </c>
      <c r="L80">
        <f>'Pretax Fuel Prices'!L81+'Fuel Taxes'!L81</f>
        <v>0</v>
      </c>
      <c r="M80">
        <f>'Pretax Fuel Prices'!M81+'Fuel Taxes'!M81</f>
        <v>0</v>
      </c>
      <c r="N80">
        <f>'Pretax Fuel Prices'!N81+'Fuel Taxes'!N81</f>
        <v>0</v>
      </c>
      <c r="O80">
        <f>'Pretax Fuel Prices'!O81+'Fuel Taxes'!O81</f>
        <v>0</v>
      </c>
      <c r="P80">
        <f>'Pretax Fuel Prices'!P81+'Fuel Taxes'!P81</f>
        <v>0</v>
      </c>
      <c r="Q80">
        <f>'Pretax Fuel Prices'!Q81+'Fuel Taxes'!Q81</f>
        <v>0</v>
      </c>
      <c r="R80">
        <f>'Pretax Fuel Prices'!R81+'Fuel Taxes'!R81</f>
        <v>0</v>
      </c>
      <c r="S80">
        <f>'Pretax Fuel Prices'!S81+'Fuel Taxes'!S81</f>
        <v>0</v>
      </c>
      <c r="T80">
        <f>'Pretax Fuel Prices'!T81+'Fuel Taxes'!T81</f>
        <v>0</v>
      </c>
      <c r="U80">
        <f>'Pretax Fuel Prices'!U81+'Fuel Taxes'!U81</f>
        <v>0</v>
      </c>
      <c r="V80">
        <f>'Pretax Fuel Prices'!V81+'Fuel Taxes'!V81</f>
        <v>0</v>
      </c>
      <c r="W80">
        <f>'Pretax Fuel Prices'!W81+'Fuel Taxes'!W81</f>
        <v>0</v>
      </c>
      <c r="X80">
        <f>'Pretax Fuel Prices'!X81+'Fuel Taxes'!X81</f>
        <v>0</v>
      </c>
      <c r="Y80">
        <f>'Pretax Fuel Prices'!Y81+'Fuel Taxes'!Y81</f>
        <v>0</v>
      </c>
      <c r="Z80">
        <f>'Pretax Fuel Prices'!Z81+'Fuel Taxes'!Z81</f>
        <v>0</v>
      </c>
      <c r="AA80">
        <f>'Pretax Fuel Prices'!AA81+'Fuel Taxes'!AA81</f>
        <v>0</v>
      </c>
      <c r="AB80">
        <f>'Pretax Fuel Prices'!AB81+'Fuel Taxes'!AB81</f>
        <v>0</v>
      </c>
      <c r="AC80">
        <f>'Pretax Fuel Prices'!AC81+'Fuel Taxes'!AC81</f>
        <v>0</v>
      </c>
      <c r="AD80">
        <f>'Pretax Fuel Prices'!AD81+'Fuel Taxes'!AD81</f>
        <v>0</v>
      </c>
      <c r="AE80">
        <f>'Pretax Fuel Prices'!AE81+'Fuel Taxes'!AE81</f>
        <v>0</v>
      </c>
      <c r="AF80">
        <f>'Pretax Fuel Prices'!AF81+'Fuel Taxes'!AF81</f>
        <v>0</v>
      </c>
    </row>
    <row r="81" spans="1:32" s="3" customFormat="1" x14ac:dyDescent="0.35">
      <c r="A81" s="5" t="s">
        <v>38</v>
      </c>
    </row>
    <row r="82" spans="1:32" x14ac:dyDescent="0.35">
      <c r="A82" t="s">
        <v>30</v>
      </c>
      <c r="B82" s="6">
        <f>'Fuel Taxes'!B$1</f>
        <v>2020</v>
      </c>
      <c r="C82" s="6">
        <f>'Fuel Taxes'!C$1</f>
        <v>2021</v>
      </c>
      <c r="D82" s="6">
        <f>'Fuel Taxes'!D$1</f>
        <v>2022</v>
      </c>
      <c r="E82" s="6">
        <f>'Fuel Taxes'!E$1</f>
        <v>2023</v>
      </c>
      <c r="F82" s="6">
        <f>'Fuel Taxes'!F$1</f>
        <v>2024</v>
      </c>
      <c r="G82" s="6">
        <f>'Fuel Taxes'!G$1</f>
        <v>2025</v>
      </c>
      <c r="H82" s="6">
        <f>'Fuel Taxes'!H$1</f>
        <v>2026</v>
      </c>
      <c r="I82" s="6">
        <f>'Fuel Taxes'!I$1</f>
        <v>2027</v>
      </c>
      <c r="J82" s="6">
        <f>'Fuel Taxes'!J$1</f>
        <v>2028</v>
      </c>
      <c r="K82" s="6">
        <f>'Fuel Taxes'!K$1</f>
        <v>2029</v>
      </c>
      <c r="L82" s="6">
        <f>'Fuel Taxes'!L$1</f>
        <v>2030</v>
      </c>
      <c r="M82" s="6">
        <f>'Fuel Taxes'!M$1</f>
        <v>2031</v>
      </c>
      <c r="N82" s="6">
        <f>'Fuel Taxes'!N$1</f>
        <v>2032</v>
      </c>
      <c r="O82" s="6">
        <f>'Fuel Taxes'!O$1</f>
        <v>2033</v>
      </c>
      <c r="P82" s="6">
        <f>'Fuel Taxes'!P$1</f>
        <v>2034</v>
      </c>
      <c r="Q82" s="6">
        <f>'Fuel Taxes'!Q$1</f>
        <v>2035</v>
      </c>
      <c r="R82" s="6">
        <f>'Fuel Taxes'!R$1</f>
        <v>2036</v>
      </c>
      <c r="S82" s="6">
        <f>'Fuel Taxes'!S$1</f>
        <v>2037</v>
      </c>
      <c r="T82" s="6">
        <f>'Fuel Taxes'!T$1</f>
        <v>2038</v>
      </c>
      <c r="U82" s="6">
        <f>'Fuel Taxes'!U$1</f>
        <v>2039</v>
      </c>
      <c r="V82" s="6">
        <f>'Fuel Taxes'!V$1</f>
        <v>2040</v>
      </c>
      <c r="W82" s="6">
        <f>'Fuel Taxes'!W$1</f>
        <v>2041</v>
      </c>
      <c r="X82" s="6">
        <f>'Fuel Taxes'!X$1</f>
        <v>2042</v>
      </c>
      <c r="Y82" s="6">
        <f>'Fuel Taxes'!Y$1</f>
        <v>2043</v>
      </c>
      <c r="Z82" s="6">
        <f>'Fuel Taxes'!Z$1</f>
        <v>2044</v>
      </c>
      <c r="AA82" s="6">
        <f>'Fuel Taxes'!AA$1</f>
        <v>2045</v>
      </c>
      <c r="AB82" s="6">
        <f>'Fuel Taxes'!AB$1</f>
        <v>2046</v>
      </c>
      <c r="AC82" s="6">
        <f>'Fuel Taxes'!AC$1</f>
        <v>2047</v>
      </c>
      <c r="AD82" s="6">
        <f>'Fuel Taxes'!AD$1</f>
        <v>2048</v>
      </c>
      <c r="AE82" s="6">
        <f>'Fuel Taxes'!AE$1</f>
        <v>2049</v>
      </c>
      <c r="AF82" s="6">
        <f>'Fuel Taxes'!AF$1</f>
        <v>2050</v>
      </c>
    </row>
    <row r="83" spans="1:32" x14ac:dyDescent="0.35">
      <c r="A83" t="s">
        <v>52</v>
      </c>
      <c r="B83">
        <f>'Pretax Fuel Prices'!B84+'Fuel Taxes'!B84</f>
        <v>1.2473775388033251E-5</v>
      </c>
      <c r="C83">
        <f>'Pretax Fuel Prices'!C84+'Fuel Taxes'!C84</f>
        <v>1.2640633225027176E-5</v>
      </c>
      <c r="D83">
        <f>'Pretax Fuel Prices'!D84+'Fuel Taxes'!D84</f>
        <v>1.2807491062021065E-5</v>
      </c>
      <c r="E83">
        <f>'Pretax Fuel Prices'!E84+'Fuel Taxes'!E84</f>
        <v>1.2974348899014953E-5</v>
      </c>
      <c r="F83">
        <f>'Pretax Fuel Prices'!F84+'Fuel Taxes'!F84</f>
        <v>1.3141206736008841E-5</v>
      </c>
      <c r="G83">
        <f>'Pretax Fuel Prices'!G84+'Fuel Taxes'!G84</f>
        <v>1.3308064573002729E-5</v>
      </c>
      <c r="H83">
        <f>'Pretax Fuel Prices'!H84+'Fuel Taxes'!H84</f>
        <v>1.3474922409996654E-5</v>
      </c>
      <c r="I83">
        <f>'Pretax Fuel Prices'!I84+'Fuel Taxes'!I84</f>
        <v>1.3641780246990539E-5</v>
      </c>
      <c r="J83">
        <f>'Pretax Fuel Prices'!J84+'Fuel Taxes'!J84</f>
        <v>1.3808638083984429E-5</v>
      </c>
      <c r="K83">
        <f>'Pretax Fuel Prices'!K84+'Fuel Taxes'!K84</f>
        <v>1.3975495920978315E-5</v>
      </c>
      <c r="L83">
        <f>'Pretax Fuel Prices'!L84+'Fuel Taxes'!L84</f>
        <v>1.4142353757972224E-5</v>
      </c>
      <c r="M83">
        <f>'Pretax Fuel Prices'!M84+'Fuel Taxes'!M84</f>
        <v>1.4277359261389881E-5</v>
      </c>
      <c r="N83">
        <f>'Pretax Fuel Prices'!N84+'Fuel Taxes'!N84</f>
        <v>1.4412364764807557E-5</v>
      </c>
      <c r="O83">
        <f>'Pretax Fuel Prices'!O84+'Fuel Taxes'!O84</f>
        <v>1.4547370268225187E-5</v>
      </c>
      <c r="P83">
        <f>'Pretax Fuel Prices'!P84+'Fuel Taxes'!P84</f>
        <v>1.4682375771642822E-5</v>
      </c>
      <c r="Q83">
        <f>'Pretax Fuel Prices'!Q84+'Fuel Taxes'!Q84</f>
        <v>1.4817381275060502E-5</v>
      </c>
      <c r="R83">
        <f>'Pretax Fuel Prices'!R84+'Fuel Taxes'!R84</f>
        <v>1.4952386778478133E-5</v>
      </c>
      <c r="S83">
        <f>'Pretax Fuel Prices'!S84+'Fuel Taxes'!S84</f>
        <v>1.5087392281895813E-5</v>
      </c>
      <c r="T83">
        <f>'Pretax Fuel Prices'!T84+'Fuel Taxes'!T84</f>
        <v>1.5222397785313446E-5</v>
      </c>
      <c r="U83">
        <f>'Pretax Fuel Prices'!U84+'Fuel Taxes'!U84</f>
        <v>1.5357403288731117E-5</v>
      </c>
      <c r="V83">
        <f>'Pretax Fuel Prices'!V84+'Fuel Taxes'!V84</f>
        <v>1.5492408792148756E-5</v>
      </c>
      <c r="W83">
        <f>'Pretax Fuel Prices'!W84+'Fuel Taxes'!W84</f>
        <v>1.5627414295566425E-5</v>
      </c>
      <c r="X83">
        <f>'Pretax Fuel Prices'!X84+'Fuel Taxes'!X84</f>
        <v>1.576241979898406E-5</v>
      </c>
      <c r="Y83">
        <f>'Pretax Fuel Prices'!Y84+'Fuel Taxes'!Y84</f>
        <v>1.5897425302401739E-5</v>
      </c>
      <c r="Z83">
        <f>'Pretax Fuel Prices'!Z84+'Fuel Taxes'!Z84</f>
        <v>1.6032430805819368E-5</v>
      </c>
      <c r="AA83">
        <f>'Pretax Fuel Prices'!AA84+'Fuel Taxes'!AA84</f>
        <v>1.6167436309237047E-5</v>
      </c>
      <c r="AB83">
        <f>'Pretax Fuel Prices'!AB84+'Fuel Taxes'!AB84</f>
        <v>1.6302441812654682E-5</v>
      </c>
      <c r="AC83">
        <f>'Pretax Fuel Prices'!AC84+'Fuel Taxes'!AC84</f>
        <v>1.6437447316072358E-5</v>
      </c>
      <c r="AD83">
        <f>'Pretax Fuel Prices'!AD84+'Fuel Taxes'!AD84</f>
        <v>1.6572452819489997E-5</v>
      </c>
      <c r="AE83">
        <f>'Pretax Fuel Prices'!AE84+'Fuel Taxes'!AE84</f>
        <v>1.6707458322907629E-5</v>
      </c>
      <c r="AF83">
        <f>'Pretax Fuel Prices'!AF84+'Fuel Taxes'!AF84</f>
        <v>1.6842463826325301E-5</v>
      </c>
    </row>
    <row r="84" spans="1:32" x14ac:dyDescent="0.35">
      <c r="A84" t="s">
        <v>53</v>
      </c>
      <c r="B84">
        <f>'Pretax Fuel Prices'!B85+'Fuel Taxes'!B85</f>
        <v>0</v>
      </c>
      <c r="C84">
        <f>'Pretax Fuel Prices'!C85+'Fuel Taxes'!C85</f>
        <v>0</v>
      </c>
      <c r="D84">
        <f>'Pretax Fuel Prices'!D85+'Fuel Taxes'!D85</f>
        <v>0</v>
      </c>
      <c r="E84">
        <f>'Pretax Fuel Prices'!E85+'Fuel Taxes'!E85</f>
        <v>0</v>
      </c>
      <c r="F84">
        <f>'Pretax Fuel Prices'!F85+'Fuel Taxes'!F85</f>
        <v>0</v>
      </c>
      <c r="G84">
        <f>'Pretax Fuel Prices'!G85+'Fuel Taxes'!G85</f>
        <v>0</v>
      </c>
      <c r="H84">
        <f>'Pretax Fuel Prices'!H85+'Fuel Taxes'!H85</f>
        <v>0</v>
      </c>
      <c r="I84">
        <f>'Pretax Fuel Prices'!I85+'Fuel Taxes'!I85</f>
        <v>0</v>
      </c>
      <c r="J84">
        <f>'Pretax Fuel Prices'!J85+'Fuel Taxes'!J85</f>
        <v>0</v>
      </c>
      <c r="K84">
        <f>'Pretax Fuel Prices'!K85+'Fuel Taxes'!K85</f>
        <v>0</v>
      </c>
      <c r="L84">
        <f>'Pretax Fuel Prices'!L85+'Fuel Taxes'!L85</f>
        <v>0</v>
      </c>
      <c r="M84">
        <f>'Pretax Fuel Prices'!M85+'Fuel Taxes'!M85</f>
        <v>0</v>
      </c>
      <c r="N84">
        <f>'Pretax Fuel Prices'!N85+'Fuel Taxes'!N85</f>
        <v>0</v>
      </c>
      <c r="O84">
        <f>'Pretax Fuel Prices'!O85+'Fuel Taxes'!O85</f>
        <v>0</v>
      </c>
      <c r="P84">
        <f>'Pretax Fuel Prices'!P85+'Fuel Taxes'!P85</f>
        <v>0</v>
      </c>
      <c r="Q84">
        <f>'Pretax Fuel Prices'!Q85+'Fuel Taxes'!Q85</f>
        <v>0</v>
      </c>
      <c r="R84">
        <f>'Pretax Fuel Prices'!R85+'Fuel Taxes'!R85</f>
        <v>0</v>
      </c>
      <c r="S84">
        <f>'Pretax Fuel Prices'!S85+'Fuel Taxes'!S85</f>
        <v>0</v>
      </c>
      <c r="T84">
        <f>'Pretax Fuel Prices'!T85+'Fuel Taxes'!T85</f>
        <v>0</v>
      </c>
      <c r="U84">
        <f>'Pretax Fuel Prices'!U85+'Fuel Taxes'!U85</f>
        <v>0</v>
      </c>
      <c r="V84">
        <f>'Pretax Fuel Prices'!V85+'Fuel Taxes'!V85</f>
        <v>0</v>
      </c>
      <c r="W84">
        <f>'Pretax Fuel Prices'!W85+'Fuel Taxes'!W85</f>
        <v>0</v>
      </c>
      <c r="X84">
        <f>'Pretax Fuel Prices'!X85+'Fuel Taxes'!X85</f>
        <v>0</v>
      </c>
      <c r="Y84">
        <f>'Pretax Fuel Prices'!Y85+'Fuel Taxes'!Y85</f>
        <v>0</v>
      </c>
      <c r="Z84">
        <f>'Pretax Fuel Prices'!Z85+'Fuel Taxes'!Z85</f>
        <v>0</v>
      </c>
      <c r="AA84">
        <f>'Pretax Fuel Prices'!AA85+'Fuel Taxes'!AA85</f>
        <v>0</v>
      </c>
      <c r="AB84">
        <f>'Pretax Fuel Prices'!AB85+'Fuel Taxes'!AB85</f>
        <v>0</v>
      </c>
      <c r="AC84">
        <f>'Pretax Fuel Prices'!AC85+'Fuel Taxes'!AC85</f>
        <v>0</v>
      </c>
      <c r="AD84">
        <f>'Pretax Fuel Prices'!AD85+'Fuel Taxes'!AD85</f>
        <v>0</v>
      </c>
      <c r="AE84">
        <f>'Pretax Fuel Prices'!AE85+'Fuel Taxes'!AE85</f>
        <v>0</v>
      </c>
      <c r="AF84">
        <f>'Pretax Fuel Prices'!AF85+'Fuel Taxes'!AF85</f>
        <v>0</v>
      </c>
    </row>
    <row r="85" spans="1:32" x14ac:dyDescent="0.35">
      <c r="A85" t="s">
        <v>54</v>
      </c>
      <c r="B85">
        <f>'Pretax Fuel Prices'!B86+'Fuel Taxes'!B86</f>
        <v>9.8504875879330152E-6</v>
      </c>
      <c r="C85">
        <f>'Pretax Fuel Prices'!C86+'Fuel Taxes'!C86</f>
        <v>9.982254515036322E-6</v>
      </c>
      <c r="D85">
        <f>'Pretax Fuel Prices'!D86+'Fuel Taxes'!D86</f>
        <v>1.0114021442139602E-5</v>
      </c>
      <c r="E85">
        <f>'Pretax Fuel Prices'!E86+'Fuel Taxes'!E86</f>
        <v>1.0245788369242878E-5</v>
      </c>
      <c r="F85">
        <f>'Pretax Fuel Prices'!F86+'Fuel Taxes'!F86</f>
        <v>1.0377555296346158E-5</v>
      </c>
      <c r="G85">
        <f>'Pretax Fuel Prices'!G86+'Fuel Taxes'!G86</f>
        <v>1.0509322223449434E-5</v>
      </c>
      <c r="H85">
        <f>'Pretax Fuel Prices'!H86+'Fuel Taxes'!H86</f>
        <v>1.0641089150552744E-5</v>
      </c>
      <c r="I85">
        <f>'Pretax Fuel Prices'!I86+'Fuel Taxes'!I86</f>
        <v>1.0772856077656021E-5</v>
      </c>
      <c r="J85">
        <f>'Pretax Fuel Prices'!J86+'Fuel Taxes'!J86</f>
        <v>1.09046230047593E-5</v>
      </c>
      <c r="K85">
        <f>'Pretax Fuel Prices'!K86+'Fuel Taxes'!K86</f>
        <v>1.1036389931862577E-5</v>
      </c>
      <c r="L85">
        <f>'Pretax Fuel Prices'!L86+'Fuel Taxes'!L86</f>
        <v>1.1168156858965872E-5</v>
      </c>
      <c r="M85">
        <f>'Pretax Fuel Prices'!M86+'Fuel Taxes'!M86</f>
        <v>1.1274770133163039E-5</v>
      </c>
      <c r="N85">
        <f>'Pretax Fuel Prices'!N86+'Fuel Taxes'!N86</f>
        <v>1.1381383407360224E-5</v>
      </c>
      <c r="O85">
        <f>'Pretax Fuel Prices'!O86+'Fuel Taxes'!O86</f>
        <v>1.1487996681557371E-5</v>
      </c>
      <c r="P85">
        <f>'Pretax Fuel Prices'!P86+'Fuel Taxes'!P86</f>
        <v>1.1594609955754522E-5</v>
      </c>
      <c r="Q85">
        <f>'Pretax Fuel Prices'!Q86+'Fuel Taxes'!Q86</f>
        <v>1.1701223229951707E-5</v>
      </c>
      <c r="R85">
        <f>'Pretax Fuel Prices'!R86+'Fuel Taxes'!R86</f>
        <v>1.1807836504148856E-5</v>
      </c>
      <c r="S85">
        <f>'Pretax Fuel Prices'!S86+'Fuel Taxes'!S86</f>
        <v>1.1914449778346042E-5</v>
      </c>
      <c r="T85">
        <f>'Pretax Fuel Prices'!T86+'Fuel Taxes'!T86</f>
        <v>1.2021063052543191E-5</v>
      </c>
      <c r="U85">
        <f>'Pretax Fuel Prices'!U86+'Fuel Taxes'!U86</f>
        <v>1.2127676326740371E-5</v>
      </c>
      <c r="V85">
        <f>'Pretax Fuel Prices'!V86+'Fuel Taxes'!V86</f>
        <v>1.2234289600937525E-5</v>
      </c>
      <c r="W85">
        <f>'Pretax Fuel Prices'!W86+'Fuel Taxes'!W86</f>
        <v>1.2340902875134703E-5</v>
      </c>
      <c r="X85">
        <f>'Pretax Fuel Prices'!X86+'Fuel Taxes'!X86</f>
        <v>1.2447516149331854E-5</v>
      </c>
      <c r="Y85">
        <f>'Pretax Fuel Prices'!Y86+'Fuel Taxes'!Y86</f>
        <v>1.2554129423529038E-5</v>
      </c>
      <c r="Z85">
        <f>'Pretax Fuel Prices'!Z86+'Fuel Taxes'!Z86</f>
        <v>1.2660742697726186E-5</v>
      </c>
      <c r="AA85">
        <f>'Pretax Fuel Prices'!AA86+'Fuel Taxes'!AA86</f>
        <v>1.2767355971923371E-5</v>
      </c>
      <c r="AB85">
        <f>'Pretax Fuel Prices'!AB86+'Fuel Taxes'!AB86</f>
        <v>1.2873969246120521E-5</v>
      </c>
      <c r="AC85">
        <f>'Pretax Fuel Prices'!AC86+'Fuel Taxes'!AC86</f>
        <v>1.2980582520317704E-5</v>
      </c>
      <c r="AD85">
        <f>'Pretax Fuel Prices'!AD86+'Fuel Taxes'!AD86</f>
        <v>1.3087195794514857E-5</v>
      </c>
      <c r="AE85">
        <f>'Pretax Fuel Prices'!AE86+'Fuel Taxes'!AE86</f>
        <v>1.3193809068712007E-5</v>
      </c>
      <c r="AF85">
        <f>'Pretax Fuel Prices'!AF86+'Fuel Taxes'!AF86</f>
        <v>1.3300422342909189E-5</v>
      </c>
    </row>
    <row r="86" spans="1:32" x14ac:dyDescent="0.35">
      <c r="A86" t="s">
        <v>55</v>
      </c>
      <c r="B86">
        <f>'Pretax Fuel Prices'!B87+'Fuel Taxes'!B87</f>
        <v>9.8504875879330152E-6</v>
      </c>
      <c r="C86">
        <f>'Pretax Fuel Prices'!C87+'Fuel Taxes'!C87</f>
        <v>9.982254515036322E-6</v>
      </c>
      <c r="D86">
        <f>'Pretax Fuel Prices'!D87+'Fuel Taxes'!D87</f>
        <v>1.0114021442139602E-5</v>
      </c>
      <c r="E86">
        <f>'Pretax Fuel Prices'!E87+'Fuel Taxes'!E87</f>
        <v>1.0245788369242878E-5</v>
      </c>
      <c r="F86">
        <f>'Pretax Fuel Prices'!F87+'Fuel Taxes'!F87</f>
        <v>1.0377555296346158E-5</v>
      </c>
      <c r="G86">
        <f>'Pretax Fuel Prices'!G87+'Fuel Taxes'!G87</f>
        <v>1.0509322223449434E-5</v>
      </c>
      <c r="H86">
        <f>'Pretax Fuel Prices'!H87+'Fuel Taxes'!H87</f>
        <v>1.0641089150552744E-5</v>
      </c>
      <c r="I86">
        <f>'Pretax Fuel Prices'!I87+'Fuel Taxes'!I87</f>
        <v>1.0772856077656021E-5</v>
      </c>
      <c r="J86">
        <f>'Pretax Fuel Prices'!J87+'Fuel Taxes'!J87</f>
        <v>1.09046230047593E-5</v>
      </c>
      <c r="K86">
        <f>'Pretax Fuel Prices'!K87+'Fuel Taxes'!K87</f>
        <v>1.1036389931862577E-5</v>
      </c>
      <c r="L86">
        <f>'Pretax Fuel Prices'!L87+'Fuel Taxes'!L87</f>
        <v>1.1168156858965872E-5</v>
      </c>
      <c r="M86">
        <f>'Pretax Fuel Prices'!M87+'Fuel Taxes'!M87</f>
        <v>1.1274770133163039E-5</v>
      </c>
      <c r="N86">
        <f>'Pretax Fuel Prices'!N87+'Fuel Taxes'!N87</f>
        <v>1.1381383407360224E-5</v>
      </c>
      <c r="O86">
        <f>'Pretax Fuel Prices'!O87+'Fuel Taxes'!O87</f>
        <v>1.1487996681557371E-5</v>
      </c>
      <c r="P86">
        <f>'Pretax Fuel Prices'!P87+'Fuel Taxes'!P87</f>
        <v>1.1594609955754522E-5</v>
      </c>
      <c r="Q86">
        <f>'Pretax Fuel Prices'!Q87+'Fuel Taxes'!Q87</f>
        <v>1.1701223229951707E-5</v>
      </c>
      <c r="R86">
        <f>'Pretax Fuel Prices'!R87+'Fuel Taxes'!R87</f>
        <v>1.1807836504148856E-5</v>
      </c>
      <c r="S86">
        <f>'Pretax Fuel Prices'!S87+'Fuel Taxes'!S87</f>
        <v>1.1914449778346042E-5</v>
      </c>
      <c r="T86">
        <f>'Pretax Fuel Prices'!T87+'Fuel Taxes'!T87</f>
        <v>1.2021063052543191E-5</v>
      </c>
      <c r="U86">
        <f>'Pretax Fuel Prices'!U87+'Fuel Taxes'!U87</f>
        <v>1.2127676326740371E-5</v>
      </c>
      <c r="V86">
        <f>'Pretax Fuel Prices'!V87+'Fuel Taxes'!V87</f>
        <v>1.2234289600937525E-5</v>
      </c>
      <c r="W86">
        <f>'Pretax Fuel Prices'!W87+'Fuel Taxes'!W87</f>
        <v>1.2340902875134703E-5</v>
      </c>
      <c r="X86">
        <f>'Pretax Fuel Prices'!X87+'Fuel Taxes'!X87</f>
        <v>1.2447516149331854E-5</v>
      </c>
      <c r="Y86">
        <f>'Pretax Fuel Prices'!Y87+'Fuel Taxes'!Y87</f>
        <v>1.2554129423529038E-5</v>
      </c>
      <c r="Z86">
        <f>'Pretax Fuel Prices'!Z87+'Fuel Taxes'!Z87</f>
        <v>1.2660742697726186E-5</v>
      </c>
      <c r="AA86">
        <f>'Pretax Fuel Prices'!AA87+'Fuel Taxes'!AA87</f>
        <v>1.2767355971923371E-5</v>
      </c>
      <c r="AB86">
        <f>'Pretax Fuel Prices'!AB87+'Fuel Taxes'!AB87</f>
        <v>1.2873969246120521E-5</v>
      </c>
      <c r="AC86">
        <f>'Pretax Fuel Prices'!AC87+'Fuel Taxes'!AC87</f>
        <v>1.2980582520317704E-5</v>
      </c>
      <c r="AD86">
        <f>'Pretax Fuel Prices'!AD87+'Fuel Taxes'!AD87</f>
        <v>1.3087195794514857E-5</v>
      </c>
      <c r="AE86">
        <f>'Pretax Fuel Prices'!AE87+'Fuel Taxes'!AE87</f>
        <v>1.3193809068712007E-5</v>
      </c>
      <c r="AF86">
        <f>'Pretax Fuel Prices'!AF87+'Fuel Taxes'!AF87</f>
        <v>1.3300422342909189E-5</v>
      </c>
    </row>
    <row r="87" spans="1:32" x14ac:dyDescent="0.35">
      <c r="A87" t="s">
        <v>56</v>
      </c>
      <c r="B87">
        <f>'Pretax Fuel Prices'!B88+'Fuel Taxes'!B88</f>
        <v>0</v>
      </c>
      <c r="C87">
        <f>'Pretax Fuel Prices'!C88+'Fuel Taxes'!C88</f>
        <v>0</v>
      </c>
      <c r="D87">
        <f>'Pretax Fuel Prices'!D88+'Fuel Taxes'!D88</f>
        <v>0</v>
      </c>
      <c r="E87">
        <f>'Pretax Fuel Prices'!E88+'Fuel Taxes'!E88</f>
        <v>0</v>
      </c>
      <c r="F87">
        <f>'Pretax Fuel Prices'!F88+'Fuel Taxes'!F88</f>
        <v>0</v>
      </c>
      <c r="G87">
        <f>'Pretax Fuel Prices'!G88+'Fuel Taxes'!G88</f>
        <v>0</v>
      </c>
      <c r="H87">
        <f>'Pretax Fuel Prices'!H88+'Fuel Taxes'!H88</f>
        <v>0</v>
      </c>
      <c r="I87">
        <f>'Pretax Fuel Prices'!I88+'Fuel Taxes'!I88</f>
        <v>0</v>
      </c>
      <c r="J87">
        <f>'Pretax Fuel Prices'!J88+'Fuel Taxes'!J88</f>
        <v>0</v>
      </c>
      <c r="K87">
        <f>'Pretax Fuel Prices'!K88+'Fuel Taxes'!K88</f>
        <v>0</v>
      </c>
      <c r="L87">
        <f>'Pretax Fuel Prices'!L88+'Fuel Taxes'!L88</f>
        <v>0</v>
      </c>
      <c r="M87">
        <f>'Pretax Fuel Prices'!M88+'Fuel Taxes'!M88</f>
        <v>0</v>
      </c>
      <c r="N87">
        <f>'Pretax Fuel Prices'!N88+'Fuel Taxes'!N88</f>
        <v>0</v>
      </c>
      <c r="O87">
        <f>'Pretax Fuel Prices'!O88+'Fuel Taxes'!O88</f>
        <v>0</v>
      </c>
      <c r="P87">
        <f>'Pretax Fuel Prices'!P88+'Fuel Taxes'!P88</f>
        <v>0</v>
      </c>
      <c r="Q87">
        <f>'Pretax Fuel Prices'!Q88+'Fuel Taxes'!Q88</f>
        <v>0</v>
      </c>
      <c r="R87">
        <f>'Pretax Fuel Prices'!R88+'Fuel Taxes'!R88</f>
        <v>0</v>
      </c>
      <c r="S87">
        <f>'Pretax Fuel Prices'!S88+'Fuel Taxes'!S88</f>
        <v>0</v>
      </c>
      <c r="T87">
        <f>'Pretax Fuel Prices'!T88+'Fuel Taxes'!T88</f>
        <v>0</v>
      </c>
      <c r="U87">
        <f>'Pretax Fuel Prices'!U88+'Fuel Taxes'!U88</f>
        <v>0</v>
      </c>
      <c r="V87">
        <f>'Pretax Fuel Prices'!V88+'Fuel Taxes'!V88</f>
        <v>0</v>
      </c>
      <c r="W87">
        <f>'Pretax Fuel Prices'!W88+'Fuel Taxes'!W88</f>
        <v>0</v>
      </c>
      <c r="X87">
        <f>'Pretax Fuel Prices'!X88+'Fuel Taxes'!X88</f>
        <v>0</v>
      </c>
      <c r="Y87">
        <f>'Pretax Fuel Prices'!Y88+'Fuel Taxes'!Y88</f>
        <v>0</v>
      </c>
      <c r="Z87">
        <f>'Pretax Fuel Prices'!Z88+'Fuel Taxes'!Z88</f>
        <v>0</v>
      </c>
      <c r="AA87">
        <f>'Pretax Fuel Prices'!AA88+'Fuel Taxes'!AA88</f>
        <v>0</v>
      </c>
      <c r="AB87">
        <f>'Pretax Fuel Prices'!AB88+'Fuel Taxes'!AB88</f>
        <v>0</v>
      </c>
      <c r="AC87">
        <f>'Pretax Fuel Prices'!AC88+'Fuel Taxes'!AC88</f>
        <v>0</v>
      </c>
      <c r="AD87">
        <f>'Pretax Fuel Prices'!AD88+'Fuel Taxes'!AD88</f>
        <v>0</v>
      </c>
      <c r="AE87">
        <f>'Pretax Fuel Prices'!AE88+'Fuel Taxes'!AE88</f>
        <v>0</v>
      </c>
      <c r="AF87">
        <f>'Pretax Fuel Prices'!AF88+'Fuel Taxes'!AF88</f>
        <v>0</v>
      </c>
    </row>
    <row r="88" spans="1:32" x14ac:dyDescent="0.35">
      <c r="A88" t="s">
        <v>57</v>
      </c>
      <c r="B88">
        <f>'Pretax Fuel Prices'!B89+'Fuel Taxes'!B89</f>
        <v>0</v>
      </c>
      <c r="C88">
        <f>'Pretax Fuel Prices'!C89+'Fuel Taxes'!C89</f>
        <v>0</v>
      </c>
      <c r="D88">
        <f>'Pretax Fuel Prices'!D89+'Fuel Taxes'!D89</f>
        <v>0</v>
      </c>
      <c r="E88">
        <f>'Pretax Fuel Prices'!E89+'Fuel Taxes'!E89</f>
        <v>0</v>
      </c>
      <c r="F88">
        <f>'Pretax Fuel Prices'!F89+'Fuel Taxes'!F89</f>
        <v>0</v>
      </c>
      <c r="G88">
        <f>'Pretax Fuel Prices'!G89+'Fuel Taxes'!G89</f>
        <v>0</v>
      </c>
      <c r="H88">
        <f>'Pretax Fuel Prices'!H89+'Fuel Taxes'!H89</f>
        <v>0</v>
      </c>
      <c r="I88">
        <f>'Pretax Fuel Prices'!I89+'Fuel Taxes'!I89</f>
        <v>0</v>
      </c>
      <c r="J88">
        <f>'Pretax Fuel Prices'!J89+'Fuel Taxes'!J89</f>
        <v>0</v>
      </c>
      <c r="K88">
        <f>'Pretax Fuel Prices'!K89+'Fuel Taxes'!K89</f>
        <v>0</v>
      </c>
      <c r="L88">
        <f>'Pretax Fuel Prices'!L89+'Fuel Taxes'!L89</f>
        <v>0</v>
      </c>
      <c r="M88">
        <f>'Pretax Fuel Prices'!M89+'Fuel Taxes'!M89</f>
        <v>0</v>
      </c>
      <c r="N88">
        <f>'Pretax Fuel Prices'!N89+'Fuel Taxes'!N89</f>
        <v>0</v>
      </c>
      <c r="O88">
        <f>'Pretax Fuel Prices'!O89+'Fuel Taxes'!O89</f>
        <v>0</v>
      </c>
      <c r="P88">
        <f>'Pretax Fuel Prices'!P89+'Fuel Taxes'!P89</f>
        <v>0</v>
      </c>
      <c r="Q88">
        <f>'Pretax Fuel Prices'!Q89+'Fuel Taxes'!Q89</f>
        <v>0</v>
      </c>
      <c r="R88">
        <f>'Pretax Fuel Prices'!R89+'Fuel Taxes'!R89</f>
        <v>0</v>
      </c>
      <c r="S88">
        <f>'Pretax Fuel Prices'!S89+'Fuel Taxes'!S89</f>
        <v>0</v>
      </c>
      <c r="T88">
        <f>'Pretax Fuel Prices'!T89+'Fuel Taxes'!T89</f>
        <v>0</v>
      </c>
      <c r="U88">
        <f>'Pretax Fuel Prices'!U89+'Fuel Taxes'!U89</f>
        <v>0</v>
      </c>
      <c r="V88">
        <f>'Pretax Fuel Prices'!V89+'Fuel Taxes'!V89</f>
        <v>0</v>
      </c>
      <c r="W88">
        <f>'Pretax Fuel Prices'!W89+'Fuel Taxes'!W89</f>
        <v>0</v>
      </c>
      <c r="X88">
        <f>'Pretax Fuel Prices'!X89+'Fuel Taxes'!X89</f>
        <v>0</v>
      </c>
      <c r="Y88">
        <f>'Pretax Fuel Prices'!Y89+'Fuel Taxes'!Y89</f>
        <v>0</v>
      </c>
      <c r="Z88">
        <f>'Pretax Fuel Prices'!Z89+'Fuel Taxes'!Z89</f>
        <v>0</v>
      </c>
      <c r="AA88">
        <f>'Pretax Fuel Prices'!AA89+'Fuel Taxes'!AA89</f>
        <v>0</v>
      </c>
      <c r="AB88">
        <f>'Pretax Fuel Prices'!AB89+'Fuel Taxes'!AB89</f>
        <v>0</v>
      </c>
      <c r="AC88">
        <f>'Pretax Fuel Prices'!AC89+'Fuel Taxes'!AC89</f>
        <v>0</v>
      </c>
      <c r="AD88">
        <f>'Pretax Fuel Prices'!AD89+'Fuel Taxes'!AD89</f>
        <v>0</v>
      </c>
      <c r="AE88">
        <f>'Pretax Fuel Prices'!AE89+'Fuel Taxes'!AE89</f>
        <v>0</v>
      </c>
      <c r="AF88">
        <f>'Pretax Fuel Prices'!AF89+'Fuel Taxes'!AF89</f>
        <v>0</v>
      </c>
    </row>
    <row r="89" spans="1:32" x14ac:dyDescent="0.35">
      <c r="A89" t="s">
        <v>58</v>
      </c>
      <c r="B89">
        <f>'Pretax Fuel Prices'!B90+'Fuel Taxes'!B90</f>
        <v>0</v>
      </c>
      <c r="C89">
        <f>'Pretax Fuel Prices'!C90+'Fuel Taxes'!C90</f>
        <v>0</v>
      </c>
      <c r="D89">
        <f>'Pretax Fuel Prices'!D90+'Fuel Taxes'!D90</f>
        <v>0</v>
      </c>
      <c r="E89">
        <f>'Pretax Fuel Prices'!E90+'Fuel Taxes'!E90</f>
        <v>0</v>
      </c>
      <c r="F89">
        <f>'Pretax Fuel Prices'!F90+'Fuel Taxes'!F90</f>
        <v>0</v>
      </c>
      <c r="G89">
        <f>'Pretax Fuel Prices'!G90+'Fuel Taxes'!G90</f>
        <v>0</v>
      </c>
      <c r="H89">
        <f>'Pretax Fuel Prices'!H90+'Fuel Taxes'!H90</f>
        <v>0</v>
      </c>
      <c r="I89">
        <f>'Pretax Fuel Prices'!I90+'Fuel Taxes'!I90</f>
        <v>0</v>
      </c>
      <c r="J89">
        <f>'Pretax Fuel Prices'!J90+'Fuel Taxes'!J90</f>
        <v>0</v>
      </c>
      <c r="K89">
        <f>'Pretax Fuel Prices'!K90+'Fuel Taxes'!K90</f>
        <v>0</v>
      </c>
      <c r="L89">
        <f>'Pretax Fuel Prices'!L90+'Fuel Taxes'!L90</f>
        <v>0</v>
      </c>
      <c r="M89">
        <f>'Pretax Fuel Prices'!M90+'Fuel Taxes'!M90</f>
        <v>0</v>
      </c>
      <c r="N89">
        <f>'Pretax Fuel Prices'!N90+'Fuel Taxes'!N90</f>
        <v>0</v>
      </c>
      <c r="O89">
        <f>'Pretax Fuel Prices'!O90+'Fuel Taxes'!O90</f>
        <v>0</v>
      </c>
      <c r="P89">
        <f>'Pretax Fuel Prices'!P90+'Fuel Taxes'!P90</f>
        <v>0</v>
      </c>
      <c r="Q89">
        <f>'Pretax Fuel Prices'!Q90+'Fuel Taxes'!Q90</f>
        <v>0</v>
      </c>
      <c r="R89">
        <f>'Pretax Fuel Prices'!R90+'Fuel Taxes'!R90</f>
        <v>0</v>
      </c>
      <c r="S89">
        <f>'Pretax Fuel Prices'!S90+'Fuel Taxes'!S90</f>
        <v>0</v>
      </c>
      <c r="T89">
        <f>'Pretax Fuel Prices'!T90+'Fuel Taxes'!T90</f>
        <v>0</v>
      </c>
      <c r="U89">
        <f>'Pretax Fuel Prices'!U90+'Fuel Taxes'!U90</f>
        <v>0</v>
      </c>
      <c r="V89">
        <f>'Pretax Fuel Prices'!V90+'Fuel Taxes'!V90</f>
        <v>0</v>
      </c>
      <c r="W89">
        <f>'Pretax Fuel Prices'!W90+'Fuel Taxes'!W90</f>
        <v>0</v>
      </c>
      <c r="X89">
        <f>'Pretax Fuel Prices'!X90+'Fuel Taxes'!X90</f>
        <v>0</v>
      </c>
      <c r="Y89">
        <f>'Pretax Fuel Prices'!Y90+'Fuel Taxes'!Y90</f>
        <v>0</v>
      </c>
      <c r="Z89">
        <f>'Pretax Fuel Prices'!Z90+'Fuel Taxes'!Z90</f>
        <v>0</v>
      </c>
      <c r="AA89">
        <f>'Pretax Fuel Prices'!AA90+'Fuel Taxes'!AA90</f>
        <v>0</v>
      </c>
      <c r="AB89">
        <f>'Pretax Fuel Prices'!AB90+'Fuel Taxes'!AB90</f>
        <v>0</v>
      </c>
      <c r="AC89">
        <f>'Pretax Fuel Prices'!AC90+'Fuel Taxes'!AC90</f>
        <v>0</v>
      </c>
      <c r="AD89">
        <f>'Pretax Fuel Prices'!AD90+'Fuel Taxes'!AD90</f>
        <v>0</v>
      </c>
      <c r="AE89">
        <f>'Pretax Fuel Prices'!AE90+'Fuel Taxes'!AE90</f>
        <v>0</v>
      </c>
      <c r="AF89">
        <f>'Pretax Fuel Prices'!AF90+'Fuel Taxes'!AF90</f>
        <v>0</v>
      </c>
    </row>
    <row r="90" spans="1:32" x14ac:dyDescent="0.35">
      <c r="A90" t="s">
        <v>59</v>
      </c>
      <c r="B90">
        <f>'Pretax Fuel Prices'!B91+'Fuel Taxes'!B91</f>
        <v>0</v>
      </c>
      <c r="C90">
        <f>'Pretax Fuel Prices'!C91+'Fuel Taxes'!C91</f>
        <v>0</v>
      </c>
      <c r="D90">
        <f>'Pretax Fuel Prices'!D91+'Fuel Taxes'!D91</f>
        <v>0</v>
      </c>
      <c r="E90">
        <f>'Pretax Fuel Prices'!E91+'Fuel Taxes'!E91</f>
        <v>0</v>
      </c>
      <c r="F90">
        <f>'Pretax Fuel Prices'!F91+'Fuel Taxes'!F91</f>
        <v>0</v>
      </c>
      <c r="G90">
        <f>'Pretax Fuel Prices'!G91+'Fuel Taxes'!G91</f>
        <v>0</v>
      </c>
      <c r="H90">
        <f>'Pretax Fuel Prices'!H91+'Fuel Taxes'!H91</f>
        <v>0</v>
      </c>
      <c r="I90">
        <f>'Pretax Fuel Prices'!I91+'Fuel Taxes'!I91</f>
        <v>0</v>
      </c>
      <c r="J90">
        <f>'Pretax Fuel Prices'!J91+'Fuel Taxes'!J91</f>
        <v>0</v>
      </c>
      <c r="K90">
        <f>'Pretax Fuel Prices'!K91+'Fuel Taxes'!K91</f>
        <v>0</v>
      </c>
      <c r="L90">
        <f>'Pretax Fuel Prices'!L91+'Fuel Taxes'!L91</f>
        <v>0</v>
      </c>
      <c r="M90">
        <f>'Pretax Fuel Prices'!M91+'Fuel Taxes'!M91</f>
        <v>0</v>
      </c>
      <c r="N90">
        <f>'Pretax Fuel Prices'!N91+'Fuel Taxes'!N91</f>
        <v>0</v>
      </c>
      <c r="O90">
        <f>'Pretax Fuel Prices'!O91+'Fuel Taxes'!O91</f>
        <v>0</v>
      </c>
      <c r="P90">
        <f>'Pretax Fuel Prices'!P91+'Fuel Taxes'!P91</f>
        <v>0</v>
      </c>
      <c r="Q90">
        <f>'Pretax Fuel Prices'!Q91+'Fuel Taxes'!Q91</f>
        <v>0</v>
      </c>
      <c r="R90">
        <f>'Pretax Fuel Prices'!R91+'Fuel Taxes'!R91</f>
        <v>0</v>
      </c>
      <c r="S90">
        <f>'Pretax Fuel Prices'!S91+'Fuel Taxes'!S91</f>
        <v>0</v>
      </c>
      <c r="T90">
        <f>'Pretax Fuel Prices'!T91+'Fuel Taxes'!T91</f>
        <v>0</v>
      </c>
      <c r="U90">
        <f>'Pretax Fuel Prices'!U91+'Fuel Taxes'!U91</f>
        <v>0</v>
      </c>
      <c r="V90">
        <f>'Pretax Fuel Prices'!V91+'Fuel Taxes'!V91</f>
        <v>0</v>
      </c>
      <c r="W90">
        <f>'Pretax Fuel Prices'!W91+'Fuel Taxes'!W91</f>
        <v>0</v>
      </c>
      <c r="X90">
        <f>'Pretax Fuel Prices'!X91+'Fuel Taxes'!X91</f>
        <v>0</v>
      </c>
      <c r="Y90">
        <f>'Pretax Fuel Prices'!Y91+'Fuel Taxes'!Y91</f>
        <v>0</v>
      </c>
      <c r="Z90">
        <f>'Pretax Fuel Prices'!Z91+'Fuel Taxes'!Z91</f>
        <v>0</v>
      </c>
      <c r="AA90">
        <f>'Pretax Fuel Prices'!AA91+'Fuel Taxes'!AA91</f>
        <v>0</v>
      </c>
      <c r="AB90">
        <f>'Pretax Fuel Prices'!AB91+'Fuel Taxes'!AB91</f>
        <v>0</v>
      </c>
      <c r="AC90">
        <f>'Pretax Fuel Prices'!AC91+'Fuel Taxes'!AC91</f>
        <v>0</v>
      </c>
      <c r="AD90">
        <f>'Pretax Fuel Prices'!AD91+'Fuel Taxes'!AD91</f>
        <v>0</v>
      </c>
      <c r="AE90">
        <f>'Pretax Fuel Prices'!AE91+'Fuel Taxes'!AE91</f>
        <v>0</v>
      </c>
      <c r="AF90">
        <f>'Pretax Fuel Prices'!AF91+'Fuel Taxes'!AF91</f>
        <v>0</v>
      </c>
    </row>
    <row r="91" spans="1:32" s="3" customFormat="1" x14ac:dyDescent="0.35">
      <c r="A91" s="5" t="s">
        <v>39</v>
      </c>
    </row>
    <row r="92" spans="1:32" x14ac:dyDescent="0.35">
      <c r="A92" t="s">
        <v>30</v>
      </c>
      <c r="B92" s="6">
        <f>'Fuel Taxes'!B$1</f>
        <v>2020</v>
      </c>
      <c r="C92" s="6">
        <f>'Fuel Taxes'!C$1</f>
        <v>2021</v>
      </c>
      <c r="D92" s="6">
        <f>'Fuel Taxes'!D$1</f>
        <v>2022</v>
      </c>
      <c r="E92" s="6">
        <f>'Fuel Taxes'!E$1</f>
        <v>2023</v>
      </c>
      <c r="F92" s="6">
        <f>'Fuel Taxes'!F$1</f>
        <v>2024</v>
      </c>
      <c r="G92" s="6">
        <f>'Fuel Taxes'!G$1</f>
        <v>2025</v>
      </c>
      <c r="H92" s="6">
        <f>'Fuel Taxes'!H$1</f>
        <v>2026</v>
      </c>
      <c r="I92" s="6">
        <f>'Fuel Taxes'!I$1</f>
        <v>2027</v>
      </c>
      <c r="J92" s="6">
        <f>'Fuel Taxes'!J$1</f>
        <v>2028</v>
      </c>
      <c r="K92" s="6">
        <f>'Fuel Taxes'!K$1</f>
        <v>2029</v>
      </c>
      <c r="L92" s="6">
        <f>'Fuel Taxes'!L$1</f>
        <v>2030</v>
      </c>
      <c r="M92" s="6">
        <f>'Fuel Taxes'!M$1</f>
        <v>2031</v>
      </c>
      <c r="N92" s="6">
        <f>'Fuel Taxes'!N$1</f>
        <v>2032</v>
      </c>
      <c r="O92" s="6">
        <f>'Fuel Taxes'!O$1</f>
        <v>2033</v>
      </c>
      <c r="P92" s="6">
        <f>'Fuel Taxes'!P$1</f>
        <v>2034</v>
      </c>
      <c r="Q92" s="6">
        <f>'Fuel Taxes'!Q$1</f>
        <v>2035</v>
      </c>
      <c r="R92" s="6">
        <f>'Fuel Taxes'!R$1</f>
        <v>2036</v>
      </c>
      <c r="S92" s="6">
        <f>'Fuel Taxes'!S$1</f>
        <v>2037</v>
      </c>
      <c r="T92" s="6">
        <f>'Fuel Taxes'!T$1</f>
        <v>2038</v>
      </c>
      <c r="U92" s="6">
        <f>'Fuel Taxes'!U$1</f>
        <v>2039</v>
      </c>
      <c r="V92" s="6">
        <f>'Fuel Taxes'!V$1</f>
        <v>2040</v>
      </c>
      <c r="W92" s="6">
        <f>'Fuel Taxes'!W$1</f>
        <v>2041</v>
      </c>
      <c r="X92" s="6">
        <f>'Fuel Taxes'!X$1</f>
        <v>2042</v>
      </c>
      <c r="Y92" s="6">
        <f>'Fuel Taxes'!Y$1</f>
        <v>2043</v>
      </c>
      <c r="Z92" s="6">
        <f>'Fuel Taxes'!Z$1</f>
        <v>2044</v>
      </c>
      <c r="AA92" s="6">
        <f>'Fuel Taxes'!AA$1</f>
        <v>2045</v>
      </c>
      <c r="AB92" s="6">
        <f>'Fuel Taxes'!AB$1</f>
        <v>2046</v>
      </c>
      <c r="AC92" s="6">
        <f>'Fuel Taxes'!AC$1</f>
        <v>2047</v>
      </c>
      <c r="AD92" s="6">
        <f>'Fuel Taxes'!AD$1</f>
        <v>2048</v>
      </c>
      <c r="AE92" s="6">
        <f>'Fuel Taxes'!AE$1</f>
        <v>2049</v>
      </c>
      <c r="AF92" s="6">
        <f>'Fuel Taxes'!AF$1</f>
        <v>2050</v>
      </c>
    </row>
    <row r="93" spans="1:32" x14ac:dyDescent="0.35">
      <c r="A93" t="s">
        <v>52</v>
      </c>
      <c r="B93">
        <f>'Pretax Fuel Prices'!B94+'Fuel Taxes'!B94</f>
        <v>0</v>
      </c>
      <c r="C93">
        <f>'Pretax Fuel Prices'!C94+'Fuel Taxes'!C94</f>
        <v>0</v>
      </c>
      <c r="D93">
        <f>'Pretax Fuel Prices'!D94+'Fuel Taxes'!D94</f>
        <v>0</v>
      </c>
      <c r="E93">
        <f>'Pretax Fuel Prices'!E94+'Fuel Taxes'!E94</f>
        <v>0</v>
      </c>
      <c r="F93">
        <f>'Pretax Fuel Prices'!F94+'Fuel Taxes'!F94</f>
        <v>0</v>
      </c>
      <c r="G93">
        <f>'Pretax Fuel Prices'!G94+'Fuel Taxes'!G94</f>
        <v>0</v>
      </c>
      <c r="H93">
        <f>'Pretax Fuel Prices'!H94+'Fuel Taxes'!H94</f>
        <v>0</v>
      </c>
      <c r="I93">
        <f>'Pretax Fuel Prices'!I94+'Fuel Taxes'!I94</f>
        <v>0</v>
      </c>
      <c r="J93">
        <f>'Pretax Fuel Prices'!J94+'Fuel Taxes'!J94</f>
        <v>0</v>
      </c>
      <c r="K93">
        <f>'Pretax Fuel Prices'!K94+'Fuel Taxes'!K94</f>
        <v>0</v>
      </c>
      <c r="L93">
        <f>'Pretax Fuel Prices'!L94+'Fuel Taxes'!L94</f>
        <v>0</v>
      </c>
      <c r="M93">
        <f>'Pretax Fuel Prices'!M94+'Fuel Taxes'!M94</f>
        <v>0</v>
      </c>
      <c r="N93">
        <f>'Pretax Fuel Prices'!N94+'Fuel Taxes'!N94</f>
        <v>0</v>
      </c>
      <c r="O93">
        <f>'Pretax Fuel Prices'!O94+'Fuel Taxes'!O94</f>
        <v>0</v>
      </c>
      <c r="P93">
        <f>'Pretax Fuel Prices'!P94+'Fuel Taxes'!P94</f>
        <v>0</v>
      </c>
      <c r="Q93">
        <f>'Pretax Fuel Prices'!Q94+'Fuel Taxes'!Q94</f>
        <v>0</v>
      </c>
      <c r="R93">
        <f>'Pretax Fuel Prices'!R94+'Fuel Taxes'!R94</f>
        <v>0</v>
      </c>
      <c r="S93">
        <f>'Pretax Fuel Prices'!S94+'Fuel Taxes'!S94</f>
        <v>0</v>
      </c>
      <c r="T93">
        <f>'Pretax Fuel Prices'!T94+'Fuel Taxes'!T94</f>
        <v>0</v>
      </c>
      <c r="U93">
        <f>'Pretax Fuel Prices'!U94+'Fuel Taxes'!U94</f>
        <v>0</v>
      </c>
      <c r="V93">
        <f>'Pretax Fuel Prices'!V94+'Fuel Taxes'!V94</f>
        <v>0</v>
      </c>
      <c r="W93">
        <f>'Pretax Fuel Prices'!W94+'Fuel Taxes'!W94</f>
        <v>0</v>
      </c>
      <c r="X93">
        <f>'Pretax Fuel Prices'!X94+'Fuel Taxes'!X94</f>
        <v>0</v>
      </c>
      <c r="Y93">
        <f>'Pretax Fuel Prices'!Y94+'Fuel Taxes'!Y94</f>
        <v>0</v>
      </c>
      <c r="Z93">
        <f>'Pretax Fuel Prices'!Z94+'Fuel Taxes'!Z94</f>
        <v>0</v>
      </c>
      <c r="AA93">
        <f>'Pretax Fuel Prices'!AA94+'Fuel Taxes'!AA94</f>
        <v>0</v>
      </c>
      <c r="AB93">
        <f>'Pretax Fuel Prices'!AB94+'Fuel Taxes'!AB94</f>
        <v>0</v>
      </c>
      <c r="AC93">
        <f>'Pretax Fuel Prices'!AC94+'Fuel Taxes'!AC94</f>
        <v>0</v>
      </c>
      <c r="AD93">
        <f>'Pretax Fuel Prices'!AD94+'Fuel Taxes'!AD94</f>
        <v>0</v>
      </c>
      <c r="AE93">
        <f>'Pretax Fuel Prices'!AE94+'Fuel Taxes'!AE94</f>
        <v>0</v>
      </c>
      <c r="AF93">
        <f>'Pretax Fuel Prices'!AF94+'Fuel Taxes'!AF94</f>
        <v>0</v>
      </c>
    </row>
    <row r="94" spans="1:32" x14ac:dyDescent="0.35">
      <c r="A94" t="s">
        <v>53</v>
      </c>
      <c r="B94">
        <f>'Pretax Fuel Prices'!B95+'Fuel Taxes'!B95</f>
        <v>6.0120493860116816E-7</v>
      </c>
      <c r="C94">
        <f>'Pretax Fuel Prices'!C95+'Fuel Taxes'!C95</f>
        <v>6.0936302574236303E-7</v>
      </c>
      <c r="D94">
        <f>'Pretax Fuel Prices'!D95+'Fuel Taxes'!D95</f>
        <v>6.1752111288355769E-7</v>
      </c>
      <c r="E94">
        <f>'Pretax Fuel Prices'!E95+'Fuel Taxes'!E95</f>
        <v>6.2567920002475256E-7</v>
      </c>
      <c r="F94">
        <f>'Pretax Fuel Prices'!F95+'Fuel Taxes'!F95</f>
        <v>6.3383728716594733E-7</v>
      </c>
      <c r="G94">
        <f>'Pretax Fuel Prices'!G95+'Fuel Taxes'!G95</f>
        <v>6.4199537430714209E-7</v>
      </c>
      <c r="H94">
        <f>'Pretax Fuel Prices'!H95+'Fuel Taxes'!H95</f>
        <v>6.5015346144833696E-7</v>
      </c>
      <c r="I94">
        <f>'Pretax Fuel Prices'!I95+'Fuel Taxes'!I95</f>
        <v>6.5831154858953162E-7</v>
      </c>
      <c r="J94">
        <f>'Pretax Fuel Prices'!J95+'Fuel Taxes'!J95</f>
        <v>6.6646963573072649E-7</v>
      </c>
      <c r="K94">
        <f>'Pretax Fuel Prices'!K95+'Fuel Taxes'!K95</f>
        <v>6.7462772287192115E-7</v>
      </c>
      <c r="L94">
        <f>'Pretax Fuel Prices'!L95+'Fuel Taxes'!L95</f>
        <v>6.9094389715431079E-7</v>
      </c>
      <c r="M94">
        <f>'Pretax Fuel Prices'!M95+'Fuel Taxes'!M95</f>
        <v>6.9264692624174227E-7</v>
      </c>
      <c r="N94">
        <f>'Pretax Fuel Prices'!N95+'Fuel Taxes'!N95</f>
        <v>6.9434995532917343E-7</v>
      </c>
      <c r="O94">
        <f>'Pretax Fuel Prices'!O95+'Fuel Taxes'!O95</f>
        <v>6.960529844166048E-7</v>
      </c>
      <c r="P94">
        <f>'Pretax Fuel Prices'!P95+'Fuel Taxes'!P95</f>
        <v>6.9775601350403628E-7</v>
      </c>
      <c r="Q94">
        <f>'Pretax Fuel Prices'!Q95+'Fuel Taxes'!Q95</f>
        <v>6.9945904259146755E-7</v>
      </c>
      <c r="R94">
        <f>'Pretax Fuel Prices'!R95+'Fuel Taxes'!R95</f>
        <v>7.0116207167889893E-7</v>
      </c>
      <c r="S94">
        <f>'Pretax Fuel Prices'!S95+'Fuel Taxes'!S95</f>
        <v>7.0286510076633009E-7</v>
      </c>
      <c r="T94">
        <f>'Pretax Fuel Prices'!T95+'Fuel Taxes'!T95</f>
        <v>7.0456812985376157E-7</v>
      </c>
      <c r="U94">
        <f>'Pretax Fuel Prices'!U95+'Fuel Taxes'!U95</f>
        <v>7.0627115894119284E-7</v>
      </c>
      <c r="V94">
        <f>'Pretax Fuel Prices'!V95+'Fuel Taxes'!V95</f>
        <v>7.0797418802862421E-7</v>
      </c>
      <c r="W94">
        <f>'Pretax Fuel Prices'!W95+'Fuel Taxes'!W95</f>
        <v>7.0967721711605559E-7</v>
      </c>
      <c r="X94">
        <f>'Pretax Fuel Prices'!X95+'Fuel Taxes'!X95</f>
        <v>7.1138024620348696E-7</v>
      </c>
      <c r="Y94">
        <f>'Pretax Fuel Prices'!Y95+'Fuel Taxes'!Y95</f>
        <v>7.1308327529091833E-7</v>
      </c>
      <c r="Z94">
        <f>'Pretax Fuel Prices'!Z95+'Fuel Taxes'!Z95</f>
        <v>7.147863043783496E-7</v>
      </c>
      <c r="AA94">
        <f>'Pretax Fuel Prices'!AA95+'Fuel Taxes'!AA95</f>
        <v>7.1648933346578087E-7</v>
      </c>
      <c r="AB94">
        <f>'Pretax Fuel Prices'!AB95+'Fuel Taxes'!AB95</f>
        <v>7.1819236255321225E-7</v>
      </c>
      <c r="AC94">
        <f>'Pretax Fuel Prices'!AC95+'Fuel Taxes'!AC95</f>
        <v>7.1989539164064362E-7</v>
      </c>
      <c r="AD94">
        <f>'Pretax Fuel Prices'!AD95+'Fuel Taxes'!AD95</f>
        <v>7.2159842072807489E-7</v>
      </c>
      <c r="AE94">
        <f>'Pretax Fuel Prices'!AE95+'Fuel Taxes'!AE95</f>
        <v>7.2330144981550637E-7</v>
      </c>
      <c r="AF94">
        <f>'Pretax Fuel Prices'!AF95+'Fuel Taxes'!AF95</f>
        <v>7.2500447890293795E-7</v>
      </c>
    </row>
    <row r="95" spans="1:32" x14ac:dyDescent="0.35">
      <c r="A95" t="s">
        <v>54</v>
      </c>
      <c r="B95">
        <f>'Pretax Fuel Prices'!B96+'Fuel Taxes'!B96</f>
        <v>0</v>
      </c>
      <c r="C95">
        <f>'Pretax Fuel Prices'!C96+'Fuel Taxes'!C96</f>
        <v>0</v>
      </c>
      <c r="D95">
        <f>'Pretax Fuel Prices'!D96+'Fuel Taxes'!D96</f>
        <v>0</v>
      </c>
      <c r="E95">
        <f>'Pretax Fuel Prices'!E96+'Fuel Taxes'!E96</f>
        <v>0</v>
      </c>
      <c r="F95">
        <f>'Pretax Fuel Prices'!F96+'Fuel Taxes'!F96</f>
        <v>0</v>
      </c>
      <c r="G95">
        <f>'Pretax Fuel Prices'!G96+'Fuel Taxes'!G96</f>
        <v>0</v>
      </c>
      <c r="H95">
        <f>'Pretax Fuel Prices'!H96+'Fuel Taxes'!H96</f>
        <v>0</v>
      </c>
      <c r="I95">
        <f>'Pretax Fuel Prices'!I96+'Fuel Taxes'!I96</f>
        <v>0</v>
      </c>
      <c r="J95">
        <f>'Pretax Fuel Prices'!J96+'Fuel Taxes'!J96</f>
        <v>0</v>
      </c>
      <c r="K95">
        <f>'Pretax Fuel Prices'!K96+'Fuel Taxes'!K96</f>
        <v>0</v>
      </c>
      <c r="L95">
        <f>'Pretax Fuel Prices'!L96+'Fuel Taxes'!L96</f>
        <v>0</v>
      </c>
      <c r="M95">
        <f>'Pretax Fuel Prices'!M96+'Fuel Taxes'!M96</f>
        <v>0</v>
      </c>
      <c r="N95">
        <f>'Pretax Fuel Prices'!N96+'Fuel Taxes'!N96</f>
        <v>0</v>
      </c>
      <c r="O95">
        <f>'Pretax Fuel Prices'!O96+'Fuel Taxes'!O96</f>
        <v>0</v>
      </c>
      <c r="P95">
        <f>'Pretax Fuel Prices'!P96+'Fuel Taxes'!P96</f>
        <v>0</v>
      </c>
      <c r="Q95">
        <f>'Pretax Fuel Prices'!Q96+'Fuel Taxes'!Q96</f>
        <v>0</v>
      </c>
      <c r="R95">
        <f>'Pretax Fuel Prices'!R96+'Fuel Taxes'!R96</f>
        <v>0</v>
      </c>
      <c r="S95">
        <f>'Pretax Fuel Prices'!S96+'Fuel Taxes'!S96</f>
        <v>0</v>
      </c>
      <c r="T95">
        <f>'Pretax Fuel Prices'!T96+'Fuel Taxes'!T96</f>
        <v>0</v>
      </c>
      <c r="U95">
        <f>'Pretax Fuel Prices'!U96+'Fuel Taxes'!U96</f>
        <v>0</v>
      </c>
      <c r="V95">
        <f>'Pretax Fuel Prices'!V96+'Fuel Taxes'!V96</f>
        <v>0</v>
      </c>
      <c r="W95">
        <f>'Pretax Fuel Prices'!W96+'Fuel Taxes'!W96</f>
        <v>0</v>
      </c>
      <c r="X95">
        <f>'Pretax Fuel Prices'!X96+'Fuel Taxes'!X96</f>
        <v>0</v>
      </c>
      <c r="Y95">
        <f>'Pretax Fuel Prices'!Y96+'Fuel Taxes'!Y96</f>
        <v>0</v>
      </c>
      <c r="Z95">
        <f>'Pretax Fuel Prices'!Z96+'Fuel Taxes'!Z96</f>
        <v>0</v>
      </c>
      <c r="AA95">
        <f>'Pretax Fuel Prices'!AA96+'Fuel Taxes'!AA96</f>
        <v>0</v>
      </c>
      <c r="AB95">
        <f>'Pretax Fuel Prices'!AB96+'Fuel Taxes'!AB96</f>
        <v>0</v>
      </c>
      <c r="AC95">
        <f>'Pretax Fuel Prices'!AC96+'Fuel Taxes'!AC96</f>
        <v>0</v>
      </c>
      <c r="AD95">
        <f>'Pretax Fuel Prices'!AD96+'Fuel Taxes'!AD96</f>
        <v>0</v>
      </c>
      <c r="AE95">
        <f>'Pretax Fuel Prices'!AE96+'Fuel Taxes'!AE96</f>
        <v>0</v>
      </c>
      <c r="AF95">
        <f>'Pretax Fuel Prices'!AF96+'Fuel Taxes'!AF96</f>
        <v>0</v>
      </c>
    </row>
    <row r="96" spans="1:32" x14ac:dyDescent="0.35">
      <c r="A96" t="s">
        <v>55</v>
      </c>
      <c r="B96">
        <f>'Pretax Fuel Prices'!B97+'Fuel Taxes'!B97</f>
        <v>0</v>
      </c>
      <c r="C96">
        <f>'Pretax Fuel Prices'!C97+'Fuel Taxes'!C97</f>
        <v>0</v>
      </c>
      <c r="D96">
        <f>'Pretax Fuel Prices'!D97+'Fuel Taxes'!D97</f>
        <v>0</v>
      </c>
      <c r="E96">
        <f>'Pretax Fuel Prices'!E97+'Fuel Taxes'!E97</f>
        <v>0</v>
      </c>
      <c r="F96">
        <f>'Pretax Fuel Prices'!F97+'Fuel Taxes'!F97</f>
        <v>0</v>
      </c>
      <c r="G96">
        <f>'Pretax Fuel Prices'!G97+'Fuel Taxes'!G97</f>
        <v>0</v>
      </c>
      <c r="H96">
        <f>'Pretax Fuel Prices'!H97+'Fuel Taxes'!H97</f>
        <v>0</v>
      </c>
      <c r="I96">
        <f>'Pretax Fuel Prices'!I97+'Fuel Taxes'!I97</f>
        <v>0</v>
      </c>
      <c r="J96">
        <f>'Pretax Fuel Prices'!J97+'Fuel Taxes'!J97</f>
        <v>0</v>
      </c>
      <c r="K96">
        <f>'Pretax Fuel Prices'!K97+'Fuel Taxes'!K97</f>
        <v>0</v>
      </c>
      <c r="L96">
        <f>'Pretax Fuel Prices'!L97+'Fuel Taxes'!L97</f>
        <v>0</v>
      </c>
      <c r="M96">
        <f>'Pretax Fuel Prices'!M97+'Fuel Taxes'!M97</f>
        <v>0</v>
      </c>
      <c r="N96">
        <f>'Pretax Fuel Prices'!N97+'Fuel Taxes'!N97</f>
        <v>0</v>
      </c>
      <c r="O96">
        <f>'Pretax Fuel Prices'!O97+'Fuel Taxes'!O97</f>
        <v>0</v>
      </c>
      <c r="P96">
        <f>'Pretax Fuel Prices'!P97+'Fuel Taxes'!P97</f>
        <v>0</v>
      </c>
      <c r="Q96">
        <f>'Pretax Fuel Prices'!Q97+'Fuel Taxes'!Q97</f>
        <v>0</v>
      </c>
      <c r="R96">
        <f>'Pretax Fuel Prices'!R97+'Fuel Taxes'!R97</f>
        <v>0</v>
      </c>
      <c r="S96">
        <f>'Pretax Fuel Prices'!S97+'Fuel Taxes'!S97</f>
        <v>0</v>
      </c>
      <c r="T96">
        <f>'Pretax Fuel Prices'!T97+'Fuel Taxes'!T97</f>
        <v>0</v>
      </c>
      <c r="U96">
        <f>'Pretax Fuel Prices'!U97+'Fuel Taxes'!U97</f>
        <v>0</v>
      </c>
      <c r="V96">
        <f>'Pretax Fuel Prices'!V97+'Fuel Taxes'!V97</f>
        <v>0</v>
      </c>
      <c r="W96">
        <f>'Pretax Fuel Prices'!W97+'Fuel Taxes'!W97</f>
        <v>0</v>
      </c>
      <c r="X96">
        <f>'Pretax Fuel Prices'!X97+'Fuel Taxes'!X97</f>
        <v>0</v>
      </c>
      <c r="Y96">
        <f>'Pretax Fuel Prices'!Y97+'Fuel Taxes'!Y97</f>
        <v>0</v>
      </c>
      <c r="Z96">
        <f>'Pretax Fuel Prices'!Z97+'Fuel Taxes'!Z97</f>
        <v>0</v>
      </c>
      <c r="AA96">
        <f>'Pretax Fuel Prices'!AA97+'Fuel Taxes'!AA97</f>
        <v>0</v>
      </c>
      <c r="AB96">
        <f>'Pretax Fuel Prices'!AB97+'Fuel Taxes'!AB97</f>
        <v>0</v>
      </c>
      <c r="AC96">
        <f>'Pretax Fuel Prices'!AC97+'Fuel Taxes'!AC97</f>
        <v>0</v>
      </c>
      <c r="AD96">
        <f>'Pretax Fuel Prices'!AD97+'Fuel Taxes'!AD97</f>
        <v>0</v>
      </c>
      <c r="AE96">
        <f>'Pretax Fuel Prices'!AE97+'Fuel Taxes'!AE97</f>
        <v>0</v>
      </c>
      <c r="AF96">
        <f>'Pretax Fuel Prices'!AF97+'Fuel Taxes'!AF97</f>
        <v>0</v>
      </c>
    </row>
    <row r="97" spans="1:32" x14ac:dyDescent="0.35">
      <c r="A97" t="s">
        <v>56</v>
      </c>
      <c r="B97">
        <f>'Pretax Fuel Prices'!B98+'Fuel Taxes'!B98</f>
        <v>0</v>
      </c>
      <c r="C97">
        <f>'Pretax Fuel Prices'!C98+'Fuel Taxes'!C98</f>
        <v>0</v>
      </c>
      <c r="D97">
        <f>'Pretax Fuel Prices'!D98+'Fuel Taxes'!D98</f>
        <v>0</v>
      </c>
      <c r="E97">
        <f>'Pretax Fuel Prices'!E98+'Fuel Taxes'!E98</f>
        <v>0</v>
      </c>
      <c r="F97">
        <f>'Pretax Fuel Prices'!F98+'Fuel Taxes'!F98</f>
        <v>0</v>
      </c>
      <c r="G97">
        <f>'Pretax Fuel Prices'!G98+'Fuel Taxes'!G98</f>
        <v>0</v>
      </c>
      <c r="H97">
        <f>'Pretax Fuel Prices'!H98+'Fuel Taxes'!H98</f>
        <v>0</v>
      </c>
      <c r="I97">
        <f>'Pretax Fuel Prices'!I98+'Fuel Taxes'!I98</f>
        <v>0</v>
      </c>
      <c r="J97">
        <f>'Pretax Fuel Prices'!J98+'Fuel Taxes'!J98</f>
        <v>0</v>
      </c>
      <c r="K97">
        <f>'Pretax Fuel Prices'!K98+'Fuel Taxes'!K98</f>
        <v>0</v>
      </c>
      <c r="L97">
        <f>'Pretax Fuel Prices'!L98+'Fuel Taxes'!L98</f>
        <v>0</v>
      </c>
      <c r="M97">
        <f>'Pretax Fuel Prices'!M98+'Fuel Taxes'!M98</f>
        <v>0</v>
      </c>
      <c r="N97">
        <f>'Pretax Fuel Prices'!N98+'Fuel Taxes'!N98</f>
        <v>0</v>
      </c>
      <c r="O97">
        <f>'Pretax Fuel Prices'!O98+'Fuel Taxes'!O98</f>
        <v>0</v>
      </c>
      <c r="P97">
        <f>'Pretax Fuel Prices'!P98+'Fuel Taxes'!P98</f>
        <v>0</v>
      </c>
      <c r="Q97">
        <f>'Pretax Fuel Prices'!Q98+'Fuel Taxes'!Q98</f>
        <v>0</v>
      </c>
      <c r="R97">
        <f>'Pretax Fuel Prices'!R98+'Fuel Taxes'!R98</f>
        <v>0</v>
      </c>
      <c r="S97">
        <f>'Pretax Fuel Prices'!S98+'Fuel Taxes'!S98</f>
        <v>0</v>
      </c>
      <c r="T97">
        <f>'Pretax Fuel Prices'!T98+'Fuel Taxes'!T98</f>
        <v>0</v>
      </c>
      <c r="U97">
        <f>'Pretax Fuel Prices'!U98+'Fuel Taxes'!U98</f>
        <v>0</v>
      </c>
      <c r="V97">
        <f>'Pretax Fuel Prices'!V98+'Fuel Taxes'!V98</f>
        <v>0</v>
      </c>
      <c r="W97">
        <f>'Pretax Fuel Prices'!W98+'Fuel Taxes'!W98</f>
        <v>0</v>
      </c>
      <c r="X97">
        <f>'Pretax Fuel Prices'!X98+'Fuel Taxes'!X98</f>
        <v>0</v>
      </c>
      <c r="Y97">
        <f>'Pretax Fuel Prices'!Y98+'Fuel Taxes'!Y98</f>
        <v>0</v>
      </c>
      <c r="Z97">
        <f>'Pretax Fuel Prices'!Z98+'Fuel Taxes'!Z98</f>
        <v>0</v>
      </c>
      <c r="AA97">
        <f>'Pretax Fuel Prices'!AA98+'Fuel Taxes'!AA98</f>
        <v>0</v>
      </c>
      <c r="AB97">
        <f>'Pretax Fuel Prices'!AB98+'Fuel Taxes'!AB98</f>
        <v>0</v>
      </c>
      <c r="AC97">
        <f>'Pretax Fuel Prices'!AC98+'Fuel Taxes'!AC98</f>
        <v>0</v>
      </c>
      <c r="AD97">
        <f>'Pretax Fuel Prices'!AD98+'Fuel Taxes'!AD98</f>
        <v>0</v>
      </c>
      <c r="AE97">
        <f>'Pretax Fuel Prices'!AE98+'Fuel Taxes'!AE98</f>
        <v>0</v>
      </c>
      <c r="AF97">
        <f>'Pretax Fuel Prices'!AF98+'Fuel Taxes'!AF98</f>
        <v>0</v>
      </c>
    </row>
    <row r="98" spans="1:32" x14ac:dyDescent="0.35">
      <c r="A98" t="s">
        <v>57</v>
      </c>
      <c r="B98">
        <f>'Pretax Fuel Prices'!B99+'Fuel Taxes'!B99</f>
        <v>0</v>
      </c>
      <c r="C98">
        <f>'Pretax Fuel Prices'!C99+'Fuel Taxes'!C99</f>
        <v>0</v>
      </c>
      <c r="D98">
        <f>'Pretax Fuel Prices'!D99+'Fuel Taxes'!D99</f>
        <v>0</v>
      </c>
      <c r="E98">
        <f>'Pretax Fuel Prices'!E99+'Fuel Taxes'!E99</f>
        <v>0</v>
      </c>
      <c r="F98">
        <f>'Pretax Fuel Prices'!F99+'Fuel Taxes'!F99</f>
        <v>0</v>
      </c>
      <c r="G98">
        <f>'Pretax Fuel Prices'!G99+'Fuel Taxes'!G99</f>
        <v>0</v>
      </c>
      <c r="H98">
        <f>'Pretax Fuel Prices'!H99+'Fuel Taxes'!H99</f>
        <v>0</v>
      </c>
      <c r="I98">
        <f>'Pretax Fuel Prices'!I99+'Fuel Taxes'!I99</f>
        <v>0</v>
      </c>
      <c r="J98">
        <f>'Pretax Fuel Prices'!J99+'Fuel Taxes'!J99</f>
        <v>0</v>
      </c>
      <c r="K98">
        <f>'Pretax Fuel Prices'!K99+'Fuel Taxes'!K99</f>
        <v>0</v>
      </c>
      <c r="L98">
        <f>'Pretax Fuel Prices'!L99+'Fuel Taxes'!L99</f>
        <v>0</v>
      </c>
      <c r="M98">
        <f>'Pretax Fuel Prices'!M99+'Fuel Taxes'!M99</f>
        <v>0</v>
      </c>
      <c r="N98">
        <f>'Pretax Fuel Prices'!N99+'Fuel Taxes'!N99</f>
        <v>0</v>
      </c>
      <c r="O98">
        <f>'Pretax Fuel Prices'!O99+'Fuel Taxes'!O99</f>
        <v>0</v>
      </c>
      <c r="P98">
        <f>'Pretax Fuel Prices'!P99+'Fuel Taxes'!P99</f>
        <v>0</v>
      </c>
      <c r="Q98">
        <f>'Pretax Fuel Prices'!Q99+'Fuel Taxes'!Q99</f>
        <v>0</v>
      </c>
      <c r="R98">
        <f>'Pretax Fuel Prices'!R99+'Fuel Taxes'!R99</f>
        <v>0</v>
      </c>
      <c r="S98">
        <f>'Pretax Fuel Prices'!S99+'Fuel Taxes'!S99</f>
        <v>0</v>
      </c>
      <c r="T98">
        <f>'Pretax Fuel Prices'!T99+'Fuel Taxes'!T99</f>
        <v>0</v>
      </c>
      <c r="U98">
        <f>'Pretax Fuel Prices'!U99+'Fuel Taxes'!U99</f>
        <v>0</v>
      </c>
      <c r="V98">
        <f>'Pretax Fuel Prices'!V99+'Fuel Taxes'!V99</f>
        <v>0</v>
      </c>
      <c r="W98">
        <f>'Pretax Fuel Prices'!W99+'Fuel Taxes'!W99</f>
        <v>0</v>
      </c>
      <c r="X98">
        <f>'Pretax Fuel Prices'!X99+'Fuel Taxes'!X99</f>
        <v>0</v>
      </c>
      <c r="Y98">
        <f>'Pretax Fuel Prices'!Y99+'Fuel Taxes'!Y99</f>
        <v>0</v>
      </c>
      <c r="Z98">
        <f>'Pretax Fuel Prices'!Z99+'Fuel Taxes'!Z99</f>
        <v>0</v>
      </c>
      <c r="AA98">
        <f>'Pretax Fuel Prices'!AA99+'Fuel Taxes'!AA99</f>
        <v>0</v>
      </c>
      <c r="AB98">
        <f>'Pretax Fuel Prices'!AB99+'Fuel Taxes'!AB99</f>
        <v>0</v>
      </c>
      <c r="AC98">
        <f>'Pretax Fuel Prices'!AC99+'Fuel Taxes'!AC99</f>
        <v>0</v>
      </c>
      <c r="AD98">
        <f>'Pretax Fuel Prices'!AD99+'Fuel Taxes'!AD99</f>
        <v>0</v>
      </c>
      <c r="AE98">
        <f>'Pretax Fuel Prices'!AE99+'Fuel Taxes'!AE99</f>
        <v>0</v>
      </c>
      <c r="AF98">
        <f>'Pretax Fuel Prices'!AF99+'Fuel Taxes'!AF99</f>
        <v>0</v>
      </c>
    </row>
    <row r="99" spans="1:32" x14ac:dyDescent="0.35">
      <c r="A99" t="s">
        <v>58</v>
      </c>
      <c r="B99">
        <f>'Pretax Fuel Prices'!B100+'Fuel Taxes'!B100</f>
        <v>0</v>
      </c>
      <c r="C99">
        <f>'Pretax Fuel Prices'!C100+'Fuel Taxes'!C100</f>
        <v>0</v>
      </c>
      <c r="D99">
        <f>'Pretax Fuel Prices'!D100+'Fuel Taxes'!D100</f>
        <v>0</v>
      </c>
      <c r="E99">
        <f>'Pretax Fuel Prices'!E100+'Fuel Taxes'!E100</f>
        <v>0</v>
      </c>
      <c r="F99">
        <f>'Pretax Fuel Prices'!F100+'Fuel Taxes'!F100</f>
        <v>0</v>
      </c>
      <c r="G99">
        <f>'Pretax Fuel Prices'!G100+'Fuel Taxes'!G100</f>
        <v>0</v>
      </c>
      <c r="H99">
        <f>'Pretax Fuel Prices'!H100+'Fuel Taxes'!H100</f>
        <v>0</v>
      </c>
      <c r="I99">
        <f>'Pretax Fuel Prices'!I100+'Fuel Taxes'!I100</f>
        <v>0</v>
      </c>
      <c r="J99">
        <f>'Pretax Fuel Prices'!J100+'Fuel Taxes'!J100</f>
        <v>0</v>
      </c>
      <c r="K99">
        <f>'Pretax Fuel Prices'!K100+'Fuel Taxes'!K100</f>
        <v>0</v>
      </c>
      <c r="L99">
        <f>'Pretax Fuel Prices'!L100+'Fuel Taxes'!L100</f>
        <v>0</v>
      </c>
      <c r="M99">
        <f>'Pretax Fuel Prices'!M100+'Fuel Taxes'!M100</f>
        <v>0</v>
      </c>
      <c r="N99">
        <f>'Pretax Fuel Prices'!N100+'Fuel Taxes'!N100</f>
        <v>0</v>
      </c>
      <c r="O99">
        <f>'Pretax Fuel Prices'!O100+'Fuel Taxes'!O100</f>
        <v>0</v>
      </c>
      <c r="P99">
        <f>'Pretax Fuel Prices'!P100+'Fuel Taxes'!P100</f>
        <v>0</v>
      </c>
      <c r="Q99">
        <f>'Pretax Fuel Prices'!Q100+'Fuel Taxes'!Q100</f>
        <v>0</v>
      </c>
      <c r="R99">
        <f>'Pretax Fuel Prices'!R100+'Fuel Taxes'!R100</f>
        <v>0</v>
      </c>
      <c r="S99">
        <f>'Pretax Fuel Prices'!S100+'Fuel Taxes'!S100</f>
        <v>0</v>
      </c>
      <c r="T99">
        <f>'Pretax Fuel Prices'!T100+'Fuel Taxes'!T100</f>
        <v>0</v>
      </c>
      <c r="U99">
        <f>'Pretax Fuel Prices'!U100+'Fuel Taxes'!U100</f>
        <v>0</v>
      </c>
      <c r="V99">
        <f>'Pretax Fuel Prices'!V100+'Fuel Taxes'!V100</f>
        <v>0</v>
      </c>
      <c r="W99">
        <f>'Pretax Fuel Prices'!W100+'Fuel Taxes'!W100</f>
        <v>0</v>
      </c>
      <c r="X99">
        <f>'Pretax Fuel Prices'!X100+'Fuel Taxes'!X100</f>
        <v>0</v>
      </c>
      <c r="Y99">
        <f>'Pretax Fuel Prices'!Y100+'Fuel Taxes'!Y100</f>
        <v>0</v>
      </c>
      <c r="Z99">
        <f>'Pretax Fuel Prices'!Z100+'Fuel Taxes'!Z100</f>
        <v>0</v>
      </c>
      <c r="AA99">
        <f>'Pretax Fuel Prices'!AA100+'Fuel Taxes'!AA100</f>
        <v>0</v>
      </c>
      <c r="AB99">
        <f>'Pretax Fuel Prices'!AB100+'Fuel Taxes'!AB100</f>
        <v>0</v>
      </c>
      <c r="AC99">
        <f>'Pretax Fuel Prices'!AC100+'Fuel Taxes'!AC100</f>
        <v>0</v>
      </c>
      <c r="AD99">
        <f>'Pretax Fuel Prices'!AD100+'Fuel Taxes'!AD100</f>
        <v>0</v>
      </c>
      <c r="AE99">
        <f>'Pretax Fuel Prices'!AE100+'Fuel Taxes'!AE100</f>
        <v>0</v>
      </c>
      <c r="AF99">
        <f>'Pretax Fuel Prices'!AF100+'Fuel Taxes'!AF100</f>
        <v>0</v>
      </c>
    </row>
    <row r="100" spans="1:32" x14ac:dyDescent="0.35">
      <c r="A100" t="s">
        <v>59</v>
      </c>
      <c r="B100">
        <f>'Pretax Fuel Prices'!B101+'Fuel Taxes'!B101</f>
        <v>0</v>
      </c>
      <c r="C100">
        <f>'Pretax Fuel Prices'!C101+'Fuel Taxes'!C101</f>
        <v>0</v>
      </c>
      <c r="D100">
        <f>'Pretax Fuel Prices'!D101+'Fuel Taxes'!D101</f>
        <v>0</v>
      </c>
      <c r="E100">
        <f>'Pretax Fuel Prices'!E101+'Fuel Taxes'!E101</f>
        <v>0</v>
      </c>
      <c r="F100">
        <f>'Pretax Fuel Prices'!F101+'Fuel Taxes'!F101</f>
        <v>0</v>
      </c>
      <c r="G100">
        <f>'Pretax Fuel Prices'!G101+'Fuel Taxes'!G101</f>
        <v>0</v>
      </c>
      <c r="H100">
        <f>'Pretax Fuel Prices'!H101+'Fuel Taxes'!H101</f>
        <v>0</v>
      </c>
      <c r="I100">
        <f>'Pretax Fuel Prices'!I101+'Fuel Taxes'!I101</f>
        <v>0</v>
      </c>
      <c r="J100">
        <f>'Pretax Fuel Prices'!J101+'Fuel Taxes'!J101</f>
        <v>0</v>
      </c>
      <c r="K100">
        <f>'Pretax Fuel Prices'!K101+'Fuel Taxes'!K101</f>
        <v>0</v>
      </c>
      <c r="L100">
        <f>'Pretax Fuel Prices'!L101+'Fuel Taxes'!L101</f>
        <v>0</v>
      </c>
      <c r="M100">
        <f>'Pretax Fuel Prices'!M101+'Fuel Taxes'!M101</f>
        <v>0</v>
      </c>
      <c r="N100">
        <f>'Pretax Fuel Prices'!N101+'Fuel Taxes'!N101</f>
        <v>0</v>
      </c>
      <c r="O100">
        <f>'Pretax Fuel Prices'!O101+'Fuel Taxes'!O101</f>
        <v>0</v>
      </c>
      <c r="P100">
        <f>'Pretax Fuel Prices'!P101+'Fuel Taxes'!P101</f>
        <v>0</v>
      </c>
      <c r="Q100">
        <f>'Pretax Fuel Prices'!Q101+'Fuel Taxes'!Q101</f>
        <v>0</v>
      </c>
      <c r="R100">
        <f>'Pretax Fuel Prices'!R101+'Fuel Taxes'!R101</f>
        <v>0</v>
      </c>
      <c r="S100">
        <f>'Pretax Fuel Prices'!S101+'Fuel Taxes'!S101</f>
        <v>0</v>
      </c>
      <c r="T100">
        <f>'Pretax Fuel Prices'!T101+'Fuel Taxes'!T101</f>
        <v>0</v>
      </c>
      <c r="U100">
        <f>'Pretax Fuel Prices'!U101+'Fuel Taxes'!U101</f>
        <v>0</v>
      </c>
      <c r="V100">
        <f>'Pretax Fuel Prices'!V101+'Fuel Taxes'!V101</f>
        <v>0</v>
      </c>
      <c r="W100">
        <f>'Pretax Fuel Prices'!W101+'Fuel Taxes'!W101</f>
        <v>0</v>
      </c>
      <c r="X100">
        <f>'Pretax Fuel Prices'!X101+'Fuel Taxes'!X101</f>
        <v>0</v>
      </c>
      <c r="Y100">
        <f>'Pretax Fuel Prices'!Y101+'Fuel Taxes'!Y101</f>
        <v>0</v>
      </c>
      <c r="Z100">
        <f>'Pretax Fuel Prices'!Z101+'Fuel Taxes'!Z101</f>
        <v>0</v>
      </c>
      <c r="AA100">
        <f>'Pretax Fuel Prices'!AA101+'Fuel Taxes'!AA101</f>
        <v>0</v>
      </c>
      <c r="AB100">
        <f>'Pretax Fuel Prices'!AB101+'Fuel Taxes'!AB101</f>
        <v>0</v>
      </c>
      <c r="AC100">
        <f>'Pretax Fuel Prices'!AC101+'Fuel Taxes'!AC101</f>
        <v>0</v>
      </c>
      <c r="AD100">
        <f>'Pretax Fuel Prices'!AD101+'Fuel Taxes'!AD101</f>
        <v>0</v>
      </c>
      <c r="AE100">
        <f>'Pretax Fuel Prices'!AE101+'Fuel Taxes'!AE101</f>
        <v>0</v>
      </c>
      <c r="AF100">
        <f>'Pretax Fuel Prices'!AF101+'Fuel Taxes'!AF101</f>
        <v>0</v>
      </c>
    </row>
    <row r="101" spans="1:32" s="3" customFormat="1" x14ac:dyDescent="0.35">
      <c r="A101" s="5" t="s">
        <v>46</v>
      </c>
    </row>
    <row r="102" spans="1:32" x14ac:dyDescent="0.35">
      <c r="A102" t="s">
        <v>30</v>
      </c>
      <c r="B102" s="6">
        <f>'Fuel Taxes'!B$1</f>
        <v>2020</v>
      </c>
      <c r="C102" s="6">
        <f>'Fuel Taxes'!C$1</f>
        <v>2021</v>
      </c>
      <c r="D102" s="6">
        <f>'Fuel Taxes'!D$1</f>
        <v>2022</v>
      </c>
      <c r="E102" s="6">
        <f>'Fuel Taxes'!E$1</f>
        <v>2023</v>
      </c>
      <c r="F102" s="6">
        <f>'Fuel Taxes'!F$1</f>
        <v>2024</v>
      </c>
      <c r="G102" s="6">
        <f>'Fuel Taxes'!G$1</f>
        <v>2025</v>
      </c>
      <c r="H102" s="6">
        <f>'Fuel Taxes'!H$1</f>
        <v>2026</v>
      </c>
      <c r="I102" s="6">
        <f>'Fuel Taxes'!I$1</f>
        <v>2027</v>
      </c>
      <c r="J102" s="6">
        <f>'Fuel Taxes'!J$1</f>
        <v>2028</v>
      </c>
      <c r="K102" s="6">
        <f>'Fuel Taxes'!K$1</f>
        <v>2029</v>
      </c>
      <c r="L102" s="6">
        <f>'Fuel Taxes'!L$1</f>
        <v>2030</v>
      </c>
      <c r="M102" s="6">
        <f>'Fuel Taxes'!M$1</f>
        <v>2031</v>
      </c>
      <c r="N102" s="6">
        <f>'Fuel Taxes'!N$1</f>
        <v>2032</v>
      </c>
      <c r="O102" s="6">
        <f>'Fuel Taxes'!O$1</f>
        <v>2033</v>
      </c>
      <c r="P102" s="6">
        <f>'Fuel Taxes'!P$1</f>
        <v>2034</v>
      </c>
      <c r="Q102" s="6">
        <f>'Fuel Taxes'!Q$1</f>
        <v>2035</v>
      </c>
      <c r="R102" s="6">
        <f>'Fuel Taxes'!R$1</f>
        <v>2036</v>
      </c>
      <c r="S102" s="6">
        <f>'Fuel Taxes'!S$1</f>
        <v>2037</v>
      </c>
      <c r="T102" s="6">
        <f>'Fuel Taxes'!T$1</f>
        <v>2038</v>
      </c>
      <c r="U102" s="6">
        <f>'Fuel Taxes'!U$1</f>
        <v>2039</v>
      </c>
      <c r="V102" s="6">
        <f>'Fuel Taxes'!V$1</f>
        <v>2040</v>
      </c>
      <c r="W102" s="6">
        <f>'Fuel Taxes'!W$1</f>
        <v>2041</v>
      </c>
      <c r="X102" s="6">
        <f>'Fuel Taxes'!X$1</f>
        <v>2042</v>
      </c>
      <c r="Y102" s="6">
        <f>'Fuel Taxes'!Y$1</f>
        <v>2043</v>
      </c>
      <c r="Z102" s="6">
        <f>'Fuel Taxes'!Z$1</f>
        <v>2044</v>
      </c>
      <c r="AA102" s="6">
        <f>'Fuel Taxes'!AA$1</f>
        <v>2045</v>
      </c>
      <c r="AB102" s="6">
        <f>'Fuel Taxes'!AB$1</f>
        <v>2046</v>
      </c>
      <c r="AC102" s="6">
        <f>'Fuel Taxes'!AC$1</f>
        <v>2047</v>
      </c>
      <c r="AD102" s="6">
        <f>'Fuel Taxes'!AD$1</f>
        <v>2048</v>
      </c>
      <c r="AE102" s="6">
        <f>'Fuel Taxes'!AE$1</f>
        <v>2049</v>
      </c>
      <c r="AF102" s="6">
        <f>'Fuel Taxes'!AF$1</f>
        <v>2050</v>
      </c>
    </row>
    <row r="103" spans="1:32" x14ac:dyDescent="0.35">
      <c r="A103" t="s">
        <v>52</v>
      </c>
      <c r="B103">
        <f>'Pretax Fuel Prices'!B104+'Fuel Taxes'!B104</f>
        <v>0</v>
      </c>
      <c r="C103">
        <f>'Pretax Fuel Prices'!C104+'Fuel Taxes'!C104</f>
        <v>0</v>
      </c>
      <c r="D103">
        <f>'Pretax Fuel Prices'!D104+'Fuel Taxes'!D104</f>
        <v>0</v>
      </c>
      <c r="E103">
        <f>'Pretax Fuel Prices'!E104+'Fuel Taxes'!E104</f>
        <v>0</v>
      </c>
      <c r="F103">
        <f>'Pretax Fuel Prices'!F104+'Fuel Taxes'!F104</f>
        <v>0</v>
      </c>
      <c r="G103">
        <f>'Pretax Fuel Prices'!G104+'Fuel Taxes'!G104</f>
        <v>0</v>
      </c>
      <c r="H103">
        <f>'Pretax Fuel Prices'!H104+'Fuel Taxes'!H104</f>
        <v>0</v>
      </c>
      <c r="I103">
        <f>'Pretax Fuel Prices'!I104+'Fuel Taxes'!I104</f>
        <v>0</v>
      </c>
      <c r="J103">
        <f>'Pretax Fuel Prices'!J104+'Fuel Taxes'!J104</f>
        <v>0</v>
      </c>
      <c r="K103">
        <f>'Pretax Fuel Prices'!K104+'Fuel Taxes'!K104</f>
        <v>0</v>
      </c>
      <c r="L103">
        <f>'Pretax Fuel Prices'!L104+'Fuel Taxes'!L104</f>
        <v>0</v>
      </c>
      <c r="M103">
        <f>'Pretax Fuel Prices'!M104+'Fuel Taxes'!M104</f>
        <v>0</v>
      </c>
      <c r="N103">
        <f>'Pretax Fuel Prices'!N104+'Fuel Taxes'!N104</f>
        <v>0</v>
      </c>
      <c r="O103">
        <f>'Pretax Fuel Prices'!O104+'Fuel Taxes'!O104</f>
        <v>0</v>
      </c>
      <c r="P103">
        <f>'Pretax Fuel Prices'!P104+'Fuel Taxes'!P104</f>
        <v>0</v>
      </c>
      <c r="Q103">
        <f>'Pretax Fuel Prices'!Q104+'Fuel Taxes'!Q104</f>
        <v>0</v>
      </c>
      <c r="R103">
        <f>'Pretax Fuel Prices'!R104+'Fuel Taxes'!R104</f>
        <v>0</v>
      </c>
      <c r="S103">
        <f>'Pretax Fuel Prices'!S104+'Fuel Taxes'!S104</f>
        <v>0</v>
      </c>
      <c r="T103">
        <f>'Pretax Fuel Prices'!T104+'Fuel Taxes'!T104</f>
        <v>0</v>
      </c>
      <c r="U103">
        <f>'Pretax Fuel Prices'!U104+'Fuel Taxes'!U104</f>
        <v>0</v>
      </c>
      <c r="V103">
        <f>'Pretax Fuel Prices'!V104+'Fuel Taxes'!V104</f>
        <v>0</v>
      </c>
      <c r="W103">
        <f>'Pretax Fuel Prices'!W104+'Fuel Taxes'!W104</f>
        <v>0</v>
      </c>
      <c r="X103">
        <f>'Pretax Fuel Prices'!X104+'Fuel Taxes'!X104</f>
        <v>0</v>
      </c>
      <c r="Y103">
        <f>'Pretax Fuel Prices'!Y104+'Fuel Taxes'!Y104</f>
        <v>0</v>
      </c>
      <c r="Z103">
        <f>'Pretax Fuel Prices'!Z104+'Fuel Taxes'!Z104</f>
        <v>0</v>
      </c>
      <c r="AA103">
        <f>'Pretax Fuel Prices'!AA104+'Fuel Taxes'!AA104</f>
        <v>0</v>
      </c>
      <c r="AB103">
        <f>'Pretax Fuel Prices'!AB104+'Fuel Taxes'!AB104</f>
        <v>0</v>
      </c>
      <c r="AC103">
        <f>'Pretax Fuel Prices'!AC104+'Fuel Taxes'!AC104</f>
        <v>0</v>
      </c>
      <c r="AD103">
        <f>'Pretax Fuel Prices'!AD104+'Fuel Taxes'!AD104</f>
        <v>0</v>
      </c>
      <c r="AE103">
        <f>'Pretax Fuel Prices'!AE104+'Fuel Taxes'!AE104</f>
        <v>0</v>
      </c>
      <c r="AF103">
        <f>'Pretax Fuel Prices'!AF104+'Fuel Taxes'!AF104</f>
        <v>0</v>
      </c>
    </row>
    <row r="104" spans="1:32" x14ac:dyDescent="0.35">
      <c r="A104" t="s">
        <v>53</v>
      </c>
      <c r="B104">
        <f>'Pretax Fuel Prices'!B105+'Fuel Taxes'!B105</f>
        <v>1.2734466822853967E-5</v>
      </c>
      <c r="C104">
        <f>'Pretax Fuel Prices'!C105+'Fuel Taxes'!C105</f>
        <v>1.2904811848576555E-5</v>
      </c>
      <c r="D104">
        <f>'Pretax Fuel Prices'!D105+'Fuel Taxes'!D105</f>
        <v>1.3075156874299105E-5</v>
      </c>
      <c r="E104">
        <f>'Pretax Fuel Prices'!E105+'Fuel Taxes'!E105</f>
        <v>1.3245501900021653E-5</v>
      </c>
      <c r="F104">
        <f>'Pretax Fuel Prices'!F105+'Fuel Taxes'!F105</f>
        <v>1.3415846925744203E-5</v>
      </c>
      <c r="G104">
        <f>'Pretax Fuel Prices'!G105+'Fuel Taxes'!G105</f>
        <v>1.358619195146675E-5</v>
      </c>
      <c r="H104">
        <f>'Pretax Fuel Prices'!H105+'Fuel Taxes'!H105</f>
        <v>1.3756536977189342E-5</v>
      </c>
      <c r="I104">
        <f>'Pretax Fuel Prices'!I105+'Fuel Taxes'!I105</f>
        <v>1.392688200291189E-5</v>
      </c>
      <c r="J104">
        <f>'Pretax Fuel Prices'!J105+'Fuel Taxes'!J105</f>
        <v>1.409722702863444E-5</v>
      </c>
      <c r="K104">
        <f>'Pretax Fuel Prices'!K105+'Fuel Taxes'!K105</f>
        <v>1.426757205435699E-5</v>
      </c>
      <c r="L104">
        <f>'Pretax Fuel Prices'!L105+'Fuel Taxes'!L105</f>
        <v>1.443791708007956E-5</v>
      </c>
      <c r="M104">
        <f>'Pretax Fuel Prices'!M105+'Fuel Taxes'!M105</f>
        <v>1.4575744085191754E-5</v>
      </c>
      <c r="N104">
        <f>'Pretax Fuel Prices'!N105+'Fuel Taxes'!N105</f>
        <v>1.471357109030397E-5</v>
      </c>
      <c r="O104">
        <f>'Pretax Fuel Prices'!O105+'Fuel Taxes'!O105</f>
        <v>1.4851398095416142E-5</v>
      </c>
      <c r="P104">
        <f>'Pretax Fuel Prices'!P105+'Fuel Taxes'!P105</f>
        <v>1.4989225100528315E-5</v>
      </c>
      <c r="Q104">
        <f>'Pretax Fuel Prices'!Q105+'Fuel Taxes'!Q105</f>
        <v>1.5127052105640533E-5</v>
      </c>
      <c r="R104">
        <f>'Pretax Fuel Prices'!R105+'Fuel Taxes'!R105</f>
        <v>1.5264879110752701E-5</v>
      </c>
      <c r="S104">
        <f>'Pretax Fuel Prices'!S105+'Fuel Taxes'!S105</f>
        <v>1.5402706115864922E-5</v>
      </c>
      <c r="T104">
        <f>'Pretax Fuel Prices'!T105+'Fuel Taxes'!T105</f>
        <v>1.5540533120977096E-5</v>
      </c>
      <c r="U104">
        <f>'Pretax Fuel Prices'!U105+'Fuel Taxes'!U105</f>
        <v>1.5678360126089307E-5</v>
      </c>
      <c r="V104">
        <f>'Pretax Fuel Prices'!V105+'Fuel Taxes'!V105</f>
        <v>1.5816187131201484E-5</v>
      </c>
      <c r="W104">
        <f>'Pretax Fuel Prices'!W105+'Fuel Taxes'!W105</f>
        <v>1.5954014136313698E-5</v>
      </c>
      <c r="X104">
        <f>'Pretax Fuel Prices'!X105+'Fuel Taxes'!X105</f>
        <v>1.6091841141425869E-5</v>
      </c>
      <c r="Y104">
        <f>'Pretax Fuel Prices'!Y105+'Fuel Taxes'!Y105</f>
        <v>1.622966814653809E-5</v>
      </c>
      <c r="Z104">
        <f>'Pretax Fuel Prices'!Z105+'Fuel Taxes'!Z105</f>
        <v>1.636749515165026E-5</v>
      </c>
      <c r="AA104">
        <f>'Pretax Fuel Prices'!AA105+'Fuel Taxes'!AA105</f>
        <v>1.6505322156762478E-5</v>
      </c>
      <c r="AB104">
        <f>'Pretax Fuel Prices'!AB105+'Fuel Taxes'!AB105</f>
        <v>1.6643149161874651E-5</v>
      </c>
      <c r="AC104">
        <f>'Pretax Fuel Prices'!AC105+'Fuel Taxes'!AC105</f>
        <v>1.6780976166986862E-5</v>
      </c>
      <c r="AD104">
        <f>'Pretax Fuel Prices'!AD105+'Fuel Taxes'!AD105</f>
        <v>1.6918803172099039E-5</v>
      </c>
      <c r="AE104">
        <f>'Pretax Fuel Prices'!AE105+'Fuel Taxes'!AE105</f>
        <v>1.7056630177211213E-5</v>
      </c>
      <c r="AF104">
        <f>'Pretax Fuel Prices'!AF105+'Fuel Taxes'!AF105</f>
        <v>1.719445718232342E-5</v>
      </c>
    </row>
    <row r="105" spans="1:32" x14ac:dyDescent="0.35">
      <c r="A105" t="s">
        <v>54</v>
      </c>
      <c r="B105">
        <f>'Pretax Fuel Prices'!B106+'Fuel Taxes'!B106</f>
        <v>0</v>
      </c>
      <c r="C105">
        <f>'Pretax Fuel Prices'!C106+'Fuel Taxes'!C106</f>
        <v>0</v>
      </c>
      <c r="D105">
        <f>'Pretax Fuel Prices'!D106+'Fuel Taxes'!D106</f>
        <v>0</v>
      </c>
      <c r="E105">
        <f>'Pretax Fuel Prices'!E106+'Fuel Taxes'!E106</f>
        <v>0</v>
      </c>
      <c r="F105">
        <f>'Pretax Fuel Prices'!F106+'Fuel Taxes'!F106</f>
        <v>0</v>
      </c>
      <c r="G105">
        <f>'Pretax Fuel Prices'!G106+'Fuel Taxes'!G106</f>
        <v>0</v>
      </c>
      <c r="H105">
        <f>'Pretax Fuel Prices'!H106+'Fuel Taxes'!H106</f>
        <v>0</v>
      </c>
      <c r="I105">
        <f>'Pretax Fuel Prices'!I106+'Fuel Taxes'!I106</f>
        <v>0</v>
      </c>
      <c r="J105">
        <f>'Pretax Fuel Prices'!J106+'Fuel Taxes'!J106</f>
        <v>0</v>
      </c>
      <c r="K105">
        <f>'Pretax Fuel Prices'!K106+'Fuel Taxes'!K106</f>
        <v>0</v>
      </c>
      <c r="L105">
        <f>'Pretax Fuel Prices'!L106+'Fuel Taxes'!L106</f>
        <v>0</v>
      </c>
      <c r="M105">
        <f>'Pretax Fuel Prices'!M106+'Fuel Taxes'!M106</f>
        <v>0</v>
      </c>
      <c r="N105">
        <f>'Pretax Fuel Prices'!N106+'Fuel Taxes'!N106</f>
        <v>0</v>
      </c>
      <c r="O105">
        <f>'Pretax Fuel Prices'!O106+'Fuel Taxes'!O106</f>
        <v>0</v>
      </c>
      <c r="P105">
        <f>'Pretax Fuel Prices'!P106+'Fuel Taxes'!P106</f>
        <v>0</v>
      </c>
      <c r="Q105">
        <f>'Pretax Fuel Prices'!Q106+'Fuel Taxes'!Q106</f>
        <v>0</v>
      </c>
      <c r="R105">
        <f>'Pretax Fuel Prices'!R106+'Fuel Taxes'!R106</f>
        <v>0</v>
      </c>
      <c r="S105">
        <f>'Pretax Fuel Prices'!S106+'Fuel Taxes'!S106</f>
        <v>0</v>
      </c>
      <c r="T105">
        <f>'Pretax Fuel Prices'!T106+'Fuel Taxes'!T106</f>
        <v>0</v>
      </c>
      <c r="U105">
        <f>'Pretax Fuel Prices'!U106+'Fuel Taxes'!U106</f>
        <v>0</v>
      </c>
      <c r="V105">
        <f>'Pretax Fuel Prices'!V106+'Fuel Taxes'!V106</f>
        <v>0</v>
      </c>
      <c r="W105">
        <f>'Pretax Fuel Prices'!W106+'Fuel Taxes'!W106</f>
        <v>0</v>
      </c>
      <c r="X105">
        <f>'Pretax Fuel Prices'!X106+'Fuel Taxes'!X106</f>
        <v>0</v>
      </c>
      <c r="Y105">
        <f>'Pretax Fuel Prices'!Y106+'Fuel Taxes'!Y106</f>
        <v>0</v>
      </c>
      <c r="Z105">
        <f>'Pretax Fuel Prices'!Z106+'Fuel Taxes'!Z106</f>
        <v>0</v>
      </c>
      <c r="AA105">
        <f>'Pretax Fuel Prices'!AA106+'Fuel Taxes'!AA106</f>
        <v>0</v>
      </c>
      <c r="AB105">
        <f>'Pretax Fuel Prices'!AB106+'Fuel Taxes'!AB106</f>
        <v>0</v>
      </c>
      <c r="AC105">
        <f>'Pretax Fuel Prices'!AC106+'Fuel Taxes'!AC106</f>
        <v>0</v>
      </c>
      <c r="AD105">
        <f>'Pretax Fuel Prices'!AD106+'Fuel Taxes'!AD106</f>
        <v>0</v>
      </c>
      <c r="AE105">
        <f>'Pretax Fuel Prices'!AE106+'Fuel Taxes'!AE106</f>
        <v>0</v>
      </c>
      <c r="AF105">
        <f>'Pretax Fuel Prices'!AF106+'Fuel Taxes'!AF106</f>
        <v>0</v>
      </c>
    </row>
    <row r="106" spans="1:32" x14ac:dyDescent="0.35">
      <c r="A106" t="s">
        <v>55</v>
      </c>
      <c r="B106">
        <f>'Pretax Fuel Prices'!B107+'Fuel Taxes'!B107</f>
        <v>0</v>
      </c>
      <c r="C106">
        <f>'Pretax Fuel Prices'!C107+'Fuel Taxes'!C107</f>
        <v>0</v>
      </c>
      <c r="D106">
        <f>'Pretax Fuel Prices'!D107+'Fuel Taxes'!D107</f>
        <v>0</v>
      </c>
      <c r="E106">
        <f>'Pretax Fuel Prices'!E107+'Fuel Taxes'!E107</f>
        <v>0</v>
      </c>
      <c r="F106">
        <f>'Pretax Fuel Prices'!F107+'Fuel Taxes'!F107</f>
        <v>0</v>
      </c>
      <c r="G106">
        <f>'Pretax Fuel Prices'!G107+'Fuel Taxes'!G107</f>
        <v>0</v>
      </c>
      <c r="H106">
        <f>'Pretax Fuel Prices'!H107+'Fuel Taxes'!H107</f>
        <v>0</v>
      </c>
      <c r="I106">
        <f>'Pretax Fuel Prices'!I107+'Fuel Taxes'!I107</f>
        <v>0</v>
      </c>
      <c r="J106">
        <f>'Pretax Fuel Prices'!J107+'Fuel Taxes'!J107</f>
        <v>0</v>
      </c>
      <c r="K106">
        <f>'Pretax Fuel Prices'!K107+'Fuel Taxes'!K107</f>
        <v>0</v>
      </c>
      <c r="L106">
        <f>'Pretax Fuel Prices'!L107+'Fuel Taxes'!L107</f>
        <v>0</v>
      </c>
      <c r="M106">
        <f>'Pretax Fuel Prices'!M107+'Fuel Taxes'!M107</f>
        <v>0</v>
      </c>
      <c r="N106">
        <f>'Pretax Fuel Prices'!N107+'Fuel Taxes'!N107</f>
        <v>0</v>
      </c>
      <c r="O106">
        <f>'Pretax Fuel Prices'!O107+'Fuel Taxes'!O107</f>
        <v>0</v>
      </c>
      <c r="P106">
        <f>'Pretax Fuel Prices'!P107+'Fuel Taxes'!P107</f>
        <v>0</v>
      </c>
      <c r="Q106">
        <f>'Pretax Fuel Prices'!Q107+'Fuel Taxes'!Q107</f>
        <v>0</v>
      </c>
      <c r="R106">
        <f>'Pretax Fuel Prices'!R107+'Fuel Taxes'!R107</f>
        <v>0</v>
      </c>
      <c r="S106">
        <f>'Pretax Fuel Prices'!S107+'Fuel Taxes'!S107</f>
        <v>0</v>
      </c>
      <c r="T106">
        <f>'Pretax Fuel Prices'!T107+'Fuel Taxes'!T107</f>
        <v>0</v>
      </c>
      <c r="U106">
        <f>'Pretax Fuel Prices'!U107+'Fuel Taxes'!U107</f>
        <v>0</v>
      </c>
      <c r="V106">
        <f>'Pretax Fuel Prices'!V107+'Fuel Taxes'!V107</f>
        <v>0</v>
      </c>
      <c r="W106">
        <f>'Pretax Fuel Prices'!W107+'Fuel Taxes'!W107</f>
        <v>0</v>
      </c>
      <c r="X106">
        <f>'Pretax Fuel Prices'!X107+'Fuel Taxes'!X107</f>
        <v>0</v>
      </c>
      <c r="Y106">
        <f>'Pretax Fuel Prices'!Y107+'Fuel Taxes'!Y107</f>
        <v>0</v>
      </c>
      <c r="Z106">
        <f>'Pretax Fuel Prices'!Z107+'Fuel Taxes'!Z107</f>
        <v>0</v>
      </c>
      <c r="AA106">
        <f>'Pretax Fuel Prices'!AA107+'Fuel Taxes'!AA107</f>
        <v>0</v>
      </c>
      <c r="AB106">
        <f>'Pretax Fuel Prices'!AB107+'Fuel Taxes'!AB107</f>
        <v>0</v>
      </c>
      <c r="AC106">
        <f>'Pretax Fuel Prices'!AC107+'Fuel Taxes'!AC107</f>
        <v>0</v>
      </c>
      <c r="AD106">
        <f>'Pretax Fuel Prices'!AD107+'Fuel Taxes'!AD107</f>
        <v>0</v>
      </c>
      <c r="AE106">
        <f>'Pretax Fuel Prices'!AE107+'Fuel Taxes'!AE107</f>
        <v>0</v>
      </c>
      <c r="AF106">
        <f>'Pretax Fuel Prices'!AF107+'Fuel Taxes'!AF107</f>
        <v>0</v>
      </c>
    </row>
    <row r="107" spans="1:32" x14ac:dyDescent="0.35">
      <c r="A107" t="s">
        <v>56</v>
      </c>
      <c r="B107">
        <f>'Pretax Fuel Prices'!B108+'Fuel Taxes'!B108</f>
        <v>1.2734466822853967E-5</v>
      </c>
      <c r="C107">
        <f>'Pretax Fuel Prices'!C108+'Fuel Taxes'!C108</f>
        <v>1.2904811848576555E-5</v>
      </c>
      <c r="D107">
        <f>'Pretax Fuel Prices'!D108+'Fuel Taxes'!D108</f>
        <v>1.3075156874299105E-5</v>
      </c>
      <c r="E107">
        <f>'Pretax Fuel Prices'!E108+'Fuel Taxes'!E108</f>
        <v>1.3245501900021653E-5</v>
      </c>
      <c r="F107">
        <f>'Pretax Fuel Prices'!F108+'Fuel Taxes'!F108</f>
        <v>1.3415846925744203E-5</v>
      </c>
      <c r="G107">
        <f>'Pretax Fuel Prices'!G108+'Fuel Taxes'!G108</f>
        <v>1.358619195146675E-5</v>
      </c>
      <c r="H107">
        <f>'Pretax Fuel Prices'!H108+'Fuel Taxes'!H108</f>
        <v>1.3756536977189342E-5</v>
      </c>
      <c r="I107">
        <f>'Pretax Fuel Prices'!I108+'Fuel Taxes'!I108</f>
        <v>1.392688200291189E-5</v>
      </c>
      <c r="J107">
        <f>'Pretax Fuel Prices'!J108+'Fuel Taxes'!J108</f>
        <v>1.409722702863444E-5</v>
      </c>
      <c r="K107">
        <f>'Pretax Fuel Prices'!K108+'Fuel Taxes'!K108</f>
        <v>1.426757205435699E-5</v>
      </c>
      <c r="L107">
        <f>'Pretax Fuel Prices'!L108+'Fuel Taxes'!L108</f>
        <v>1.443791708007956E-5</v>
      </c>
      <c r="M107">
        <f>'Pretax Fuel Prices'!M108+'Fuel Taxes'!M108</f>
        <v>1.4575744085191754E-5</v>
      </c>
      <c r="N107">
        <f>'Pretax Fuel Prices'!N108+'Fuel Taxes'!N108</f>
        <v>1.471357109030397E-5</v>
      </c>
      <c r="O107">
        <f>'Pretax Fuel Prices'!O108+'Fuel Taxes'!O108</f>
        <v>1.4851398095416142E-5</v>
      </c>
      <c r="P107">
        <f>'Pretax Fuel Prices'!P108+'Fuel Taxes'!P108</f>
        <v>1.4989225100528315E-5</v>
      </c>
      <c r="Q107">
        <f>'Pretax Fuel Prices'!Q108+'Fuel Taxes'!Q108</f>
        <v>1.5127052105640533E-5</v>
      </c>
      <c r="R107">
        <f>'Pretax Fuel Prices'!R108+'Fuel Taxes'!R108</f>
        <v>1.5264879110752701E-5</v>
      </c>
      <c r="S107">
        <f>'Pretax Fuel Prices'!S108+'Fuel Taxes'!S108</f>
        <v>1.5402706115864922E-5</v>
      </c>
      <c r="T107">
        <f>'Pretax Fuel Prices'!T108+'Fuel Taxes'!T108</f>
        <v>1.5540533120977096E-5</v>
      </c>
      <c r="U107">
        <f>'Pretax Fuel Prices'!U108+'Fuel Taxes'!U108</f>
        <v>1.5678360126089307E-5</v>
      </c>
      <c r="V107">
        <f>'Pretax Fuel Prices'!V108+'Fuel Taxes'!V108</f>
        <v>1.5816187131201484E-5</v>
      </c>
      <c r="W107">
        <f>'Pretax Fuel Prices'!W108+'Fuel Taxes'!W108</f>
        <v>1.5954014136313698E-5</v>
      </c>
      <c r="X107">
        <f>'Pretax Fuel Prices'!X108+'Fuel Taxes'!X108</f>
        <v>1.6091841141425869E-5</v>
      </c>
      <c r="Y107">
        <f>'Pretax Fuel Prices'!Y108+'Fuel Taxes'!Y108</f>
        <v>1.622966814653809E-5</v>
      </c>
      <c r="Z107">
        <f>'Pretax Fuel Prices'!Z108+'Fuel Taxes'!Z108</f>
        <v>1.636749515165026E-5</v>
      </c>
      <c r="AA107">
        <f>'Pretax Fuel Prices'!AA108+'Fuel Taxes'!AA108</f>
        <v>1.6505322156762478E-5</v>
      </c>
      <c r="AB107">
        <f>'Pretax Fuel Prices'!AB108+'Fuel Taxes'!AB108</f>
        <v>1.6643149161874651E-5</v>
      </c>
      <c r="AC107">
        <f>'Pretax Fuel Prices'!AC108+'Fuel Taxes'!AC108</f>
        <v>1.6780976166986862E-5</v>
      </c>
      <c r="AD107">
        <f>'Pretax Fuel Prices'!AD108+'Fuel Taxes'!AD108</f>
        <v>1.6918803172099039E-5</v>
      </c>
      <c r="AE107">
        <f>'Pretax Fuel Prices'!AE108+'Fuel Taxes'!AE108</f>
        <v>1.7056630177211213E-5</v>
      </c>
      <c r="AF107">
        <f>'Pretax Fuel Prices'!AF108+'Fuel Taxes'!AF108</f>
        <v>1.719445718232342E-5</v>
      </c>
    </row>
    <row r="108" spans="1:32" x14ac:dyDescent="0.35">
      <c r="A108" t="s">
        <v>57</v>
      </c>
      <c r="B108">
        <f>'Pretax Fuel Prices'!B109+'Fuel Taxes'!B109</f>
        <v>0</v>
      </c>
      <c r="C108">
        <f>'Pretax Fuel Prices'!C109+'Fuel Taxes'!C109</f>
        <v>0</v>
      </c>
      <c r="D108">
        <f>'Pretax Fuel Prices'!D109+'Fuel Taxes'!D109</f>
        <v>0</v>
      </c>
      <c r="E108">
        <f>'Pretax Fuel Prices'!E109+'Fuel Taxes'!E109</f>
        <v>0</v>
      </c>
      <c r="F108">
        <f>'Pretax Fuel Prices'!F109+'Fuel Taxes'!F109</f>
        <v>0</v>
      </c>
      <c r="G108">
        <f>'Pretax Fuel Prices'!G109+'Fuel Taxes'!G109</f>
        <v>0</v>
      </c>
      <c r="H108">
        <f>'Pretax Fuel Prices'!H109+'Fuel Taxes'!H109</f>
        <v>0</v>
      </c>
      <c r="I108">
        <f>'Pretax Fuel Prices'!I109+'Fuel Taxes'!I109</f>
        <v>0</v>
      </c>
      <c r="J108">
        <f>'Pretax Fuel Prices'!J109+'Fuel Taxes'!J109</f>
        <v>0</v>
      </c>
      <c r="K108">
        <f>'Pretax Fuel Prices'!K109+'Fuel Taxes'!K109</f>
        <v>0</v>
      </c>
      <c r="L108">
        <f>'Pretax Fuel Prices'!L109+'Fuel Taxes'!L109</f>
        <v>0</v>
      </c>
      <c r="M108">
        <f>'Pretax Fuel Prices'!M109+'Fuel Taxes'!M109</f>
        <v>0</v>
      </c>
      <c r="N108">
        <f>'Pretax Fuel Prices'!N109+'Fuel Taxes'!N109</f>
        <v>0</v>
      </c>
      <c r="O108">
        <f>'Pretax Fuel Prices'!O109+'Fuel Taxes'!O109</f>
        <v>0</v>
      </c>
      <c r="P108">
        <f>'Pretax Fuel Prices'!P109+'Fuel Taxes'!P109</f>
        <v>0</v>
      </c>
      <c r="Q108">
        <f>'Pretax Fuel Prices'!Q109+'Fuel Taxes'!Q109</f>
        <v>0</v>
      </c>
      <c r="R108">
        <f>'Pretax Fuel Prices'!R109+'Fuel Taxes'!R109</f>
        <v>0</v>
      </c>
      <c r="S108">
        <f>'Pretax Fuel Prices'!S109+'Fuel Taxes'!S109</f>
        <v>0</v>
      </c>
      <c r="T108">
        <f>'Pretax Fuel Prices'!T109+'Fuel Taxes'!T109</f>
        <v>0</v>
      </c>
      <c r="U108">
        <f>'Pretax Fuel Prices'!U109+'Fuel Taxes'!U109</f>
        <v>0</v>
      </c>
      <c r="V108">
        <f>'Pretax Fuel Prices'!V109+'Fuel Taxes'!V109</f>
        <v>0</v>
      </c>
      <c r="W108">
        <f>'Pretax Fuel Prices'!W109+'Fuel Taxes'!W109</f>
        <v>0</v>
      </c>
      <c r="X108">
        <f>'Pretax Fuel Prices'!X109+'Fuel Taxes'!X109</f>
        <v>0</v>
      </c>
      <c r="Y108">
        <f>'Pretax Fuel Prices'!Y109+'Fuel Taxes'!Y109</f>
        <v>0</v>
      </c>
      <c r="Z108">
        <f>'Pretax Fuel Prices'!Z109+'Fuel Taxes'!Z109</f>
        <v>0</v>
      </c>
      <c r="AA108">
        <f>'Pretax Fuel Prices'!AA109+'Fuel Taxes'!AA109</f>
        <v>0</v>
      </c>
      <c r="AB108">
        <f>'Pretax Fuel Prices'!AB109+'Fuel Taxes'!AB109</f>
        <v>0</v>
      </c>
      <c r="AC108">
        <f>'Pretax Fuel Prices'!AC109+'Fuel Taxes'!AC109</f>
        <v>0</v>
      </c>
      <c r="AD108">
        <f>'Pretax Fuel Prices'!AD109+'Fuel Taxes'!AD109</f>
        <v>0</v>
      </c>
      <c r="AE108">
        <f>'Pretax Fuel Prices'!AE109+'Fuel Taxes'!AE109</f>
        <v>0</v>
      </c>
      <c r="AF108">
        <f>'Pretax Fuel Prices'!AF109+'Fuel Taxes'!AF109</f>
        <v>0</v>
      </c>
    </row>
    <row r="109" spans="1:32" x14ac:dyDescent="0.35">
      <c r="A109" t="s">
        <v>58</v>
      </c>
      <c r="B109">
        <f>'Pretax Fuel Prices'!B110+'Fuel Taxes'!B110</f>
        <v>0</v>
      </c>
      <c r="C109">
        <f>'Pretax Fuel Prices'!C110+'Fuel Taxes'!C110</f>
        <v>0</v>
      </c>
      <c r="D109">
        <f>'Pretax Fuel Prices'!D110+'Fuel Taxes'!D110</f>
        <v>0</v>
      </c>
      <c r="E109">
        <f>'Pretax Fuel Prices'!E110+'Fuel Taxes'!E110</f>
        <v>0</v>
      </c>
      <c r="F109">
        <f>'Pretax Fuel Prices'!F110+'Fuel Taxes'!F110</f>
        <v>0</v>
      </c>
      <c r="G109">
        <f>'Pretax Fuel Prices'!G110+'Fuel Taxes'!G110</f>
        <v>0</v>
      </c>
      <c r="H109">
        <f>'Pretax Fuel Prices'!H110+'Fuel Taxes'!H110</f>
        <v>0</v>
      </c>
      <c r="I109">
        <f>'Pretax Fuel Prices'!I110+'Fuel Taxes'!I110</f>
        <v>0</v>
      </c>
      <c r="J109">
        <f>'Pretax Fuel Prices'!J110+'Fuel Taxes'!J110</f>
        <v>0</v>
      </c>
      <c r="K109">
        <f>'Pretax Fuel Prices'!K110+'Fuel Taxes'!K110</f>
        <v>0</v>
      </c>
      <c r="L109">
        <f>'Pretax Fuel Prices'!L110+'Fuel Taxes'!L110</f>
        <v>0</v>
      </c>
      <c r="M109">
        <f>'Pretax Fuel Prices'!M110+'Fuel Taxes'!M110</f>
        <v>0</v>
      </c>
      <c r="N109">
        <f>'Pretax Fuel Prices'!N110+'Fuel Taxes'!N110</f>
        <v>0</v>
      </c>
      <c r="O109">
        <f>'Pretax Fuel Prices'!O110+'Fuel Taxes'!O110</f>
        <v>0</v>
      </c>
      <c r="P109">
        <f>'Pretax Fuel Prices'!P110+'Fuel Taxes'!P110</f>
        <v>0</v>
      </c>
      <c r="Q109">
        <f>'Pretax Fuel Prices'!Q110+'Fuel Taxes'!Q110</f>
        <v>0</v>
      </c>
      <c r="R109">
        <f>'Pretax Fuel Prices'!R110+'Fuel Taxes'!R110</f>
        <v>0</v>
      </c>
      <c r="S109">
        <f>'Pretax Fuel Prices'!S110+'Fuel Taxes'!S110</f>
        <v>0</v>
      </c>
      <c r="T109">
        <f>'Pretax Fuel Prices'!T110+'Fuel Taxes'!T110</f>
        <v>0</v>
      </c>
      <c r="U109">
        <f>'Pretax Fuel Prices'!U110+'Fuel Taxes'!U110</f>
        <v>0</v>
      </c>
      <c r="V109">
        <f>'Pretax Fuel Prices'!V110+'Fuel Taxes'!V110</f>
        <v>0</v>
      </c>
      <c r="W109">
        <f>'Pretax Fuel Prices'!W110+'Fuel Taxes'!W110</f>
        <v>0</v>
      </c>
      <c r="X109">
        <f>'Pretax Fuel Prices'!X110+'Fuel Taxes'!X110</f>
        <v>0</v>
      </c>
      <c r="Y109">
        <f>'Pretax Fuel Prices'!Y110+'Fuel Taxes'!Y110</f>
        <v>0</v>
      </c>
      <c r="Z109">
        <f>'Pretax Fuel Prices'!Z110+'Fuel Taxes'!Z110</f>
        <v>0</v>
      </c>
      <c r="AA109">
        <f>'Pretax Fuel Prices'!AA110+'Fuel Taxes'!AA110</f>
        <v>0</v>
      </c>
      <c r="AB109">
        <f>'Pretax Fuel Prices'!AB110+'Fuel Taxes'!AB110</f>
        <v>0</v>
      </c>
      <c r="AC109">
        <f>'Pretax Fuel Prices'!AC110+'Fuel Taxes'!AC110</f>
        <v>0</v>
      </c>
      <c r="AD109">
        <f>'Pretax Fuel Prices'!AD110+'Fuel Taxes'!AD110</f>
        <v>0</v>
      </c>
      <c r="AE109">
        <f>'Pretax Fuel Prices'!AE110+'Fuel Taxes'!AE110</f>
        <v>0</v>
      </c>
      <c r="AF109">
        <f>'Pretax Fuel Prices'!AF110+'Fuel Taxes'!AF110</f>
        <v>0</v>
      </c>
    </row>
    <row r="110" spans="1:32" x14ac:dyDescent="0.35">
      <c r="A110" t="s">
        <v>59</v>
      </c>
      <c r="B110">
        <f>'Pretax Fuel Prices'!B111+'Fuel Taxes'!B111</f>
        <v>1.2734466822853967E-5</v>
      </c>
      <c r="C110">
        <f>'Pretax Fuel Prices'!C111+'Fuel Taxes'!C111</f>
        <v>1.2904811848576555E-5</v>
      </c>
      <c r="D110">
        <f>'Pretax Fuel Prices'!D111+'Fuel Taxes'!D111</f>
        <v>1.3075156874299105E-5</v>
      </c>
      <c r="E110">
        <f>'Pretax Fuel Prices'!E111+'Fuel Taxes'!E111</f>
        <v>1.3245501900021653E-5</v>
      </c>
      <c r="F110">
        <f>'Pretax Fuel Prices'!F111+'Fuel Taxes'!F111</f>
        <v>1.3415846925744203E-5</v>
      </c>
      <c r="G110">
        <f>'Pretax Fuel Prices'!G111+'Fuel Taxes'!G111</f>
        <v>1.358619195146675E-5</v>
      </c>
      <c r="H110">
        <f>'Pretax Fuel Prices'!H111+'Fuel Taxes'!H111</f>
        <v>1.3756536977189342E-5</v>
      </c>
      <c r="I110">
        <f>'Pretax Fuel Prices'!I111+'Fuel Taxes'!I111</f>
        <v>1.392688200291189E-5</v>
      </c>
      <c r="J110">
        <f>'Pretax Fuel Prices'!J111+'Fuel Taxes'!J111</f>
        <v>1.409722702863444E-5</v>
      </c>
      <c r="K110">
        <f>'Pretax Fuel Prices'!K111+'Fuel Taxes'!K111</f>
        <v>1.426757205435699E-5</v>
      </c>
      <c r="L110">
        <f>'Pretax Fuel Prices'!L111+'Fuel Taxes'!L111</f>
        <v>1.443791708007956E-5</v>
      </c>
      <c r="M110">
        <f>'Pretax Fuel Prices'!M111+'Fuel Taxes'!M111</f>
        <v>1.4575744085191754E-5</v>
      </c>
      <c r="N110">
        <f>'Pretax Fuel Prices'!N111+'Fuel Taxes'!N111</f>
        <v>1.471357109030397E-5</v>
      </c>
      <c r="O110">
        <f>'Pretax Fuel Prices'!O111+'Fuel Taxes'!O111</f>
        <v>1.4851398095416142E-5</v>
      </c>
      <c r="P110">
        <f>'Pretax Fuel Prices'!P111+'Fuel Taxes'!P111</f>
        <v>1.4989225100528315E-5</v>
      </c>
      <c r="Q110">
        <f>'Pretax Fuel Prices'!Q111+'Fuel Taxes'!Q111</f>
        <v>1.5127052105640533E-5</v>
      </c>
      <c r="R110">
        <f>'Pretax Fuel Prices'!R111+'Fuel Taxes'!R111</f>
        <v>1.5264879110752701E-5</v>
      </c>
      <c r="S110">
        <f>'Pretax Fuel Prices'!S111+'Fuel Taxes'!S111</f>
        <v>1.5402706115864922E-5</v>
      </c>
      <c r="T110">
        <f>'Pretax Fuel Prices'!T111+'Fuel Taxes'!T111</f>
        <v>1.5540533120977096E-5</v>
      </c>
      <c r="U110">
        <f>'Pretax Fuel Prices'!U111+'Fuel Taxes'!U111</f>
        <v>1.5678360126089307E-5</v>
      </c>
      <c r="V110">
        <f>'Pretax Fuel Prices'!V111+'Fuel Taxes'!V111</f>
        <v>1.5816187131201484E-5</v>
      </c>
      <c r="W110">
        <f>'Pretax Fuel Prices'!W111+'Fuel Taxes'!W111</f>
        <v>1.5954014136313698E-5</v>
      </c>
      <c r="X110">
        <f>'Pretax Fuel Prices'!X111+'Fuel Taxes'!X111</f>
        <v>1.6091841141425869E-5</v>
      </c>
      <c r="Y110">
        <f>'Pretax Fuel Prices'!Y111+'Fuel Taxes'!Y111</f>
        <v>1.622966814653809E-5</v>
      </c>
      <c r="Z110">
        <f>'Pretax Fuel Prices'!Z111+'Fuel Taxes'!Z111</f>
        <v>1.636749515165026E-5</v>
      </c>
      <c r="AA110">
        <f>'Pretax Fuel Prices'!AA111+'Fuel Taxes'!AA111</f>
        <v>1.6505322156762478E-5</v>
      </c>
      <c r="AB110">
        <f>'Pretax Fuel Prices'!AB111+'Fuel Taxes'!AB111</f>
        <v>1.6643149161874651E-5</v>
      </c>
      <c r="AC110">
        <f>'Pretax Fuel Prices'!AC111+'Fuel Taxes'!AC111</f>
        <v>1.6780976166986862E-5</v>
      </c>
      <c r="AD110">
        <f>'Pretax Fuel Prices'!AD111+'Fuel Taxes'!AD111</f>
        <v>1.6918803172099039E-5</v>
      </c>
      <c r="AE110">
        <f>'Pretax Fuel Prices'!AE111+'Fuel Taxes'!AE111</f>
        <v>1.7056630177211213E-5</v>
      </c>
      <c r="AF110">
        <f>'Pretax Fuel Prices'!AF111+'Fuel Taxes'!AF111</f>
        <v>1.719445718232342E-5</v>
      </c>
    </row>
    <row r="111" spans="1:32" s="3" customFormat="1" x14ac:dyDescent="0.35">
      <c r="A111" s="5" t="s">
        <v>47</v>
      </c>
    </row>
    <row r="112" spans="1:32" x14ac:dyDescent="0.35">
      <c r="A112" t="s">
        <v>30</v>
      </c>
      <c r="B112" s="6">
        <f>'Fuel Taxes'!B$1</f>
        <v>2020</v>
      </c>
      <c r="C112" s="6">
        <f>'Fuel Taxes'!C$1</f>
        <v>2021</v>
      </c>
      <c r="D112" s="6">
        <f>'Fuel Taxes'!D$1</f>
        <v>2022</v>
      </c>
      <c r="E112" s="6">
        <f>'Fuel Taxes'!E$1</f>
        <v>2023</v>
      </c>
      <c r="F112" s="6">
        <f>'Fuel Taxes'!F$1</f>
        <v>2024</v>
      </c>
      <c r="G112" s="6">
        <f>'Fuel Taxes'!G$1</f>
        <v>2025</v>
      </c>
      <c r="H112" s="6">
        <f>'Fuel Taxes'!H$1</f>
        <v>2026</v>
      </c>
      <c r="I112" s="6">
        <f>'Fuel Taxes'!I$1</f>
        <v>2027</v>
      </c>
      <c r="J112" s="6">
        <f>'Fuel Taxes'!J$1</f>
        <v>2028</v>
      </c>
      <c r="K112" s="6">
        <f>'Fuel Taxes'!K$1</f>
        <v>2029</v>
      </c>
      <c r="L112" s="6">
        <f>'Fuel Taxes'!L$1</f>
        <v>2030</v>
      </c>
      <c r="M112" s="6">
        <f>'Fuel Taxes'!M$1</f>
        <v>2031</v>
      </c>
      <c r="N112" s="6">
        <f>'Fuel Taxes'!N$1</f>
        <v>2032</v>
      </c>
      <c r="O112" s="6">
        <f>'Fuel Taxes'!O$1</f>
        <v>2033</v>
      </c>
      <c r="P112" s="6">
        <f>'Fuel Taxes'!P$1</f>
        <v>2034</v>
      </c>
      <c r="Q112" s="6">
        <f>'Fuel Taxes'!Q$1</f>
        <v>2035</v>
      </c>
      <c r="R112" s="6">
        <f>'Fuel Taxes'!R$1</f>
        <v>2036</v>
      </c>
      <c r="S112" s="6">
        <f>'Fuel Taxes'!S$1</f>
        <v>2037</v>
      </c>
      <c r="T112" s="6">
        <f>'Fuel Taxes'!T$1</f>
        <v>2038</v>
      </c>
      <c r="U112" s="6">
        <f>'Fuel Taxes'!U$1</f>
        <v>2039</v>
      </c>
      <c r="V112" s="6">
        <f>'Fuel Taxes'!V$1</f>
        <v>2040</v>
      </c>
      <c r="W112" s="6">
        <f>'Fuel Taxes'!W$1</f>
        <v>2041</v>
      </c>
      <c r="X112" s="6">
        <f>'Fuel Taxes'!X$1</f>
        <v>2042</v>
      </c>
      <c r="Y112" s="6">
        <f>'Fuel Taxes'!Y$1</f>
        <v>2043</v>
      </c>
      <c r="Z112" s="6">
        <f>'Fuel Taxes'!Z$1</f>
        <v>2044</v>
      </c>
      <c r="AA112" s="6">
        <f>'Fuel Taxes'!AA$1</f>
        <v>2045</v>
      </c>
      <c r="AB112" s="6">
        <f>'Fuel Taxes'!AB$1</f>
        <v>2046</v>
      </c>
      <c r="AC112" s="6">
        <f>'Fuel Taxes'!AC$1</f>
        <v>2047</v>
      </c>
      <c r="AD112" s="6">
        <f>'Fuel Taxes'!AD$1</f>
        <v>2048</v>
      </c>
      <c r="AE112" s="6">
        <f>'Fuel Taxes'!AE$1</f>
        <v>2049</v>
      </c>
      <c r="AF112" s="6">
        <f>'Fuel Taxes'!AF$1</f>
        <v>2050</v>
      </c>
    </row>
    <row r="113" spans="1:32" x14ac:dyDescent="0.35">
      <c r="A113" t="s">
        <v>52</v>
      </c>
      <c r="B113">
        <f>'Pretax Fuel Prices'!B114+'Fuel Taxes'!B114</f>
        <v>1.3749281430416072E-5</v>
      </c>
      <c r="C113">
        <f>'Pretax Fuel Prices'!C114+'Fuel Taxes'!C114</f>
        <v>1.393320131740561E-5</v>
      </c>
      <c r="D113">
        <f>'Pretax Fuel Prices'!D114+'Fuel Taxes'!D114</f>
        <v>1.411712120439511E-5</v>
      </c>
      <c r="E113">
        <f>'Pretax Fuel Prices'!E114+'Fuel Taxes'!E114</f>
        <v>1.4301041091384607E-5</v>
      </c>
      <c r="F113">
        <f>'Pretax Fuel Prices'!F114+'Fuel Taxes'!F114</f>
        <v>1.4484960978374105E-5</v>
      </c>
      <c r="G113">
        <f>'Pretax Fuel Prices'!G114+'Fuel Taxes'!G114</f>
        <v>1.4668880865363604E-5</v>
      </c>
      <c r="H113">
        <f>'Pretax Fuel Prices'!H114+'Fuel Taxes'!H114</f>
        <v>1.4852800752353142E-5</v>
      </c>
      <c r="I113">
        <f>'Pretax Fuel Prices'!I114+'Fuel Taxes'!I114</f>
        <v>1.5036720639342636E-5</v>
      </c>
      <c r="J113">
        <f>'Pretax Fuel Prices'!J114+'Fuel Taxes'!J114</f>
        <v>1.5220640526332137E-5</v>
      </c>
      <c r="K113">
        <f>'Pretax Fuel Prices'!K114+'Fuel Taxes'!K114</f>
        <v>1.5404560413321631E-5</v>
      </c>
      <c r="L113">
        <f>'Pretax Fuel Prices'!L114+'Fuel Taxes'!L114</f>
        <v>1.5588480300311154E-5</v>
      </c>
      <c r="M113">
        <f>'Pretax Fuel Prices'!M114+'Fuel Taxes'!M114</f>
        <v>1.5737290792996885E-5</v>
      </c>
      <c r="N113">
        <f>'Pretax Fuel Prices'!N114+'Fuel Taxes'!N114</f>
        <v>1.5886101285682634E-5</v>
      </c>
      <c r="O113">
        <f>'Pretax Fuel Prices'!O114+'Fuel Taxes'!O114</f>
        <v>1.6034911778368335E-5</v>
      </c>
      <c r="P113">
        <f>'Pretax Fuel Prices'!P114+'Fuel Taxes'!P114</f>
        <v>1.6183722271054042E-5</v>
      </c>
      <c r="Q113">
        <f>'Pretax Fuel Prices'!Q114+'Fuel Taxes'!Q114</f>
        <v>1.6332532763739797E-5</v>
      </c>
      <c r="R113">
        <f>'Pretax Fuel Prices'!R114+'Fuel Taxes'!R114</f>
        <v>1.6481343256425501E-5</v>
      </c>
      <c r="S113">
        <f>'Pretax Fuel Prices'!S114+'Fuel Taxes'!S114</f>
        <v>1.6630153749111253E-5</v>
      </c>
      <c r="T113">
        <f>'Pretax Fuel Prices'!T114+'Fuel Taxes'!T114</f>
        <v>1.6778964241796957E-5</v>
      </c>
      <c r="U113">
        <f>'Pretax Fuel Prices'!U114+'Fuel Taxes'!U114</f>
        <v>1.6927774734482705E-5</v>
      </c>
      <c r="V113">
        <f>'Pretax Fuel Prices'!V114+'Fuel Taxes'!V114</f>
        <v>1.7076585227168413E-5</v>
      </c>
      <c r="W113">
        <f>'Pretax Fuel Prices'!W114+'Fuel Taxes'!W114</f>
        <v>1.7225395719854158E-5</v>
      </c>
      <c r="X113">
        <f>'Pretax Fuel Prices'!X114+'Fuel Taxes'!X114</f>
        <v>1.7374206212539865E-5</v>
      </c>
      <c r="Y113">
        <f>'Pretax Fuel Prices'!Y114+'Fuel Taxes'!Y114</f>
        <v>1.752301670522562E-5</v>
      </c>
      <c r="Z113">
        <f>'Pretax Fuel Prices'!Z114+'Fuel Taxes'!Z114</f>
        <v>1.7671827197911318E-5</v>
      </c>
      <c r="AA113">
        <f>'Pretax Fuel Prices'!AA114+'Fuel Taxes'!AA114</f>
        <v>1.7820637690597073E-5</v>
      </c>
      <c r="AB113">
        <f>'Pretax Fuel Prices'!AB114+'Fuel Taxes'!AB114</f>
        <v>1.7969448183282781E-5</v>
      </c>
      <c r="AC113">
        <f>'Pretax Fuel Prices'!AC114+'Fuel Taxes'!AC114</f>
        <v>1.8118258675968532E-5</v>
      </c>
      <c r="AD113">
        <f>'Pretax Fuel Prices'!AD114+'Fuel Taxes'!AD114</f>
        <v>1.826706916865424E-5</v>
      </c>
      <c r="AE113">
        <f>'Pretax Fuel Prices'!AE114+'Fuel Taxes'!AE114</f>
        <v>1.8415879661339944E-5</v>
      </c>
      <c r="AF113">
        <f>'Pretax Fuel Prices'!AF114+'Fuel Taxes'!AF114</f>
        <v>1.8564690154025692E-5</v>
      </c>
    </row>
    <row r="114" spans="1:32" x14ac:dyDescent="0.35">
      <c r="A114" t="s">
        <v>53</v>
      </c>
      <c r="B114">
        <f>'Pretax Fuel Prices'!B115+'Fuel Taxes'!B115</f>
        <v>1.3749281430416072E-5</v>
      </c>
      <c r="C114">
        <f>'Pretax Fuel Prices'!C115+'Fuel Taxes'!C115</f>
        <v>1.393320131740561E-5</v>
      </c>
      <c r="D114">
        <f>'Pretax Fuel Prices'!D115+'Fuel Taxes'!D115</f>
        <v>1.411712120439511E-5</v>
      </c>
      <c r="E114">
        <f>'Pretax Fuel Prices'!E115+'Fuel Taxes'!E115</f>
        <v>1.4301041091384607E-5</v>
      </c>
      <c r="F114">
        <f>'Pretax Fuel Prices'!F115+'Fuel Taxes'!F115</f>
        <v>1.4484960978374105E-5</v>
      </c>
      <c r="G114">
        <f>'Pretax Fuel Prices'!G115+'Fuel Taxes'!G115</f>
        <v>1.4668880865363604E-5</v>
      </c>
      <c r="H114">
        <f>'Pretax Fuel Prices'!H115+'Fuel Taxes'!H115</f>
        <v>1.4852800752353142E-5</v>
      </c>
      <c r="I114">
        <f>'Pretax Fuel Prices'!I115+'Fuel Taxes'!I115</f>
        <v>1.5036720639342636E-5</v>
      </c>
      <c r="J114">
        <f>'Pretax Fuel Prices'!J115+'Fuel Taxes'!J115</f>
        <v>1.5220640526332137E-5</v>
      </c>
      <c r="K114">
        <f>'Pretax Fuel Prices'!K115+'Fuel Taxes'!K115</f>
        <v>1.5404560413321631E-5</v>
      </c>
      <c r="L114">
        <f>'Pretax Fuel Prices'!L115+'Fuel Taxes'!L115</f>
        <v>1.5588480300311154E-5</v>
      </c>
      <c r="M114">
        <f>'Pretax Fuel Prices'!M115+'Fuel Taxes'!M115</f>
        <v>1.5737290792996885E-5</v>
      </c>
      <c r="N114">
        <f>'Pretax Fuel Prices'!N115+'Fuel Taxes'!N115</f>
        <v>1.5886101285682634E-5</v>
      </c>
      <c r="O114">
        <f>'Pretax Fuel Prices'!O115+'Fuel Taxes'!O115</f>
        <v>1.6034911778368335E-5</v>
      </c>
      <c r="P114">
        <f>'Pretax Fuel Prices'!P115+'Fuel Taxes'!P115</f>
        <v>1.6183722271054042E-5</v>
      </c>
      <c r="Q114">
        <f>'Pretax Fuel Prices'!Q115+'Fuel Taxes'!Q115</f>
        <v>1.6332532763739797E-5</v>
      </c>
      <c r="R114">
        <f>'Pretax Fuel Prices'!R115+'Fuel Taxes'!R115</f>
        <v>1.6481343256425501E-5</v>
      </c>
      <c r="S114">
        <f>'Pretax Fuel Prices'!S115+'Fuel Taxes'!S115</f>
        <v>1.6630153749111253E-5</v>
      </c>
      <c r="T114">
        <f>'Pretax Fuel Prices'!T115+'Fuel Taxes'!T115</f>
        <v>1.6778964241796957E-5</v>
      </c>
      <c r="U114">
        <f>'Pretax Fuel Prices'!U115+'Fuel Taxes'!U115</f>
        <v>1.6927774734482705E-5</v>
      </c>
      <c r="V114">
        <f>'Pretax Fuel Prices'!V115+'Fuel Taxes'!V115</f>
        <v>1.7076585227168413E-5</v>
      </c>
      <c r="W114">
        <f>'Pretax Fuel Prices'!W115+'Fuel Taxes'!W115</f>
        <v>1.7225395719854158E-5</v>
      </c>
      <c r="X114">
        <f>'Pretax Fuel Prices'!X115+'Fuel Taxes'!X115</f>
        <v>1.7374206212539865E-5</v>
      </c>
      <c r="Y114">
        <f>'Pretax Fuel Prices'!Y115+'Fuel Taxes'!Y115</f>
        <v>1.752301670522562E-5</v>
      </c>
      <c r="Z114">
        <f>'Pretax Fuel Prices'!Z115+'Fuel Taxes'!Z115</f>
        <v>1.7671827197911318E-5</v>
      </c>
      <c r="AA114">
        <f>'Pretax Fuel Prices'!AA115+'Fuel Taxes'!AA115</f>
        <v>1.7820637690597073E-5</v>
      </c>
      <c r="AB114">
        <f>'Pretax Fuel Prices'!AB115+'Fuel Taxes'!AB115</f>
        <v>1.7969448183282781E-5</v>
      </c>
      <c r="AC114">
        <f>'Pretax Fuel Prices'!AC115+'Fuel Taxes'!AC115</f>
        <v>1.8118258675968532E-5</v>
      </c>
      <c r="AD114">
        <f>'Pretax Fuel Prices'!AD115+'Fuel Taxes'!AD115</f>
        <v>1.826706916865424E-5</v>
      </c>
      <c r="AE114">
        <f>'Pretax Fuel Prices'!AE115+'Fuel Taxes'!AE115</f>
        <v>1.8415879661339944E-5</v>
      </c>
      <c r="AF114">
        <f>'Pretax Fuel Prices'!AF115+'Fuel Taxes'!AF115</f>
        <v>1.8564690154025692E-5</v>
      </c>
    </row>
    <row r="115" spans="1:32" x14ac:dyDescent="0.35">
      <c r="A115" t="s">
        <v>54</v>
      </c>
      <c r="B115">
        <f>'Pretax Fuel Prices'!B116+'Fuel Taxes'!B116</f>
        <v>1.7784562734319173E-5</v>
      </c>
      <c r="C115">
        <f>'Pretax Fuel Prices'!C116+'Fuel Taxes'!C116</f>
        <v>1.8022461331770119E-5</v>
      </c>
      <c r="D115">
        <f>'Pretax Fuel Prices'!D116+'Fuel Taxes'!D116</f>
        <v>1.8260359929221015E-5</v>
      </c>
      <c r="E115">
        <f>'Pretax Fuel Prices'!E116+'Fuel Taxes'!E116</f>
        <v>1.8498258526671911E-5</v>
      </c>
      <c r="F115">
        <f>'Pretax Fuel Prices'!F116+'Fuel Taxes'!F116</f>
        <v>1.8736157124122806E-5</v>
      </c>
      <c r="G115">
        <f>'Pretax Fuel Prices'!G116+'Fuel Taxes'!G116</f>
        <v>1.8974055721573699E-5</v>
      </c>
      <c r="H115">
        <f>'Pretax Fuel Prices'!H116+'Fuel Taxes'!H116</f>
        <v>1.9211954319024649E-5</v>
      </c>
      <c r="I115">
        <f>'Pretax Fuel Prices'!I116+'Fuel Taxes'!I116</f>
        <v>1.9449852916475541E-5</v>
      </c>
      <c r="J115">
        <f>'Pretax Fuel Prices'!J116+'Fuel Taxes'!J116</f>
        <v>1.9687751513926437E-5</v>
      </c>
      <c r="K115">
        <f>'Pretax Fuel Prices'!K116+'Fuel Taxes'!K116</f>
        <v>1.9925650111377329E-5</v>
      </c>
      <c r="L115">
        <f>'Pretax Fuel Prices'!L116+'Fuel Taxes'!L116</f>
        <v>2.0163548708828255E-5</v>
      </c>
      <c r="M115">
        <f>'Pretax Fuel Prices'!M116+'Fuel Taxes'!M116</f>
        <v>2.0356033643847449E-5</v>
      </c>
      <c r="N115">
        <f>'Pretax Fuel Prices'!N116+'Fuel Taxes'!N116</f>
        <v>2.0548518578866677E-5</v>
      </c>
      <c r="O115">
        <f>'Pretax Fuel Prices'!O116+'Fuel Taxes'!O116</f>
        <v>2.0741003513885841E-5</v>
      </c>
      <c r="P115">
        <f>'Pretax Fuel Prices'!P116+'Fuel Taxes'!P116</f>
        <v>2.0933488448905008E-5</v>
      </c>
      <c r="Q115">
        <f>'Pretax Fuel Prices'!Q116+'Fuel Taxes'!Q116</f>
        <v>2.1125973383924236E-5</v>
      </c>
      <c r="R115">
        <f>'Pretax Fuel Prices'!R116+'Fuel Taxes'!R116</f>
        <v>2.13184583189434E-5</v>
      </c>
      <c r="S115">
        <f>'Pretax Fuel Prices'!S116+'Fuel Taxes'!S116</f>
        <v>2.1510943253962635E-5</v>
      </c>
      <c r="T115">
        <f>'Pretax Fuel Prices'!T116+'Fuel Taxes'!T116</f>
        <v>2.1703428188981798E-5</v>
      </c>
      <c r="U115">
        <f>'Pretax Fuel Prices'!U116+'Fuel Taxes'!U116</f>
        <v>2.1895913124001019E-5</v>
      </c>
      <c r="V115">
        <f>'Pretax Fuel Prices'!V116+'Fuel Taxes'!V116</f>
        <v>2.208839805902019E-5</v>
      </c>
      <c r="W115">
        <f>'Pretax Fuel Prices'!W116+'Fuel Taxes'!W116</f>
        <v>2.2280882994039411E-5</v>
      </c>
      <c r="X115">
        <f>'Pretax Fuel Prices'!X116+'Fuel Taxes'!X116</f>
        <v>2.2473367929058578E-5</v>
      </c>
      <c r="Y115">
        <f>'Pretax Fuel Prices'!Y116+'Fuel Taxes'!Y116</f>
        <v>2.2665852864077806E-5</v>
      </c>
      <c r="Z115">
        <f>'Pretax Fuel Prices'!Z116+'Fuel Taxes'!Z116</f>
        <v>2.2858337799096966E-5</v>
      </c>
      <c r="AA115">
        <f>'Pretax Fuel Prices'!AA116+'Fuel Taxes'!AA116</f>
        <v>2.3050822734116194E-5</v>
      </c>
      <c r="AB115">
        <f>'Pretax Fuel Prices'!AB116+'Fuel Taxes'!AB116</f>
        <v>2.3243307669135361E-5</v>
      </c>
      <c r="AC115">
        <f>'Pretax Fuel Prices'!AC116+'Fuel Taxes'!AC116</f>
        <v>2.3435792604154589E-5</v>
      </c>
      <c r="AD115">
        <f>'Pretax Fuel Prices'!AD116+'Fuel Taxes'!AD116</f>
        <v>2.362827753917376E-5</v>
      </c>
      <c r="AE115">
        <f>'Pretax Fuel Prices'!AE116+'Fuel Taxes'!AE116</f>
        <v>2.3820762474192927E-5</v>
      </c>
      <c r="AF115">
        <f>'Pretax Fuel Prices'!AF116+'Fuel Taxes'!AF116</f>
        <v>2.4013247409212145E-5</v>
      </c>
    </row>
    <row r="116" spans="1:32" x14ac:dyDescent="0.35">
      <c r="A116" t="s">
        <v>55</v>
      </c>
      <c r="B116">
        <f>'Pretax Fuel Prices'!B117+'Fuel Taxes'!B117</f>
        <v>1.805280705777773E-5</v>
      </c>
      <c r="C116">
        <f>'Pretax Fuel Prices'!C117+'Fuel Taxes'!C117</f>
        <v>1.8294293876613611E-5</v>
      </c>
      <c r="D116">
        <f>'Pretax Fuel Prices'!D117+'Fuel Taxes'!D117</f>
        <v>1.853578069544944E-5</v>
      </c>
      <c r="E116">
        <f>'Pretax Fuel Prices'!E117+'Fuel Taxes'!E117</f>
        <v>1.8777267514285267E-5</v>
      </c>
      <c r="F116">
        <f>'Pretax Fuel Prices'!F117+'Fuel Taxes'!F117</f>
        <v>1.9018754333121093E-5</v>
      </c>
      <c r="G116">
        <f>'Pretax Fuel Prices'!G117+'Fuel Taxes'!G117</f>
        <v>1.9260241151956919E-5</v>
      </c>
      <c r="H116">
        <f>'Pretax Fuel Prices'!H117+'Fuel Taxes'!H117</f>
        <v>1.9501727970792803E-5</v>
      </c>
      <c r="I116">
        <f>'Pretax Fuel Prices'!I117+'Fuel Taxes'!I117</f>
        <v>1.9743214789628626E-5</v>
      </c>
      <c r="J116">
        <f>'Pretax Fuel Prices'!J117+'Fuel Taxes'!J117</f>
        <v>1.9984701608464455E-5</v>
      </c>
      <c r="K116">
        <f>'Pretax Fuel Prices'!K117+'Fuel Taxes'!K117</f>
        <v>2.0226188427300278E-5</v>
      </c>
      <c r="L116">
        <f>'Pretax Fuel Prices'!L117+'Fuel Taxes'!L117</f>
        <v>2.0467675246136138E-5</v>
      </c>
      <c r="M116">
        <f>'Pretax Fuel Prices'!M117+'Fuel Taxes'!M117</f>
        <v>2.0663063428873118E-5</v>
      </c>
      <c r="N116">
        <f>'Pretax Fuel Prices'!N117+'Fuel Taxes'!N117</f>
        <v>2.0858451611610127E-5</v>
      </c>
      <c r="O116">
        <f>'Pretax Fuel Prices'!O117+'Fuel Taxes'!O117</f>
        <v>2.1053839794347073E-5</v>
      </c>
      <c r="P116">
        <f>'Pretax Fuel Prices'!P117+'Fuel Taxes'!P117</f>
        <v>2.1249227977084025E-5</v>
      </c>
      <c r="Q116">
        <f>'Pretax Fuel Prices'!Q117+'Fuel Taxes'!Q117</f>
        <v>2.1444616159821038E-5</v>
      </c>
      <c r="R116">
        <f>'Pretax Fuel Prices'!R117+'Fuel Taxes'!R117</f>
        <v>2.1640004342557987E-5</v>
      </c>
      <c r="S116">
        <f>'Pretax Fuel Prices'!S117+'Fuel Taxes'!S117</f>
        <v>2.1835392525295E-5</v>
      </c>
      <c r="T116">
        <f>'Pretax Fuel Prices'!T117+'Fuel Taxes'!T117</f>
        <v>2.2030780708031948E-5</v>
      </c>
      <c r="U116">
        <f>'Pretax Fuel Prices'!U117+'Fuel Taxes'!U117</f>
        <v>2.2226168890768955E-5</v>
      </c>
      <c r="V116">
        <f>'Pretax Fuel Prices'!V117+'Fuel Taxes'!V117</f>
        <v>2.2421557073505907E-5</v>
      </c>
      <c r="W116">
        <f>'Pretax Fuel Prices'!W117+'Fuel Taxes'!W117</f>
        <v>2.2616945256242913E-5</v>
      </c>
      <c r="X116">
        <f>'Pretax Fuel Prices'!X117+'Fuel Taxes'!X117</f>
        <v>2.2812333438979862E-5</v>
      </c>
      <c r="Y116">
        <f>'Pretax Fuel Prices'!Y117+'Fuel Taxes'!Y117</f>
        <v>2.3007721621716875E-5</v>
      </c>
      <c r="Z116">
        <f>'Pretax Fuel Prices'!Z117+'Fuel Taxes'!Z117</f>
        <v>2.3203109804453817E-5</v>
      </c>
      <c r="AA116">
        <f>'Pretax Fuel Prices'!AA117+'Fuel Taxes'!AA117</f>
        <v>2.339849798719083E-5</v>
      </c>
      <c r="AB116">
        <f>'Pretax Fuel Prices'!AB117+'Fuel Taxes'!AB117</f>
        <v>2.3593886169927782E-5</v>
      </c>
      <c r="AC116">
        <f>'Pretax Fuel Prices'!AC117+'Fuel Taxes'!AC117</f>
        <v>2.3789274352664792E-5</v>
      </c>
      <c r="AD116">
        <f>'Pretax Fuel Prices'!AD117+'Fuel Taxes'!AD117</f>
        <v>2.3984662535401744E-5</v>
      </c>
      <c r="AE116">
        <f>'Pretax Fuel Prices'!AE117+'Fuel Taxes'!AE117</f>
        <v>2.4180050718138696E-5</v>
      </c>
      <c r="AF116">
        <f>'Pretax Fuel Prices'!AF117+'Fuel Taxes'!AF117</f>
        <v>2.4375438900875699E-5</v>
      </c>
    </row>
    <row r="117" spans="1:32" x14ac:dyDescent="0.35">
      <c r="A117" t="s">
        <v>56</v>
      </c>
      <c r="B117">
        <f>'Pretax Fuel Prices'!B118+'Fuel Taxes'!B118</f>
        <v>1.3749281430416072E-5</v>
      </c>
      <c r="C117">
        <f>'Pretax Fuel Prices'!C118+'Fuel Taxes'!C118</f>
        <v>1.393320131740561E-5</v>
      </c>
      <c r="D117">
        <f>'Pretax Fuel Prices'!D118+'Fuel Taxes'!D118</f>
        <v>1.411712120439511E-5</v>
      </c>
      <c r="E117">
        <f>'Pretax Fuel Prices'!E118+'Fuel Taxes'!E118</f>
        <v>1.4301041091384607E-5</v>
      </c>
      <c r="F117">
        <f>'Pretax Fuel Prices'!F118+'Fuel Taxes'!F118</f>
        <v>1.4484960978374105E-5</v>
      </c>
      <c r="G117">
        <f>'Pretax Fuel Prices'!G118+'Fuel Taxes'!G118</f>
        <v>1.4668880865363604E-5</v>
      </c>
      <c r="H117">
        <f>'Pretax Fuel Prices'!H118+'Fuel Taxes'!H118</f>
        <v>1.4852800752353142E-5</v>
      </c>
      <c r="I117">
        <f>'Pretax Fuel Prices'!I118+'Fuel Taxes'!I118</f>
        <v>1.5036720639342636E-5</v>
      </c>
      <c r="J117">
        <f>'Pretax Fuel Prices'!J118+'Fuel Taxes'!J118</f>
        <v>1.5220640526332137E-5</v>
      </c>
      <c r="K117">
        <f>'Pretax Fuel Prices'!K118+'Fuel Taxes'!K118</f>
        <v>1.5404560413321631E-5</v>
      </c>
      <c r="L117">
        <f>'Pretax Fuel Prices'!L118+'Fuel Taxes'!L118</f>
        <v>1.5588480300311154E-5</v>
      </c>
      <c r="M117">
        <f>'Pretax Fuel Prices'!M118+'Fuel Taxes'!M118</f>
        <v>1.5737290792996885E-5</v>
      </c>
      <c r="N117">
        <f>'Pretax Fuel Prices'!N118+'Fuel Taxes'!N118</f>
        <v>1.5886101285682634E-5</v>
      </c>
      <c r="O117">
        <f>'Pretax Fuel Prices'!O118+'Fuel Taxes'!O118</f>
        <v>1.6034911778368335E-5</v>
      </c>
      <c r="P117">
        <f>'Pretax Fuel Prices'!P118+'Fuel Taxes'!P118</f>
        <v>1.6183722271054042E-5</v>
      </c>
      <c r="Q117">
        <f>'Pretax Fuel Prices'!Q118+'Fuel Taxes'!Q118</f>
        <v>1.6332532763739797E-5</v>
      </c>
      <c r="R117">
        <f>'Pretax Fuel Prices'!R118+'Fuel Taxes'!R118</f>
        <v>1.6481343256425501E-5</v>
      </c>
      <c r="S117">
        <f>'Pretax Fuel Prices'!S118+'Fuel Taxes'!S118</f>
        <v>1.6630153749111253E-5</v>
      </c>
      <c r="T117">
        <f>'Pretax Fuel Prices'!T118+'Fuel Taxes'!T118</f>
        <v>1.6778964241796957E-5</v>
      </c>
      <c r="U117">
        <f>'Pretax Fuel Prices'!U118+'Fuel Taxes'!U118</f>
        <v>1.6927774734482705E-5</v>
      </c>
      <c r="V117">
        <f>'Pretax Fuel Prices'!V118+'Fuel Taxes'!V118</f>
        <v>1.7076585227168413E-5</v>
      </c>
      <c r="W117">
        <f>'Pretax Fuel Prices'!W118+'Fuel Taxes'!W118</f>
        <v>1.7225395719854158E-5</v>
      </c>
      <c r="X117">
        <f>'Pretax Fuel Prices'!X118+'Fuel Taxes'!X118</f>
        <v>1.7374206212539865E-5</v>
      </c>
      <c r="Y117">
        <f>'Pretax Fuel Prices'!Y118+'Fuel Taxes'!Y118</f>
        <v>1.752301670522562E-5</v>
      </c>
      <c r="Z117">
        <f>'Pretax Fuel Prices'!Z118+'Fuel Taxes'!Z118</f>
        <v>1.7671827197911318E-5</v>
      </c>
      <c r="AA117">
        <f>'Pretax Fuel Prices'!AA118+'Fuel Taxes'!AA118</f>
        <v>1.7820637690597073E-5</v>
      </c>
      <c r="AB117">
        <f>'Pretax Fuel Prices'!AB118+'Fuel Taxes'!AB118</f>
        <v>1.7969448183282781E-5</v>
      </c>
      <c r="AC117">
        <f>'Pretax Fuel Prices'!AC118+'Fuel Taxes'!AC118</f>
        <v>1.8118258675968532E-5</v>
      </c>
      <c r="AD117">
        <f>'Pretax Fuel Prices'!AD118+'Fuel Taxes'!AD118</f>
        <v>1.826706916865424E-5</v>
      </c>
      <c r="AE117">
        <f>'Pretax Fuel Prices'!AE118+'Fuel Taxes'!AE118</f>
        <v>1.8415879661339944E-5</v>
      </c>
      <c r="AF117">
        <f>'Pretax Fuel Prices'!AF118+'Fuel Taxes'!AF118</f>
        <v>1.8564690154025692E-5</v>
      </c>
    </row>
    <row r="118" spans="1:32" x14ac:dyDescent="0.35">
      <c r="A118" t="s">
        <v>57</v>
      </c>
      <c r="B118">
        <f>'Pretax Fuel Prices'!B119+'Fuel Taxes'!B119</f>
        <v>1.3749281430416072E-5</v>
      </c>
      <c r="C118">
        <f>'Pretax Fuel Prices'!C119+'Fuel Taxes'!C119</f>
        <v>1.393320131740561E-5</v>
      </c>
      <c r="D118">
        <f>'Pretax Fuel Prices'!D119+'Fuel Taxes'!D119</f>
        <v>1.411712120439511E-5</v>
      </c>
      <c r="E118">
        <f>'Pretax Fuel Prices'!E119+'Fuel Taxes'!E119</f>
        <v>1.4301041091384607E-5</v>
      </c>
      <c r="F118">
        <f>'Pretax Fuel Prices'!F119+'Fuel Taxes'!F119</f>
        <v>1.4484960978374105E-5</v>
      </c>
      <c r="G118">
        <f>'Pretax Fuel Prices'!G119+'Fuel Taxes'!G119</f>
        <v>1.4668880865363604E-5</v>
      </c>
      <c r="H118">
        <f>'Pretax Fuel Prices'!H119+'Fuel Taxes'!H119</f>
        <v>1.4852800752353142E-5</v>
      </c>
      <c r="I118">
        <f>'Pretax Fuel Prices'!I119+'Fuel Taxes'!I119</f>
        <v>1.5036720639342636E-5</v>
      </c>
      <c r="J118">
        <f>'Pretax Fuel Prices'!J119+'Fuel Taxes'!J119</f>
        <v>1.5220640526332137E-5</v>
      </c>
      <c r="K118">
        <f>'Pretax Fuel Prices'!K119+'Fuel Taxes'!K119</f>
        <v>1.5404560413321631E-5</v>
      </c>
      <c r="L118">
        <f>'Pretax Fuel Prices'!L119+'Fuel Taxes'!L119</f>
        <v>1.5588480300311154E-5</v>
      </c>
      <c r="M118">
        <f>'Pretax Fuel Prices'!M119+'Fuel Taxes'!M119</f>
        <v>1.5737290792996885E-5</v>
      </c>
      <c r="N118">
        <f>'Pretax Fuel Prices'!N119+'Fuel Taxes'!N119</f>
        <v>1.5886101285682634E-5</v>
      </c>
      <c r="O118">
        <f>'Pretax Fuel Prices'!O119+'Fuel Taxes'!O119</f>
        <v>1.6034911778368335E-5</v>
      </c>
      <c r="P118">
        <f>'Pretax Fuel Prices'!P119+'Fuel Taxes'!P119</f>
        <v>1.6183722271054042E-5</v>
      </c>
      <c r="Q118">
        <f>'Pretax Fuel Prices'!Q119+'Fuel Taxes'!Q119</f>
        <v>1.6332532763739797E-5</v>
      </c>
      <c r="R118">
        <f>'Pretax Fuel Prices'!R119+'Fuel Taxes'!R119</f>
        <v>1.6481343256425501E-5</v>
      </c>
      <c r="S118">
        <f>'Pretax Fuel Prices'!S119+'Fuel Taxes'!S119</f>
        <v>1.6630153749111253E-5</v>
      </c>
      <c r="T118">
        <f>'Pretax Fuel Prices'!T119+'Fuel Taxes'!T119</f>
        <v>1.6778964241796957E-5</v>
      </c>
      <c r="U118">
        <f>'Pretax Fuel Prices'!U119+'Fuel Taxes'!U119</f>
        <v>1.6927774734482705E-5</v>
      </c>
      <c r="V118">
        <f>'Pretax Fuel Prices'!V119+'Fuel Taxes'!V119</f>
        <v>1.7076585227168413E-5</v>
      </c>
      <c r="W118">
        <f>'Pretax Fuel Prices'!W119+'Fuel Taxes'!W119</f>
        <v>1.7225395719854158E-5</v>
      </c>
      <c r="X118">
        <f>'Pretax Fuel Prices'!X119+'Fuel Taxes'!X119</f>
        <v>1.7374206212539865E-5</v>
      </c>
      <c r="Y118">
        <f>'Pretax Fuel Prices'!Y119+'Fuel Taxes'!Y119</f>
        <v>1.752301670522562E-5</v>
      </c>
      <c r="Z118">
        <f>'Pretax Fuel Prices'!Z119+'Fuel Taxes'!Z119</f>
        <v>1.7671827197911318E-5</v>
      </c>
      <c r="AA118">
        <f>'Pretax Fuel Prices'!AA119+'Fuel Taxes'!AA119</f>
        <v>1.7820637690597073E-5</v>
      </c>
      <c r="AB118">
        <f>'Pretax Fuel Prices'!AB119+'Fuel Taxes'!AB119</f>
        <v>1.7969448183282781E-5</v>
      </c>
      <c r="AC118">
        <f>'Pretax Fuel Prices'!AC119+'Fuel Taxes'!AC119</f>
        <v>1.8118258675968532E-5</v>
      </c>
      <c r="AD118">
        <f>'Pretax Fuel Prices'!AD119+'Fuel Taxes'!AD119</f>
        <v>1.826706916865424E-5</v>
      </c>
      <c r="AE118">
        <f>'Pretax Fuel Prices'!AE119+'Fuel Taxes'!AE119</f>
        <v>1.8415879661339944E-5</v>
      </c>
      <c r="AF118">
        <f>'Pretax Fuel Prices'!AF119+'Fuel Taxes'!AF119</f>
        <v>1.8564690154025692E-5</v>
      </c>
    </row>
    <row r="119" spans="1:32" x14ac:dyDescent="0.35">
      <c r="A119" t="s">
        <v>58</v>
      </c>
      <c r="B119">
        <f>'Pretax Fuel Prices'!B120+'Fuel Taxes'!B120</f>
        <v>0</v>
      </c>
      <c r="C119">
        <f>'Pretax Fuel Prices'!C120+'Fuel Taxes'!C120</f>
        <v>0</v>
      </c>
      <c r="D119">
        <f>'Pretax Fuel Prices'!D120+'Fuel Taxes'!D120</f>
        <v>0</v>
      </c>
      <c r="E119">
        <f>'Pretax Fuel Prices'!E120+'Fuel Taxes'!E120</f>
        <v>0</v>
      </c>
      <c r="F119">
        <f>'Pretax Fuel Prices'!F120+'Fuel Taxes'!F120</f>
        <v>0</v>
      </c>
      <c r="G119">
        <f>'Pretax Fuel Prices'!G120+'Fuel Taxes'!G120</f>
        <v>0</v>
      </c>
      <c r="H119">
        <f>'Pretax Fuel Prices'!H120+'Fuel Taxes'!H120</f>
        <v>0</v>
      </c>
      <c r="I119">
        <f>'Pretax Fuel Prices'!I120+'Fuel Taxes'!I120</f>
        <v>0</v>
      </c>
      <c r="J119">
        <f>'Pretax Fuel Prices'!J120+'Fuel Taxes'!J120</f>
        <v>0</v>
      </c>
      <c r="K119">
        <f>'Pretax Fuel Prices'!K120+'Fuel Taxes'!K120</f>
        <v>0</v>
      </c>
      <c r="L119">
        <f>'Pretax Fuel Prices'!L120+'Fuel Taxes'!L120</f>
        <v>0</v>
      </c>
      <c r="M119">
        <f>'Pretax Fuel Prices'!M120+'Fuel Taxes'!M120</f>
        <v>0</v>
      </c>
      <c r="N119">
        <f>'Pretax Fuel Prices'!N120+'Fuel Taxes'!N120</f>
        <v>0</v>
      </c>
      <c r="O119">
        <f>'Pretax Fuel Prices'!O120+'Fuel Taxes'!O120</f>
        <v>0</v>
      </c>
      <c r="P119">
        <f>'Pretax Fuel Prices'!P120+'Fuel Taxes'!P120</f>
        <v>0</v>
      </c>
      <c r="Q119">
        <f>'Pretax Fuel Prices'!Q120+'Fuel Taxes'!Q120</f>
        <v>0</v>
      </c>
      <c r="R119">
        <f>'Pretax Fuel Prices'!R120+'Fuel Taxes'!R120</f>
        <v>0</v>
      </c>
      <c r="S119">
        <f>'Pretax Fuel Prices'!S120+'Fuel Taxes'!S120</f>
        <v>0</v>
      </c>
      <c r="T119">
        <f>'Pretax Fuel Prices'!T120+'Fuel Taxes'!T120</f>
        <v>0</v>
      </c>
      <c r="U119">
        <f>'Pretax Fuel Prices'!U120+'Fuel Taxes'!U120</f>
        <v>0</v>
      </c>
      <c r="V119">
        <f>'Pretax Fuel Prices'!V120+'Fuel Taxes'!V120</f>
        <v>0</v>
      </c>
      <c r="W119">
        <f>'Pretax Fuel Prices'!W120+'Fuel Taxes'!W120</f>
        <v>0</v>
      </c>
      <c r="X119">
        <f>'Pretax Fuel Prices'!X120+'Fuel Taxes'!X120</f>
        <v>0</v>
      </c>
      <c r="Y119">
        <f>'Pretax Fuel Prices'!Y120+'Fuel Taxes'!Y120</f>
        <v>0</v>
      </c>
      <c r="Z119">
        <f>'Pretax Fuel Prices'!Z120+'Fuel Taxes'!Z120</f>
        <v>0</v>
      </c>
      <c r="AA119">
        <f>'Pretax Fuel Prices'!AA120+'Fuel Taxes'!AA120</f>
        <v>0</v>
      </c>
      <c r="AB119">
        <f>'Pretax Fuel Prices'!AB120+'Fuel Taxes'!AB120</f>
        <v>0</v>
      </c>
      <c r="AC119">
        <f>'Pretax Fuel Prices'!AC120+'Fuel Taxes'!AC120</f>
        <v>0</v>
      </c>
      <c r="AD119">
        <f>'Pretax Fuel Prices'!AD120+'Fuel Taxes'!AD120</f>
        <v>0</v>
      </c>
      <c r="AE119">
        <f>'Pretax Fuel Prices'!AE120+'Fuel Taxes'!AE120</f>
        <v>0</v>
      </c>
      <c r="AF119">
        <f>'Pretax Fuel Prices'!AF120+'Fuel Taxes'!AF120</f>
        <v>0</v>
      </c>
    </row>
    <row r="120" spans="1:32" x14ac:dyDescent="0.35">
      <c r="A120" t="s">
        <v>59</v>
      </c>
      <c r="B120">
        <f>'Pretax Fuel Prices'!B121+'Fuel Taxes'!B121</f>
        <v>1.3749281430416072E-5</v>
      </c>
      <c r="C120">
        <f>'Pretax Fuel Prices'!C121+'Fuel Taxes'!C121</f>
        <v>1.393320131740561E-5</v>
      </c>
      <c r="D120">
        <f>'Pretax Fuel Prices'!D121+'Fuel Taxes'!D121</f>
        <v>1.411712120439511E-5</v>
      </c>
      <c r="E120">
        <f>'Pretax Fuel Prices'!E121+'Fuel Taxes'!E121</f>
        <v>1.4301041091384607E-5</v>
      </c>
      <c r="F120">
        <f>'Pretax Fuel Prices'!F121+'Fuel Taxes'!F121</f>
        <v>1.4484960978374105E-5</v>
      </c>
      <c r="G120">
        <f>'Pretax Fuel Prices'!G121+'Fuel Taxes'!G121</f>
        <v>1.4668880865363604E-5</v>
      </c>
      <c r="H120">
        <f>'Pretax Fuel Prices'!H121+'Fuel Taxes'!H121</f>
        <v>1.4852800752353142E-5</v>
      </c>
      <c r="I120">
        <f>'Pretax Fuel Prices'!I121+'Fuel Taxes'!I121</f>
        <v>1.5036720639342636E-5</v>
      </c>
      <c r="J120">
        <f>'Pretax Fuel Prices'!J121+'Fuel Taxes'!J121</f>
        <v>1.5220640526332137E-5</v>
      </c>
      <c r="K120">
        <f>'Pretax Fuel Prices'!K121+'Fuel Taxes'!K121</f>
        <v>1.5404560413321631E-5</v>
      </c>
      <c r="L120">
        <f>'Pretax Fuel Prices'!L121+'Fuel Taxes'!L121</f>
        <v>1.5588480300311154E-5</v>
      </c>
      <c r="M120">
        <f>'Pretax Fuel Prices'!M121+'Fuel Taxes'!M121</f>
        <v>1.5737290792996885E-5</v>
      </c>
      <c r="N120">
        <f>'Pretax Fuel Prices'!N121+'Fuel Taxes'!N121</f>
        <v>1.5886101285682634E-5</v>
      </c>
      <c r="O120">
        <f>'Pretax Fuel Prices'!O121+'Fuel Taxes'!O121</f>
        <v>1.6034911778368335E-5</v>
      </c>
      <c r="P120">
        <f>'Pretax Fuel Prices'!P121+'Fuel Taxes'!P121</f>
        <v>1.6183722271054042E-5</v>
      </c>
      <c r="Q120">
        <f>'Pretax Fuel Prices'!Q121+'Fuel Taxes'!Q121</f>
        <v>1.6332532763739797E-5</v>
      </c>
      <c r="R120">
        <f>'Pretax Fuel Prices'!R121+'Fuel Taxes'!R121</f>
        <v>1.6481343256425501E-5</v>
      </c>
      <c r="S120">
        <f>'Pretax Fuel Prices'!S121+'Fuel Taxes'!S121</f>
        <v>1.6630153749111253E-5</v>
      </c>
      <c r="T120">
        <f>'Pretax Fuel Prices'!T121+'Fuel Taxes'!T121</f>
        <v>1.6778964241796957E-5</v>
      </c>
      <c r="U120">
        <f>'Pretax Fuel Prices'!U121+'Fuel Taxes'!U121</f>
        <v>1.6927774734482705E-5</v>
      </c>
      <c r="V120">
        <f>'Pretax Fuel Prices'!V121+'Fuel Taxes'!V121</f>
        <v>1.7076585227168413E-5</v>
      </c>
      <c r="W120">
        <f>'Pretax Fuel Prices'!W121+'Fuel Taxes'!W121</f>
        <v>1.7225395719854158E-5</v>
      </c>
      <c r="X120">
        <f>'Pretax Fuel Prices'!X121+'Fuel Taxes'!X121</f>
        <v>1.7374206212539865E-5</v>
      </c>
      <c r="Y120">
        <f>'Pretax Fuel Prices'!Y121+'Fuel Taxes'!Y121</f>
        <v>1.752301670522562E-5</v>
      </c>
      <c r="Z120">
        <f>'Pretax Fuel Prices'!Z121+'Fuel Taxes'!Z121</f>
        <v>1.7671827197911318E-5</v>
      </c>
      <c r="AA120">
        <f>'Pretax Fuel Prices'!AA121+'Fuel Taxes'!AA121</f>
        <v>1.7820637690597073E-5</v>
      </c>
      <c r="AB120">
        <f>'Pretax Fuel Prices'!AB121+'Fuel Taxes'!AB121</f>
        <v>1.7969448183282781E-5</v>
      </c>
      <c r="AC120">
        <f>'Pretax Fuel Prices'!AC121+'Fuel Taxes'!AC121</f>
        <v>1.8118258675968532E-5</v>
      </c>
      <c r="AD120">
        <f>'Pretax Fuel Prices'!AD121+'Fuel Taxes'!AD121</f>
        <v>1.826706916865424E-5</v>
      </c>
      <c r="AE120">
        <f>'Pretax Fuel Prices'!AE121+'Fuel Taxes'!AE121</f>
        <v>1.8415879661339944E-5</v>
      </c>
      <c r="AF120">
        <f>'Pretax Fuel Prices'!AF121+'Fuel Taxes'!AF121</f>
        <v>1.8564690154025692E-5</v>
      </c>
    </row>
    <row r="121" spans="1:32" s="3" customFormat="1" x14ac:dyDescent="0.35">
      <c r="A121" s="5" t="s">
        <v>48</v>
      </c>
    </row>
    <row r="122" spans="1:32" x14ac:dyDescent="0.35">
      <c r="A122" t="s">
        <v>30</v>
      </c>
      <c r="B122" s="6">
        <f>'Fuel Taxes'!B$1</f>
        <v>2020</v>
      </c>
      <c r="C122" s="6">
        <f>'Fuel Taxes'!C$1</f>
        <v>2021</v>
      </c>
      <c r="D122" s="6">
        <f>'Fuel Taxes'!D$1</f>
        <v>2022</v>
      </c>
      <c r="E122" s="6">
        <f>'Fuel Taxes'!E$1</f>
        <v>2023</v>
      </c>
      <c r="F122" s="6">
        <f>'Fuel Taxes'!F$1</f>
        <v>2024</v>
      </c>
      <c r="G122" s="6">
        <f>'Fuel Taxes'!G$1</f>
        <v>2025</v>
      </c>
      <c r="H122" s="6">
        <f>'Fuel Taxes'!H$1</f>
        <v>2026</v>
      </c>
      <c r="I122" s="6">
        <f>'Fuel Taxes'!I$1</f>
        <v>2027</v>
      </c>
      <c r="J122" s="6">
        <f>'Fuel Taxes'!J$1</f>
        <v>2028</v>
      </c>
      <c r="K122" s="6">
        <f>'Fuel Taxes'!K$1</f>
        <v>2029</v>
      </c>
      <c r="L122" s="6">
        <f>'Fuel Taxes'!L$1</f>
        <v>2030</v>
      </c>
      <c r="M122" s="6">
        <f>'Fuel Taxes'!M$1</f>
        <v>2031</v>
      </c>
      <c r="N122" s="6">
        <f>'Fuel Taxes'!N$1</f>
        <v>2032</v>
      </c>
      <c r="O122" s="6">
        <f>'Fuel Taxes'!O$1</f>
        <v>2033</v>
      </c>
      <c r="P122" s="6">
        <f>'Fuel Taxes'!P$1</f>
        <v>2034</v>
      </c>
      <c r="Q122" s="6">
        <f>'Fuel Taxes'!Q$1</f>
        <v>2035</v>
      </c>
      <c r="R122" s="6">
        <f>'Fuel Taxes'!R$1</f>
        <v>2036</v>
      </c>
      <c r="S122" s="6">
        <f>'Fuel Taxes'!S$1</f>
        <v>2037</v>
      </c>
      <c r="T122" s="6">
        <f>'Fuel Taxes'!T$1</f>
        <v>2038</v>
      </c>
      <c r="U122" s="6">
        <f>'Fuel Taxes'!U$1</f>
        <v>2039</v>
      </c>
      <c r="V122" s="6">
        <f>'Fuel Taxes'!V$1</f>
        <v>2040</v>
      </c>
      <c r="W122" s="6">
        <f>'Fuel Taxes'!W$1</f>
        <v>2041</v>
      </c>
      <c r="X122" s="6">
        <f>'Fuel Taxes'!X$1</f>
        <v>2042</v>
      </c>
      <c r="Y122" s="6">
        <f>'Fuel Taxes'!Y$1</f>
        <v>2043</v>
      </c>
      <c r="Z122" s="6">
        <f>'Fuel Taxes'!Z$1</f>
        <v>2044</v>
      </c>
      <c r="AA122" s="6">
        <f>'Fuel Taxes'!AA$1</f>
        <v>2045</v>
      </c>
      <c r="AB122" s="6">
        <f>'Fuel Taxes'!AB$1</f>
        <v>2046</v>
      </c>
      <c r="AC122" s="6">
        <f>'Fuel Taxes'!AC$1</f>
        <v>2047</v>
      </c>
      <c r="AD122" s="6">
        <f>'Fuel Taxes'!AD$1</f>
        <v>2048</v>
      </c>
      <c r="AE122" s="6">
        <f>'Fuel Taxes'!AE$1</f>
        <v>2049</v>
      </c>
      <c r="AF122" s="6">
        <f>'Fuel Taxes'!AF$1</f>
        <v>2050</v>
      </c>
    </row>
    <row r="123" spans="1:32" x14ac:dyDescent="0.35">
      <c r="A123" t="s">
        <v>52</v>
      </c>
      <c r="B123">
        <f>'Pretax Fuel Prices'!B124+'Fuel Taxes'!B124</f>
        <v>2.2434152486732221E-5</v>
      </c>
      <c r="C123">
        <f>'Pretax Fuel Prices'!C124+'Fuel Taxes'!C124</f>
        <v>2.3841078337104454E-5</v>
      </c>
      <c r="D123">
        <f>'Pretax Fuel Prices'!D124+'Fuel Taxes'!D124</f>
        <v>2.4806530179268231E-5</v>
      </c>
      <c r="E123">
        <f>'Pretax Fuel Prices'!E124+'Fuel Taxes'!E124</f>
        <v>2.4430447780182103E-5</v>
      </c>
      <c r="F123">
        <f>'Pretax Fuel Prices'!F124+'Fuel Taxes'!F124</f>
        <v>2.4750429014650599E-5</v>
      </c>
      <c r="G123">
        <f>'Pretax Fuel Prices'!G124+'Fuel Taxes'!G124</f>
        <v>2.5070410249119116E-5</v>
      </c>
      <c r="H123">
        <f>'Pretax Fuel Prices'!H124+'Fuel Taxes'!H124</f>
        <v>2.5390391483587659E-5</v>
      </c>
      <c r="I123">
        <f>'Pretax Fuel Prices'!I124+'Fuel Taxes'!I124</f>
        <v>2.5710372718056152E-5</v>
      </c>
      <c r="J123">
        <f>'Pretax Fuel Prices'!J124+'Fuel Taxes'!J124</f>
        <v>2.6030353952524652E-5</v>
      </c>
      <c r="K123">
        <f>'Pretax Fuel Prices'!K124+'Fuel Taxes'!K124</f>
        <v>2.6350335186993141E-5</v>
      </c>
      <c r="L123">
        <f>'Pretax Fuel Prices'!L124+'Fuel Taxes'!L124</f>
        <v>2.6670316421461685E-5</v>
      </c>
      <c r="M123">
        <f>'Pretax Fuel Prices'!M124+'Fuel Taxes'!M124</f>
        <v>2.6950704954421367E-5</v>
      </c>
      <c r="N123">
        <f>'Pretax Fuel Prices'!N124+'Fuel Taxes'!N124</f>
        <v>2.7231093487381076E-5</v>
      </c>
      <c r="O123">
        <f>'Pretax Fuel Prices'!O124+'Fuel Taxes'!O124</f>
        <v>2.751148202034073E-5</v>
      </c>
      <c r="P123">
        <f>'Pretax Fuel Prices'!P124+'Fuel Taxes'!P124</f>
        <v>2.7791870553300399E-5</v>
      </c>
      <c r="Q123">
        <f>'Pretax Fuel Prices'!Q124+'Fuel Taxes'!Q124</f>
        <v>2.8050768957006841E-5</v>
      </c>
      <c r="R123">
        <f>'Pretax Fuel Prices'!R124+'Fuel Taxes'!R124</f>
        <v>2.8309667360713237E-5</v>
      </c>
      <c r="S123">
        <f>'Pretax Fuel Prices'!S124+'Fuel Taxes'!S124</f>
        <v>2.8568565764419663E-5</v>
      </c>
      <c r="T123">
        <f>'Pretax Fuel Prices'!T124+'Fuel Taxes'!T124</f>
        <v>2.8827464168126028E-5</v>
      </c>
      <c r="U123">
        <f>'Pretax Fuel Prices'!U124+'Fuel Taxes'!U124</f>
        <v>2.9086362571832474E-5</v>
      </c>
      <c r="V123">
        <f>'Pretax Fuel Prices'!V124+'Fuel Taxes'!V124</f>
        <v>2.9345260975538846E-5</v>
      </c>
      <c r="W123">
        <f>'Pretax Fuel Prices'!W124+'Fuel Taxes'!W124</f>
        <v>2.9604159379245292E-5</v>
      </c>
      <c r="X123">
        <f>'Pretax Fuel Prices'!X124+'Fuel Taxes'!X124</f>
        <v>2.9863057782951657E-5</v>
      </c>
      <c r="Y123">
        <f>'Pretax Fuel Prices'!Y124+'Fuel Taxes'!Y124</f>
        <v>3.012195618665811E-5</v>
      </c>
      <c r="Z123">
        <f>'Pretax Fuel Prices'!Z124+'Fuel Taxes'!Z124</f>
        <v>3.0380854590364475E-5</v>
      </c>
      <c r="AA123">
        <f>'Pretax Fuel Prices'!AA124+'Fuel Taxes'!AA124</f>
        <v>3.0639752994070921E-5</v>
      </c>
      <c r="AB123">
        <f>'Pretax Fuel Prices'!AB124+'Fuel Taxes'!AB124</f>
        <v>3.0898651397777293E-5</v>
      </c>
      <c r="AC123">
        <f>'Pretax Fuel Prices'!AC124+'Fuel Taxes'!AC124</f>
        <v>3.1157549801483739E-5</v>
      </c>
      <c r="AD123">
        <f>'Pretax Fuel Prices'!AD124+'Fuel Taxes'!AD124</f>
        <v>3.141644820519011E-5</v>
      </c>
      <c r="AE123">
        <f>'Pretax Fuel Prices'!AE124+'Fuel Taxes'!AE124</f>
        <v>3.1675346608896509E-5</v>
      </c>
      <c r="AF123">
        <f>'Pretax Fuel Prices'!AF124+'Fuel Taxes'!AF124</f>
        <v>3.1934245012602922E-5</v>
      </c>
    </row>
    <row r="124" spans="1:32" x14ac:dyDescent="0.35">
      <c r="A124" t="s">
        <v>53</v>
      </c>
      <c r="B124">
        <f>'Pretax Fuel Prices'!B125+'Fuel Taxes'!B125</f>
        <v>0</v>
      </c>
      <c r="C124">
        <f>'Pretax Fuel Prices'!C125+'Fuel Taxes'!C125</f>
        <v>0</v>
      </c>
      <c r="D124">
        <f>'Pretax Fuel Prices'!D125+'Fuel Taxes'!D125</f>
        <v>0</v>
      </c>
      <c r="E124">
        <f>'Pretax Fuel Prices'!E125+'Fuel Taxes'!E125</f>
        <v>0</v>
      </c>
      <c r="F124">
        <f>'Pretax Fuel Prices'!F125+'Fuel Taxes'!F125</f>
        <v>0</v>
      </c>
      <c r="G124">
        <f>'Pretax Fuel Prices'!G125+'Fuel Taxes'!G125</f>
        <v>0</v>
      </c>
      <c r="H124">
        <f>'Pretax Fuel Prices'!H125+'Fuel Taxes'!H125</f>
        <v>0</v>
      </c>
      <c r="I124">
        <f>'Pretax Fuel Prices'!I125+'Fuel Taxes'!I125</f>
        <v>0</v>
      </c>
      <c r="J124">
        <f>'Pretax Fuel Prices'!J125+'Fuel Taxes'!J125</f>
        <v>0</v>
      </c>
      <c r="K124">
        <f>'Pretax Fuel Prices'!K125+'Fuel Taxes'!K125</f>
        <v>0</v>
      </c>
      <c r="L124">
        <f>'Pretax Fuel Prices'!L125+'Fuel Taxes'!L125</f>
        <v>0</v>
      </c>
      <c r="M124">
        <f>'Pretax Fuel Prices'!M125+'Fuel Taxes'!M125</f>
        <v>0</v>
      </c>
      <c r="N124">
        <f>'Pretax Fuel Prices'!N125+'Fuel Taxes'!N125</f>
        <v>0</v>
      </c>
      <c r="O124">
        <f>'Pretax Fuel Prices'!O125+'Fuel Taxes'!O125</f>
        <v>0</v>
      </c>
      <c r="P124">
        <f>'Pretax Fuel Prices'!P125+'Fuel Taxes'!P125</f>
        <v>0</v>
      </c>
      <c r="Q124">
        <f>'Pretax Fuel Prices'!Q125+'Fuel Taxes'!Q125</f>
        <v>0</v>
      </c>
      <c r="R124">
        <f>'Pretax Fuel Prices'!R125+'Fuel Taxes'!R125</f>
        <v>0</v>
      </c>
      <c r="S124">
        <f>'Pretax Fuel Prices'!S125+'Fuel Taxes'!S125</f>
        <v>0</v>
      </c>
      <c r="T124">
        <f>'Pretax Fuel Prices'!T125+'Fuel Taxes'!T125</f>
        <v>0</v>
      </c>
      <c r="U124">
        <f>'Pretax Fuel Prices'!U125+'Fuel Taxes'!U125</f>
        <v>0</v>
      </c>
      <c r="V124">
        <f>'Pretax Fuel Prices'!V125+'Fuel Taxes'!V125</f>
        <v>0</v>
      </c>
      <c r="W124">
        <f>'Pretax Fuel Prices'!W125+'Fuel Taxes'!W125</f>
        <v>0</v>
      </c>
      <c r="X124">
        <f>'Pretax Fuel Prices'!X125+'Fuel Taxes'!X125</f>
        <v>0</v>
      </c>
      <c r="Y124">
        <f>'Pretax Fuel Prices'!Y125+'Fuel Taxes'!Y125</f>
        <v>0</v>
      </c>
      <c r="Z124">
        <f>'Pretax Fuel Prices'!Z125+'Fuel Taxes'!Z125</f>
        <v>0</v>
      </c>
      <c r="AA124">
        <f>'Pretax Fuel Prices'!AA125+'Fuel Taxes'!AA125</f>
        <v>0</v>
      </c>
      <c r="AB124">
        <f>'Pretax Fuel Prices'!AB125+'Fuel Taxes'!AB125</f>
        <v>0</v>
      </c>
      <c r="AC124">
        <f>'Pretax Fuel Prices'!AC125+'Fuel Taxes'!AC125</f>
        <v>0</v>
      </c>
      <c r="AD124">
        <f>'Pretax Fuel Prices'!AD125+'Fuel Taxes'!AD125</f>
        <v>0</v>
      </c>
      <c r="AE124">
        <f>'Pretax Fuel Prices'!AE125+'Fuel Taxes'!AE125</f>
        <v>0</v>
      </c>
      <c r="AF124">
        <f>'Pretax Fuel Prices'!AF125+'Fuel Taxes'!AF125</f>
        <v>0</v>
      </c>
    </row>
    <row r="125" spans="1:32" x14ac:dyDescent="0.35">
      <c r="A125" t="s">
        <v>54</v>
      </c>
      <c r="B125">
        <f>'Pretax Fuel Prices'!B126+'Fuel Taxes'!B126</f>
        <v>2.1502823272652211E-5</v>
      </c>
      <c r="C125">
        <f>'Pretax Fuel Prices'!C126+'Fuel Taxes'!C126</f>
        <v>2.1790459891793152E-5</v>
      </c>
      <c r="D125">
        <f>'Pretax Fuel Prices'!D126+'Fuel Taxes'!D126</f>
        <v>2.2078096510934032E-5</v>
      </c>
      <c r="E125">
        <f>'Pretax Fuel Prices'!E126+'Fuel Taxes'!E126</f>
        <v>2.2365733130074905E-5</v>
      </c>
      <c r="F125">
        <f>'Pretax Fuel Prices'!F126+'Fuel Taxes'!F126</f>
        <v>2.2653369749215784E-5</v>
      </c>
      <c r="G125">
        <f>'Pretax Fuel Prices'!G126+'Fuel Taxes'!G126</f>
        <v>2.2941006368356661E-5</v>
      </c>
      <c r="H125">
        <f>'Pretax Fuel Prices'!H126+'Fuel Taxes'!H126</f>
        <v>2.3228642987497605E-5</v>
      </c>
      <c r="I125">
        <f>'Pretax Fuel Prices'!I126+'Fuel Taxes'!I126</f>
        <v>2.3516279606638481E-5</v>
      </c>
      <c r="J125">
        <f>'Pretax Fuel Prices'!J126+'Fuel Taxes'!J126</f>
        <v>2.3803916225779361E-5</v>
      </c>
      <c r="K125">
        <f>'Pretax Fuel Prices'!K126+'Fuel Taxes'!K126</f>
        <v>2.4091552844920237E-5</v>
      </c>
      <c r="L125">
        <f>'Pretax Fuel Prices'!L126+'Fuel Taxes'!L126</f>
        <v>2.4379189464061148E-5</v>
      </c>
      <c r="M125">
        <f>'Pretax Fuel Prices'!M126+'Fuel Taxes'!M126</f>
        <v>2.4611917679097814E-5</v>
      </c>
      <c r="N125">
        <f>'Pretax Fuel Prices'!N126+'Fuel Taxes'!N126</f>
        <v>2.4844645894134517E-5</v>
      </c>
      <c r="O125">
        <f>'Pretax Fuel Prices'!O126+'Fuel Taxes'!O126</f>
        <v>2.5077374109171146E-5</v>
      </c>
      <c r="P125">
        <f>'Pretax Fuel Prices'!P126+'Fuel Taxes'!P126</f>
        <v>2.5310102324207782E-5</v>
      </c>
      <c r="Q125">
        <f>'Pretax Fuel Prices'!Q126+'Fuel Taxes'!Q126</f>
        <v>2.5542830539244489E-5</v>
      </c>
      <c r="R125">
        <f>'Pretax Fuel Prices'!R126+'Fuel Taxes'!R126</f>
        <v>2.5775558754281114E-5</v>
      </c>
      <c r="S125">
        <f>'Pretax Fuel Prices'!S126+'Fuel Taxes'!S126</f>
        <v>2.6008286969317821E-5</v>
      </c>
      <c r="T125">
        <f>'Pretax Fuel Prices'!T126+'Fuel Taxes'!T126</f>
        <v>2.624101518435445E-5</v>
      </c>
      <c r="U125">
        <f>'Pretax Fuel Prices'!U126+'Fuel Taxes'!U126</f>
        <v>2.6473743399391144E-5</v>
      </c>
      <c r="V125">
        <f>'Pretax Fuel Prices'!V126+'Fuel Taxes'!V126</f>
        <v>2.6706471614427779E-5</v>
      </c>
      <c r="W125">
        <f>'Pretax Fuel Prices'!W126+'Fuel Taxes'!W126</f>
        <v>2.6939199829464473E-5</v>
      </c>
      <c r="X125">
        <f>'Pretax Fuel Prices'!X126+'Fuel Taxes'!X126</f>
        <v>2.7171928044501102E-5</v>
      </c>
      <c r="Y125">
        <f>'Pretax Fuel Prices'!Y126+'Fuel Taxes'!Y126</f>
        <v>2.7404656259537809E-5</v>
      </c>
      <c r="Z125">
        <f>'Pretax Fuel Prices'!Z126+'Fuel Taxes'!Z126</f>
        <v>2.7637384474574431E-5</v>
      </c>
      <c r="AA125">
        <f>'Pretax Fuel Prices'!AA126+'Fuel Taxes'!AA126</f>
        <v>2.7870112689611138E-5</v>
      </c>
      <c r="AB125">
        <f>'Pretax Fuel Prices'!AB126+'Fuel Taxes'!AB126</f>
        <v>2.8102840904647763E-5</v>
      </c>
      <c r="AC125">
        <f>'Pretax Fuel Prices'!AC126+'Fuel Taxes'!AC126</f>
        <v>2.8335569119684463E-5</v>
      </c>
      <c r="AD125">
        <f>'Pretax Fuel Prices'!AD126+'Fuel Taxes'!AD126</f>
        <v>2.8568297334721096E-5</v>
      </c>
      <c r="AE125">
        <f>'Pretax Fuel Prices'!AE126+'Fuel Taxes'!AE126</f>
        <v>2.8801025549757731E-5</v>
      </c>
      <c r="AF125">
        <f>'Pretax Fuel Prices'!AF126+'Fuel Taxes'!AF126</f>
        <v>2.9033753764794425E-5</v>
      </c>
    </row>
    <row r="126" spans="1:32" x14ac:dyDescent="0.35">
      <c r="A126" t="s">
        <v>55</v>
      </c>
      <c r="B126">
        <f>'Pretax Fuel Prices'!B127+'Fuel Taxes'!B127</f>
        <v>2.8684893595933623E-5</v>
      </c>
      <c r="C126">
        <f>'Pretax Fuel Prices'!C127+'Fuel Taxes'!C127</f>
        <v>3.0175433677654845E-5</v>
      </c>
      <c r="D126">
        <f>'Pretax Fuel Prices'!D127+'Fuel Taxes'!D127</f>
        <v>3.1224499751167598E-5</v>
      </c>
      <c r="E126">
        <f>'Pretax Fuel Prices'!E127+'Fuel Taxes'!E127</f>
        <v>3.0932031583430439E-5</v>
      </c>
      <c r="F126">
        <f>'Pretax Fuel Prices'!F127+'Fuel Taxes'!F127</f>
        <v>3.1335627049247904E-5</v>
      </c>
      <c r="G126">
        <f>'Pretax Fuel Prices'!G127+'Fuel Taxes'!G127</f>
        <v>3.173922251506539E-5</v>
      </c>
      <c r="H126">
        <f>'Pretax Fuel Prices'!H127+'Fuel Taxes'!H127</f>
        <v>3.214281798088293E-5</v>
      </c>
      <c r="I126">
        <f>'Pretax Fuel Prices'!I127+'Fuel Taxes'!I127</f>
        <v>3.2546413446700388E-5</v>
      </c>
      <c r="J126">
        <f>'Pretax Fuel Prices'!J127+'Fuel Taxes'!J127</f>
        <v>3.295000891251786E-5</v>
      </c>
      <c r="K126">
        <f>'Pretax Fuel Prices'!K127+'Fuel Taxes'!K127</f>
        <v>3.3353604378335326E-5</v>
      </c>
      <c r="L126">
        <f>'Pretax Fuel Prices'!L127+'Fuel Taxes'!L127</f>
        <v>3.3757199844152852E-5</v>
      </c>
      <c r="M126">
        <f>'Pretax Fuel Prices'!M127+'Fuel Taxes'!M127</f>
        <v>3.4105241066368967E-5</v>
      </c>
      <c r="N126">
        <f>'Pretax Fuel Prices'!N127+'Fuel Taxes'!N127</f>
        <v>3.4453282288585116E-5</v>
      </c>
      <c r="O126">
        <f>'Pretax Fuel Prices'!O127+'Fuel Taxes'!O127</f>
        <v>3.4801323510801197E-5</v>
      </c>
      <c r="P126">
        <f>'Pretax Fuel Prices'!P127+'Fuel Taxes'!P127</f>
        <v>3.5149364733017292E-5</v>
      </c>
      <c r="Q126">
        <f>'Pretax Fuel Prices'!Q127+'Fuel Taxes'!Q127</f>
        <v>3.5475915825980178E-5</v>
      </c>
      <c r="R126">
        <f>'Pretax Fuel Prices'!R127+'Fuel Taxes'!R127</f>
        <v>3.5802466918942997E-5</v>
      </c>
      <c r="S126">
        <f>'Pretax Fuel Prices'!S127+'Fuel Taxes'!S127</f>
        <v>3.6129018011905863E-5</v>
      </c>
      <c r="T126">
        <f>'Pretax Fuel Prices'!T127+'Fuel Taxes'!T127</f>
        <v>3.6455569104868654E-5</v>
      </c>
      <c r="U126">
        <f>'Pretax Fuel Prices'!U127+'Fuel Taxes'!U127</f>
        <v>3.6782120197831548E-5</v>
      </c>
      <c r="V126">
        <f>'Pretax Fuel Prices'!V127+'Fuel Taxes'!V127</f>
        <v>3.7108671290794339E-5</v>
      </c>
      <c r="W126">
        <f>'Pretax Fuel Prices'!W127+'Fuel Taxes'!W127</f>
        <v>3.7435222383757225E-5</v>
      </c>
      <c r="X126">
        <f>'Pretax Fuel Prices'!X127+'Fuel Taxes'!X127</f>
        <v>3.7761773476720017E-5</v>
      </c>
      <c r="Y126">
        <f>'Pretax Fuel Prices'!Y127+'Fuel Taxes'!Y127</f>
        <v>3.8088324569682917E-5</v>
      </c>
      <c r="Z126">
        <f>'Pretax Fuel Prices'!Z127+'Fuel Taxes'!Z127</f>
        <v>3.8414875662645701E-5</v>
      </c>
      <c r="AA126">
        <f>'Pretax Fuel Prices'!AA127+'Fuel Taxes'!AA127</f>
        <v>3.8741426755608594E-5</v>
      </c>
      <c r="AB126">
        <f>'Pretax Fuel Prices'!AB127+'Fuel Taxes'!AB127</f>
        <v>3.9067977848571386E-5</v>
      </c>
      <c r="AC126">
        <f>'Pretax Fuel Prices'!AC127+'Fuel Taxes'!AC127</f>
        <v>3.9394528941534272E-5</v>
      </c>
      <c r="AD126">
        <f>'Pretax Fuel Prices'!AD127+'Fuel Taxes'!AD127</f>
        <v>3.972108003449707E-5</v>
      </c>
      <c r="AE126">
        <f>'Pretax Fuel Prices'!AE127+'Fuel Taxes'!AE127</f>
        <v>4.0047631127459896E-5</v>
      </c>
      <c r="AF126">
        <f>'Pretax Fuel Prices'!AF127+'Fuel Taxes'!AF127</f>
        <v>4.0374182220422748E-5</v>
      </c>
    </row>
    <row r="127" spans="1:32" x14ac:dyDescent="0.35">
      <c r="A127" t="s">
        <v>56</v>
      </c>
      <c r="B127">
        <f>'Pretax Fuel Prices'!B128+'Fuel Taxes'!B128</f>
        <v>2.8684893595933623E-5</v>
      </c>
      <c r="C127">
        <f>'Pretax Fuel Prices'!C128+'Fuel Taxes'!C128</f>
        <v>3.0175433677654845E-5</v>
      </c>
      <c r="D127">
        <f>'Pretax Fuel Prices'!D128+'Fuel Taxes'!D128</f>
        <v>3.1224499751167598E-5</v>
      </c>
      <c r="E127">
        <f>'Pretax Fuel Prices'!E128+'Fuel Taxes'!E128</f>
        <v>3.0932031583430439E-5</v>
      </c>
      <c r="F127">
        <f>'Pretax Fuel Prices'!F128+'Fuel Taxes'!F128</f>
        <v>3.1335627049247904E-5</v>
      </c>
      <c r="G127">
        <f>'Pretax Fuel Prices'!G128+'Fuel Taxes'!G128</f>
        <v>3.173922251506539E-5</v>
      </c>
      <c r="H127">
        <f>'Pretax Fuel Prices'!H128+'Fuel Taxes'!H128</f>
        <v>3.214281798088293E-5</v>
      </c>
      <c r="I127">
        <f>'Pretax Fuel Prices'!I128+'Fuel Taxes'!I128</f>
        <v>3.2546413446700388E-5</v>
      </c>
      <c r="J127">
        <f>'Pretax Fuel Prices'!J128+'Fuel Taxes'!J128</f>
        <v>3.295000891251786E-5</v>
      </c>
      <c r="K127">
        <f>'Pretax Fuel Prices'!K128+'Fuel Taxes'!K128</f>
        <v>3.3353604378335326E-5</v>
      </c>
      <c r="L127">
        <f>'Pretax Fuel Prices'!L128+'Fuel Taxes'!L128</f>
        <v>3.3757199844152852E-5</v>
      </c>
      <c r="M127">
        <f>'Pretax Fuel Prices'!M128+'Fuel Taxes'!M128</f>
        <v>3.4105241066368967E-5</v>
      </c>
      <c r="N127">
        <f>'Pretax Fuel Prices'!N128+'Fuel Taxes'!N128</f>
        <v>3.4453282288585116E-5</v>
      </c>
      <c r="O127">
        <f>'Pretax Fuel Prices'!O128+'Fuel Taxes'!O128</f>
        <v>3.4801323510801197E-5</v>
      </c>
      <c r="P127">
        <f>'Pretax Fuel Prices'!P128+'Fuel Taxes'!P128</f>
        <v>3.5149364733017292E-5</v>
      </c>
      <c r="Q127">
        <f>'Pretax Fuel Prices'!Q128+'Fuel Taxes'!Q128</f>
        <v>3.5475915825980178E-5</v>
      </c>
      <c r="R127">
        <f>'Pretax Fuel Prices'!R128+'Fuel Taxes'!R128</f>
        <v>3.5802466918942997E-5</v>
      </c>
      <c r="S127">
        <f>'Pretax Fuel Prices'!S128+'Fuel Taxes'!S128</f>
        <v>3.6129018011905863E-5</v>
      </c>
      <c r="T127">
        <f>'Pretax Fuel Prices'!T128+'Fuel Taxes'!T128</f>
        <v>3.6455569104868654E-5</v>
      </c>
      <c r="U127">
        <f>'Pretax Fuel Prices'!U128+'Fuel Taxes'!U128</f>
        <v>3.6782120197831548E-5</v>
      </c>
      <c r="V127">
        <f>'Pretax Fuel Prices'!V128+'Fuel Taxes'!V128</f>
        <v>3.7108671290794339E-5</v>
      </c>
      <c r="W127">
        <f>'Pretax Fuel Prices'!W128+'Fuel Taxes'!W128</f>
        <v>3.7435222383757225E-5</v>
      </c>
      <c r="X127">
        <f>'Pretax Fuel Prices'!X128+'Fuel Taxes'!X128</f>
        <v>3.7761773476720017E-5</v>
      </c>
      <c r="Y127">
        <f>'Pretax Fuel Prices'!Y128+'Fuel Taxes'!Y128</f>
        <v>3.8088324569682917E-5</v>
      </c>
      <c r="Z127">
        <f>'Pretax Fuel Prices'!Z128+'Fuel Taxes'!Z128</f>
        <v>3.8414875662645701E-5</v>
      </c>
      <c r="AA127">
        <f>'Pretax Fuel Prices'!AA128+'Fuel Taxes'!AA128</f>
        <v>3.8741426755608594E-5</v>
      </c>
      <c r="AB127">
        <f>'Pretax Fuel Prices'!AB128+'Fuel Taxes'!AB128</f>
        <v>3.9067977848571386E-5</v>
      </c>
      <c r="AC127">
        <f>'Pretax Fuel Prices'!AC128+'Fuel Taxes'!AC128</f>
        <v>3.9394528941534272E-5</v>
      </c>
      <c r="AD127">
        <f>'Pretax Fuel Prices'!AD128+'Fuel Taxes'!AD128</f>
        <v>3.972108003449707E-5</v>
      </c>
      <c r="AE127">
        <f>'Pretax Fuel Prices'!AE128+'Fuel Taxes'!AE128</f>
        <v>4.0047631127459896E-5</v>
      </c>
      <c r="AF127">
        <f>'Pretax Fuel Prices'!AF128+'Fuel Taxes'!AF128</f>
        <v>4.0374182220422748E-5</v>
      </c>
    </row>
    <row r="128" spans="1:32" x14ac:dyDescent="0.35">
      <c r="A128" t="s">
        <v>57</v>
      </c>
      <c r="B128">
        <f>'Pretax Fuel Prices'!B129+'Fuel Taxes'!B129</f>
        <v>0</v>
      </c>
      <c r="C128">
        <f>'Pretax Fuel Prices'!C129+'Fuel Taxes'!C129</f>
        <v>0</v>
      </c>
      <c r="D128">
        <f>'Pretax Fuel Prices'!D129+'Fuel Taxes'!D129</f>
        <v>0</v>
      </c>
      <c r="E128">
        <f>'Pretax Fuel Prices'!E129+'Fuel Taxes'!E129</f>
        <v>0</v>
      </c>
      <c r="F128">
        <f>'Pretax Fuel Prices'!F129+'Fuel Taxes'!F129</f>
        <v>0</v>
      </c>
      <c r="G128">
        <f>'Pretax Fuel Prices'!G129+'Fuel Taxes'!G129</f>
        <v>0</v>
      </c>
      <c r="H128">
        <f>'Pretax Fuel Prices'!H129+'Fuel Taxes'!H129</f>
        <v>0</v>
      </c>
      <c r="I128">
        <f>'Pretax Fuel Prices'!I129+'Fuel Taxes'!I129</f>
        <v>0</v>
      </c>
      <c r="J128">
        <f>'Pretax Fuel Prices'!J129+'Fuel Taxes'!J129</f>
        <v>0</v>
      </c>
      <c r="K128">
        <f>'Pretax Fuel Prices'!K129+'Fuel Taxes'!K129</f>
        <v>0</v>
      </c>
      <c r="L128">
        <f>'Pretax Fuel Prices'!L129+'Fuel Taxes'!L129</f>
        <v>0</v>
      </c>
      <c r="M128">
        <f>'Pretax Fuel Prices'!M129+'Fuel Taxes'!M129</f>
        <v>0</v>
      </c>
      <c r="N128">
        <f>'Pretax Fuel Prices'!N129+'Fuel Taxes'!N129</f>
        <v>0</v>
      </c>
      <c r="O128">
        <f>'Pretax Fuel Prices'!O129+'Fuel Taxes'!O129</f>
        <v>0</v>
      </c>
      <c r="P128">
        <f>'Pretax Fuel Prices'!P129+'Fuel Taxes'!P129</f>
        <v>0</v>
      </c>
      <c r="Q128">
        <f>'Pretax Fuel Prices'!Q129+'Fuel Taxes'!Q129</f>
        <v>0</v>
      </c>
      <c r="R128">
        <f>'Pretax Fuel Prices'!R129+'Fuel Taxes'!R129</f>
        <v>0</v>
      </c>
      <c r="S128">
        <f>'Pretax Fuel Prices'!S129+'Fuel Taxes'!S129</f>
        <v>0</v>
      </c>
      <c r="T128">
        <f>'Pretax Fuel Prices'!T129+'Fuel Taxes'!T129</f>
        <v>0</v>
      </c>
      <c r="U128">
        <f>'Pretax Fuel Prices'!U129+'Fuel Taxes'!U129</f>
        <v>0</v>
      </c>
      <c r="V128">
        <f>'Pretax Fuel Prices'!V129+'Fuel Taxes'!V129</f>
        <v>0</v>
      </c>
      <c r="W128">
        <f>'Pretax Fuel Prices'!W129+'Fuel Taxes'!W129</f>
        <v>0</v>
      </c>
      <c r="X128">
        <f>'Pretax Fuel Prices'!X129+'Fuel Taxes'!X129</f>
        <v>0</v>
      </c>
      <c r="Y128">
        <f>'Pretax Fuel Prices'!Y129+'Fuel Taxes'!Y129</f>
        <v>0</v>
      </c>
      <c r="Z128">
        <f>'Pretax Fuel Prices'!Z129+'Fuel Taxes'!Z129</f>
        <v>0</v>
      </c>
      <c r="AA128">
        <f>'Pretax Fuel Prices'!AA129+'Fuel Taxes'!AA129</f>
        <v>0</v>
      </c>
      <c r="AB128">
        <f>'Pretax Fuel Prices'!AB129+'Fuel Taxes'!AB129</f>
        <v>0</v>
      </c>
      <c r="AC128">
        <f>'Pretax Fuel Prices'!AC129+'Fuel Taxes'!AC129</f>
        <v>0</v>
      </c>
      <c r="AD128">
        <f>'Pretax Fuel Prices'!AD129+'Fuel Taxes'!AD129</f>
        <v>0</v>
      </c>
      <c r="AE128">
        <f>'Pretax Fuel Prices'!AE129+'Fuel Taxes'!AE129</f>
        <v>0</v>
      </c>
      <c r="AF128">
        <f>'Pretax Fuel Prices'!AF129+'Fuel Taxes'!AF129</f>
        <v>0</v>
      </c>
    </row>
    <row r="129" spans="1:32" x14ac:dyDescent="0.35">
      <c r="A129" t="s">
        <v>58</v>
      </c>
      <c r="B129">
        <f>'Pretax Fuel Prices'!B130+'Fuel Taxes'!B130</f>
        <v>0</v>
      </c>
      <c r="C129">
        <f>'Pretax Fuel Prices'!C130+'Fuel Taxes'!C130</f>
        <v>0</v>
      </c>
      <c r="D129">
        <f>'Pretax Fuel Prices'!D130+'Fuel Taxes'!D130</f>
        <v>0</v>
      </c>
      <c r="E129">
        <f>'Pretax Fuel Prices'!E130+'Fuel Taxes'!E130</f>
        <v>0</v>
      </c>
      <c r="F129">
        <f>'Pretax Fuel Prices'!F130+'Fuel Taxes'!F130</f>
        <v>0</v>
      </c>
      <c r="G129">
        <f>'Pretax Fuel Prices'!G130+'Fuel Taxes'!G130</f>
        <v>0</v>
      </c>
      <c r="H129">
        <f>'Pretax Fuel Prices'!H130+'Fuel Taxes'!H130</f>
        <v>0</v>
      </c>
      <c r="I129">
        <f>'Pretax Fuel Prices'!I130+'Fuel Taxes'!I130</f>
        <v>0</v>
      </c>
      <c r="J129">
        <f>'Pretax Fuel Prices'!J130+'Fuel Taxes'!J130</f>
        <v>0</v>
      </c>
      <c r="K129">
        <f>'Pretax Fuel Prices'!K130+'Fuel Taxes'!K130</f>
        <v>0</v>
      </c>
      <c r="L129">
        <f>'Pretax Fuel Prices'!L130+'Fuel Taxes'!L130</f>
        <v>0</v>
      </c>
      <c r="M129">
        <f>'Pretax Fuel Prices'!M130+'Fuel Taxes'!M130</f>
        <v>0</v>
      </c>
      <c r="N129">
        <f>'Pretax Fuel Prices'!N130+'Fuel Taxes'!N130</f>
        <v>0</v>
      </c>
      <c r="O129">
        <f>'Pretax Fuel Prices'!O130+'Fuel Taxes'!O130</f>
        <v>0</v>
      </c>
      <c r="P129">
        <f>'Pretax Fuel Prices'!P130+'Fuel Taxes'!P130</f>
        <v>0</v>
      </c>
      <c r="Q129">
        <f>'Pretax Fuel Prices'!Q130+'Fuel Taxes'!Q130</f>
        <v>0</v>
      </c>
      <c r="R129">
        <f>'Pretax Fuel Prices'!R130+'Fuel Taxes'!R130</f>
        <v>0</v>
      </c>
      <c r="S129">
        <f>'Pretax Fuel Prices'!S130+'Fuel Taxes'!S130</f>
        <v>0</v>
      </c>
      <c r="T129">
        <f>'Pretax Fuel Prices'!T130+'Fuel Taxes'!T130</f>
        <v>0</v>
      </c>
      <c r="U129">
        <f>'Pretax Fuel Prices'!U130+'Fuel Taxes'!U130</f>
        <v>0</v>
      </c>
      <c r="V129">
        <f>'Pretax Fuel Prices'!V130+'Fuel Taxes'!V130</f>
        <v>0</v>
      </c>
      <c r="W129">
        <f>'Pretax Fuel Prices'!W130+'Fuel Taxes'!W130</f>
        <v>0</v>
      </c>
      <c r="X129">
        <f>'Pretax Fuel Prices'!X130+'Fuel Taxes'!X130</f>
        <v>0</v>
      </c>
      <c r="Y129">
        <f>'Pretax Fuel Prices'!Y130+'Fuel Taxes'!Y130</f>
        <v>0</v>
      </c>
      <c r="Z129">
        <f>'Pretax Fuel Prices'!Z130+'Fuel Taxes'!Z130</f>
        <v>0</v>
      </c>
      <c r="AA129">
        <f>'Pretax Fuel Prices'!AA130+'Fuel Taxes'!AA130</f>
        <v>0</v>
      </c>
      <c r="AB129">
        <f>'Pretax Fuel Prices'!AB130+'Fuel Taxes'!AB130</f>
        <v>0</v>
      </c>
      <c r="AC129">
        <f>'Pretax Fuel Prices'!AC130+'Fuel Taxes'!AC130</f>
        <v>0</v>
      </c>
      <c r="AD129">
        <f>'Pretax Fuel Prices'!AD130+'Fuel Taxes'!AD130</f>
        <v>0</v>
      </c>
      <c r="AE129">
        <f>'Pretax Fuel Prices'!AE130+'Fuel Taxes'!AE130</f>
        <v>0</v>
      </c>
      <c r="AF129">
        <f>'Pretax Fuel Prices'!AF130+'Fuel Taxes'!AF130</f>
        <v>0</v>
      </c>
    </row>
    <row r="130" spans="1:32" x14ac:dyDescent="0.35">
      <c r="A130" t="s">
        <v>59</v>
      </c>
      <c r="B130">
        <f>'Pretax Fuel Prices'!B131+'Fuel Taxes'!B131</f>
        <v>2.8684893595933623E-5</v>
      </c>
      <c r="C130">
        <f>'Pretax Fuel Prices'!C131+'Fuel Taxes'!C131</f>
        <v>3.0175433677654845E-5</v>
      </c>
      <c r="D130">
        <f>'Pretax Fuel Prices'!D131+'Fuel Taxes'!D131</f>
        <v>3.1224499751167598E-5</v>
      </c>
      <c r="E130">
        <f>'Pretax Fuel Prices'!E131+'Fuel Taxes'!E131</f>
        <v>3.0932031583430439E-5</v>
      </c>
      <c r="F130">
        <f>'Pretax Fuel Prices'!F131+'Fuel Taxes'!F131</f>
        <v>3.1335627049247904E-5</v>
      </c>
      <c r="G130">
        <f>'Pretax Fuel Prices'!G131+'Fuel Taxes'!G131</f>
        <v>3.173922251506539E-5</v>
      </c>
      <c r="H130">
        <f>'Pretax Fuel Prices'!H131+'Fuel Taxes'!H131</f>
        <v>3.214281798088293E-5</v>
      </c>
      <c r="I130">
        <f>'Pretax Fuel Prices'!I131+'Fuel Taxes'!I131</f>
        <v>3.2546413446700388E-5</v>
      </c>
      <c r="J130">
        <f>'Pretax Fuel Prices'!J131+'Fuel Taxes'!J131</f>
        <v>3.295000891251786E-5</v>
      </c>
      <c r="K130">
        <f>'Pretax Fuel Prices'!K131+'Fuel Taxes'!K131</f>
        <v>3.3353604378335326E-5</v>
      </c>
      <c r="L130">
        <f>'Pretax Fuel Prices'!L131+'Fuel Taxes'!L131</f>
        <v>3.3757199844152852E-5</v>
      </c>
      <c r="M130">
        <f>'Pretax Fuel Prices'!M131+'Fuel Taxes'!M131</f>
        <v>3.4105241066368967E-5</v>
      </c>
      <c r="N130">
        <f>'Pretax Fuel Prices'!N131+'Fuel Taxes'!N131</f>
        <v>3.4453282288585116E-5</v>
      </c>
      <c r="O130">
        <f>'Pretax Fuel Prices'!O131+'Fuel Taxes'!O131</f>
        <v>3.4801323510801197E-5</v>
      </c>
      <c r="P130">
        <f>'Pretax Fuel Prices'!P131+'Fuel Taxes'!P131</f>
        <v>3.5149364733017292E-5</v>
      </c>
      <c r="Q130">
        <f>'Pretax Fuel Prices'!Q131+'Fuel Taxes'!Q131</f>
        <v>3.5475915825980178E-5</v>
      </c>
      <c r="R130">
        <f>'Pretax Fuel Prices'!R131+'Fuel Taxes'!R131</f>
        <v>3.5802466918942997E-5</v>
      </c>
      <c r="S130">
        <f>'Pretax Fuel Prices'!S131+'Fuel Taxes'!S131</f>
        <v>3.6129018011905863E-5</v>
      </c>
      <c r="T130">
        <f>'Pretax Fuel Prices'!T131+'Fuel Taxes'!T131</f>
        <v>3.6455569104868654E-5</v>
      </c>
      <c r="U130">
        <f>'Pretax Fuel Prices'!U131+'Fuel Taxes'!U131</f>
        <v>3.6782120197831548E-5</v>
      </c>
      <c r="V130">
        <f>'Pretax Fuel Prices'!V131+'Fuel Taxes'!V131</f>
        <v>3.7108671290794339E-5</v>
      </c>
      <c r="W130">
        <f>'Pretax Fuel Prices'!W131+'Fuel Taxes'!W131</f>
        <v>3.7435222383757225E-5</v>
      </c>
      <c r="X130">
        <f>'Pretax Fuel Prices'!X131+'Fuel Taxes'!X131</f>
        <v>3.7761773476720017E-5</v>
      </c>
      <c r="Y130">
        <f>'Pretax Fuel Prices'!Y131+'Fuel Taxes'!Y131</f>
        <v>3.8088324569682917E-5</v>
      </c>
      <c r="Z130">
        <f>'Pretax Fuel Prices'!Z131+'Fuel Taxes'!Z131</f>
        <v>3.8414875662645701E-5</v>
      </c>
      <c r="AA130">
        <f>'Pretax Fuel Prices'!AA131+'Fuel Taxes'!AA131</f>
        <v>3.8741426755608594E-5</v>
      </c>
      <c r="AB130">
        <f>'Pretax Fuel Prices'!AB131+'Fuel Taxes'!AB131</f>
        <v>3.9067977848571386E-5</v>
      </c>
      <c r="AC130">
        <f>'Pretax Fuel Prices'!AC131+'Fuel Taxes'!AC131</f>
        <v>3.9394528941534272E-5</v>
      </c>
      <c r="AD130">
        <f>'Pretax Fuel Prices'!AD131+'Fuel Taxes'!AD131</f>
        <v>3.972108003449707E-5</v>
      </c>
      <c r="AE130">
        <f>'Pretax Fuel Prices'!AE131+'Fuel Taxes'!AE131</f>
        <v>4.0047631127459896E-5</v>
      </c>
      <c r="AF130">
        <f>'Pretax Fuel Prices'!AF131+'Fuel Taxes'!AF131</f>
        <v>4.0374182220422748E-5</v>
      </c>
    </row>
    <row r="131" spans="1:32" s="3" customFormat="1" x14ac:dyDescent="0.35">
      <c r="A131" s="5" t="s">
        <v>49</v>
      </c>
    </row>
    <row r="132" spans="1:32" x14ac:dyDescent="0.35">
      <c r="A132" t="s">
        <v>30</v>
      </c>
      <c r="B132" s="6">
        <f>'Fuel Taxes'!B$1</f>
        <v>2020</v>
      </c>
      <c r="C132" s="6">
        <f>'Fuel Taxes'!C$1</f>
        <v>2021</v>
      </c>
      <c r="D132" s="6">
        <f>'Fuel Taxes'!D$1</f>
        <v>2022</v>
      </c>
      <c r="E132" s="6">
        <f>'Fuel Taxes'!E$1</f>
        <v>2023</v>
      </c>
      <c r="F132" s="6">
        <f>'Fuel Taxes'!F$1</f>
        <v>2024</v>
      </c>
      <c r="G132" s="6">
        <f>'Fuel Taxes'!G$1</f>
        <v>2025</v>
      </c>
      <c r="H132" s="6">
        <f>'Fuel Taxes'!H$1</f>
        <v>2026</v>
      </c>
      <c r="I132" s="6">
        <f>'Fuel Taxes'!I$1</f>
        <v>2027</v>
      </c>
      <c r="J132" s="6">
        <f>'Fuel Taxes'!J$1</f>
        <v>2028</v>
      </c>
      <c r="K132" s="6">
        <f>'Fuel Taxes'!K$1</f>
        <v>2029</v>
      </c>
      <c r="L132" s="6">
        <f>'Fuel Taxes'!L$1</f>
        <v>2030</v>
      </c>
      <c r="M132" s="6">
        <f>'Fuel Taxes'!M$1</f>
        <v>2031</v>
      </c>
      <c r="N132" s="6">
        <f>'Fuel Taxes'!N$1</f>
        <v>2032</v>
      </c>
      <c r="O132" s="6">
        <f>'Fuel Taxes'!O$1</f>
        <v>2033</v>
      </c>
      <c r="P132" s="6">
        <f>'Fuel Taxes'!P$1</f>
        <v>2034</v>
      </c>
      <c r="Q132" s="6">
        <f>'Fuel Taxes'!Q$1</f>
        <v>2035</v>
      </c>
      <c r="R132" s="6">
        <f>'Fuel Taxes'!R$1</f>
        <v>2036</v>
      </c>
      <c r="S132" s="6">
        <f>'Fuel Taxes'!S$1</f>
        <v>2037</v>
      </c>
      <c r="T132" s="6">
        <f>'Fuel Taxes'!T$1</f>
        <v>2038</v>
      </c>
      <c r="U132" s="6">
        <f>'Fuel Taxes'!U$1</f>
        <v>2039</v>
      </c>
      <c r="V132" s="6">
        <f>'Fuel Taxes'!V$1</f>
        <v>2040</v>
      </c>
      <c r="W132" s="6">
        <f>'Fuel Taxes'!W$1</f>
        <v>2041</v>
      </c>
      <c r="X132" s="6">
        <f>'Fuel Taxes'!X$1</f>
        <v>2042</v>
      </c>
      <c r="Y132" s="6">
        <f>'Fuel Taxes'!Y$1</f>
        <v>2043</v>
      </c>
      <c r="Z132" s="6">
        <f>'Fuel Taxes'!Z$1</f>
        <v>2044</v>
      </c>
      <c r="AA132" s="6">
        <f>'Fuel Taxes'!AA$1</f>
        <v>2045</v>
      </c>
      <c r="AB132" s="6">
        <f>'Fuel Taxes'!AB$1</f>
        <v>2046</v>
      </c>
      <c r="AC132" s="6">
        <f>'Fuel Taxes'!AC$1</f>
        <v>2047</v>
      </c>
      <c r="AD132" s="6">
        <f>'Fuel Taxes'!AD$1</f>
        <v>2048</v>
      </c>
      <c r="AE132" s="6">
        <f>'Fuel Taxes'!AE$1</f>
        <v>2049</v>
      </c>
      <c r="AF132" s="6">
        <f>'Fuel Taxes'!AF$1</f>
        <v>2050</v>
      </c>
    </row>
    <row r="133" spans="1:32" x14ac:dyDescent="0.35">
      <c r="A133" t="s">
        <v>23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</row>
    <row r="134" spans="1:32" x14ac:dyDescent="0.35">
      <c r="A134" t="s">
        <v>24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</row>
    <row r="135" spans="1:32" x14ac:dyDescent="0.35">
      <c r="A135" t="s">
        <v>25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</row>
    <row r="136" spans="1:32" x14ac:dyDescent="0.35">
      <c r="A136" t="s">
        <v>26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</row>
    <row r="137" spans="1:32" x14ac:dyDescent="0.35">
      <c r="A137" t="s">
        <v>27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</row>
    <row r="138" spans="1:32" x14ac:dyDescent="0.35">
      <c r="A138" t="s">
        <v>28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</row>
    <row r="139" spans="1:32" x14ac:dyDescent="0.35">
      <c r="A139" t="s">
        <v>29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</row>
    <row r="140" spans="1:32" x14ac:dyDescent="0.35">
      <c r="A140" t="s">
        <v>59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</row>
    <row r="141" spans="1:32" s="3" customFormat="1" x14ac:dyDescent="0.35">
      <c r="A141" s="5" t="s">
        <v>50</v>
      </c>
    </row>
    <row r="142" spans="1:32" x14ac:dyDescent="0.35">
      <c r="A142" t="s">
        <v>30</v>
      </c>
      <c r="B142" s="6">
        <f>'Fuel Taxes'!B$1</f>
        <v>2020</v>
      </c>
      <c r="C142" s="6">
        <f>'Fuel Taxes'!C$1</f>
        <v>2021</v>
      </c>
      <c r="D142" s="6">
        <f>'Fuel Taxes'!D$1</f>
        <v>2022</v>
      </c>
      <c r="E142" s="6">
        <f>'Fuel Taxes'!E$1</f>
        <v>2023</v>
      </c>
      <c r="F142" s="6">
        <f>'Fuel Taxes'!F$1</f>
        <v>2024</v>
      </c>
      <c r="G142" s="6">
        <f>'Fuel Taxes'!G$1</f>
        <v>2025</v>
      </c>
      <c r="H142" s="6">
        <f>'Fuel Taxes'!H$1</f>
        <v>2026</v>
      </c>
      <c r="I142" s="6">
        <f>'Fuel Taxes'!I$1</f>
        <v>2027</v>
      </c>
      <c r="J142" s="6">
        <f>'Fuel Taxes'!J$1</f>
        <v>2028</v>
      </c>
      <c r="K142" s="6">
        <f>'Fuel Taxes'!K$1</f>
        <v>2029</v>
      </c>
      <c r="L142" s="6">
        <f>'Fuel Taxes'!L$1</f>
        <v>2030</v>
      </c>
      <c r="M142" s="6">
        <f>'Fuel Taxes'!M$1</f>
        <v>2031</v>
      </c>
      <c r="N142" s="6">
        <f>'Fuel Taxes'!N$1</f>
        <v>2032</v>
      </c>
      <c r="O142" s="6">
        <f>'Fuel Taxes'!O$1</f>
        <v>2033</v>
      </c>
      <c r="P142" s="6">
        <f>'Fuel Taxes'!P$1</f>
        <v>2034</v>
      </c>
      <c r="Q142" s="6">
        <f>'Fuel Taxes'!Q$1</f>
        <v>2035</v>
      </c>
      <c r="R142" s="6">
        <f>'Fuel Taxes'!R$1</f>
        <v>2036</v>
      </c>
      <c r="S142" s="6">
        <f>'Fuel Taxes'!S$1</f>
        <v>2037</v>
      </c>
      <c r="T142" s="6">
        <f>'Fuel Taxes'!T$1</f>
        <v>2038</v>
      </c>
      <c r="U142" s="6">
        <f>'Fuel Taxes'!U$1</f>
        <v>2039</v>
      </c>
      <c r="V142" s="6">
        <f>'Fuel Taxes'!V$1</f>
        <v>2040</v>
      </c>
      <c r="W142" s="6">
        <f>'Fuel Taxes'!W$1</f>
        <v>2041</v>
      </c>
      <c r="X142" s="6">
        <f>'Fuel Taxes'!X$1</f>
        <v>2042</v>
      </c>
      <c r="Y142" s="6">
        <f>'Fuel Taxes'!Y$1</f>
        <v>2043</v>
      </c>
      <c r="Z142" s="6">
        <f>'Fuel Taxes'!Z$1</f>
        <v>2044</v>
      </c>
      <c r="AA142" s="6">
        <f>'Fuel Taxes'!AA$1</f>
        <v>2045</v>
      </c>
      <c r="AB142" s="6">
        <f>'Fuel Taxes'!AB$1</f>
        <v>2046</v>
      </c>
      <c r="AC142" s="6">
        <f>'Fuel Taxes'!AC$1</f>
        <v>2047</v>
      </c>
      <c r="AD142" s="6">
        <f>'Fuel Taxes'!AD$1</f>
        <v>2048</v>
      </c>
      <c r="AE142" s="6">
        <f>'Fuel Taxes'!AE$1</f>
        <v>2049</v>
      </c>
      <c r="AF142" s="6">
        <f>'Fuel Taxes'!AF$1</f>
        <v>2050</v>
      </c>
    </row>
    <row r="143" spans="1:32" x14ac:dyDescent="0.35">
      <c r="A143" t="s">
        <v>52</v>
      </c>
      <c r="B143">
        <f>'Pretax Fuel Prices'!B144+'Fuel Taxes'!B144</f>
        <v>5.1644644684201153E-5</v>
      </c>
      <c r="C143">
        <f>'Pretax Fuel Prices'!C144+'Fuel Taxes'!C144</f>
        <v>5.0651478440274181E-5</v>
      </c>
      <c r="D143">
        <f>'Pretax Fuel Prices'!D144+'Fuel Taxes'!D144</f>
        <v>4.9658312196347216E-5</v>
      </c>
      <c r="E143">
        <f>'Pretax Fuel Prices'!E144+'Fuel Taxes'!E144</f>
        <v>4.8665145952420244E-5</v>
      </c>
      <c r="F143">
        <f>'Pretax Fuel Prices'!F144+'Fuel Taxes'!F144</f>
        <v>4.7671979708493271E-5</v>
      </c>
      <c r="G143">
        <f>'Pretax Fuel Prices'!G144+'Fuel Taxes'!G144</f>
        <v>4.6678813464566563E-5</v>
      </c>
      <c r="H143">
        <f>'Pretax Fuel Prices'!H144+'Fuel Taxes'!H144</f>
        <v>4.5685647220639598E-5</v>
      </c>
      <c r="I143">
        <f>'Pretax Fuel Prices'!I144+'Fuel Taxes'!I144</f>
        <v>4.4692480976712626E-5</v>
      </c>
      <c r="J143">
        <f>'Pretax Fuel Prices'!J144+'Fuel Taxes'!J144</f>
        <v>4.3699314732785653E-5</v>
      </c>
      <c r="K143">
        <f>'Pretax Fuel Prices'!K144+'Fuel Taxes'!K144</f>
        <v>4.2706148488858681E-5</v>
      </c>
      <c r="L143">
        <f>'Pretax Fuel Prices'!L144+'Fuel Taxes'!L144</f>
        <v>4.1712982244931709E-5</v>
      </c>
      <c r="M143">
        <f>'Pretax Fuel Prices'!M144+'Fuel Taxes'!M144</f>
        <v>4.0968107561986415E-5</v>
      </c>
      <c r="N143">
        <f>'Pretax Fuel Prices'!N144+'Fuel Taxes'!N144</f>
        <v>4.0223232879041386E-5</v>
      </c>
      <c r="O143">
        <f>'Pretax Fuel Prices'!O144+'Fuel Taxes'!O144</f>
        <v>3.9478358196096093E-5</v>
      </c>
      <c r="P143">
        <f>'Pretax Fuel Prices'!P144+'Fuel Taxes'!P144</f>
        <v>3.8733483513150799E-5</v>
      </c>
      <c r="Q143">
        <f>'Pretax Fuel Prices'!Q144+'Fuel Taxes'!Q144</f>
        <v>3.798860883020577E-5</v>
      </c>
      <c r="R143">
        <f>'Pretax Fuel Prices'!R144+'Fuel Taxes'!R144</f>
        <v>3.7243734147260476E-5</v>
      </c>
      <c r="S143">
        <f>'Pretax Fuel Prices'!S144+'Fuel Taxes'!S144</f>
        <v>3.6498859464315183E-5</v>
      </c>
      <c r="T143">
        <f>'Pretax Fuel Prices'!T144+'Fuel Taxes'!T144</f>
        <v>3.5753984781370153E-5</v>
      </c>
      <c r="U143">
        <f>'Pretax Fuel Prices'!U144+'Fuel Taxes'!U144</f>
        <v>3.500911009842486E-5</v>
      </c>
      <c r="V143">
        <f>'Pretax Fuel Prices'!V144+'Fuel Taxes'!V144</f>
        <v>3.4264235415479566E-5</v>
      </c>
      <c r="W143">
        <f>'Pretax Fuel Prices'!W144+'Fuel Taxes'!W144</f>
        <v>3.351936073253453E-5</v>
      </c>
      <c r="X143">
        <f>'Pretax Fuel Prices'!X144+'Fuel Taxes'!X144</f>
        <v>3.2774486049589237E-5</v>
      </c>
      <c r="Y143">
        <f>'Pretax Fuel Prices'!Y144+'Fuel Taxes'!Y144</f>
        <v>3.2029611366643943E-5</v>
      </c>
      <c r="Z143">
        <f>'Pretax Fuel Prices'!Z144+'Fuel Taxes'!Z144</f>
        <v>3.1284736683698914E-5</v>
      </c>
      <c r="AA143">
        <f>'Pretax Fuel Prices'!AA144+'Fuel Taxes'!AA144</f>
        <v>3.053986200075362E-5</v>
      </c>
      <c r="AB143">
        <f>'Pretax Fuel Prices'!AB144+'Fuel Taxes'!AB144</f>
        <v>2.9794987317808327E-5</v>
      </c>
      <c r="AC143">
        <f>'Pretax Fuel Prices'!AC144+'Fuel Taxes'!AC144</f>
        <v>2.9050112634863297E-5</v>
      </c>
      <c r="AD143">
        <f>'Pretax Fuel Prices'!AD144+'Fuel Taxes'!AD144</f>
        <v>2.8305237951918004E-5</v>
      </c>
      <c r="AE143">
        <f>'Pretax Fuel Prices'!AE144+'Fuel Taxes'!AE144</f>
        <v>2.756036326897271E-5</v>
      </c>
      <c r="AF143">
        <f>'Pretax Fuel Prices'!AF144+'Fuel Taxes'!AF144</f>
        <v>2.6815488586027681E-5</v>
      </c>
    </row>
    <row r="144" spans="1:32" x14ac:dyDescent="0.35">
      <c r="A144" t="s">
        <v>53</v>
      </c>
      <c r="B144">
        <f>'Pretax Fuel Prices'!B145+'Fuel Taxes'!B145</f>
        <v>0</v>
      </c>
      <c r="C144">
        <f>'Pretax Fuel Prices'!C145+'Fuel Taxes'!C145</f>
        <v>0</v>
      </c>
      <c r="D144">
        <f>'Pretax Fuel Prices'!D145+'Fuel Taxes'!D145</f>
        <v>0</v>
      </c>
      <c r="E144">
        <f>'Pretax Fuel Prices'!E145+'Fuel Taxes'!E145</f>
        <v>0</v>
      </c>
      <c r="F144">
        <f>'Pretax Fuel Prices'!F145+'Fuel Taxes'!F145</f>
        <v>0</v>
      </c>
      <c r="G144">
        <f>'Pretax Fuel Prices'!G145+'Fuel Taxes'!G145</f>
        <v>0</v>
      </c>
      <c r="H144">
        <f>'Pretax Fuel Prices'!H145+'Fuel Taxes'!H145</f>
        <v>0</v>
      </c>
      <c r="I144">
        <f>'Pretax Fuel Prices'!I145+'Fuel Taxes'!I145</f>
        <v>0</v>
      </c>
      <c r="J144">
        <f>'Pretax Fuel Prices'!J145+'Fuel Taxes'!J145</f>
        <v>0</v>
      </c>
      <c r="K144">
        <f>'Pretax Fuel Prices'!K145+'Fuel Taxes'!K145</f>
        <v>0</v>
      </c>
      <c r="L144">
        <f>'Pretax Fuel Prices'!L145+'Fuel Taxes'!L145</f>
        <v>0</v>
      </c>
      <c r="M144">
        <f>'Pretax Fuel Prices'!M145+'Fuel Taxes'!M145</f>
        <v>0</v>
      </c>
      <c r="N144">
        <f>'Pretax Fuel Prices'!N145+'Fuel Taxes'!N145</f>
        <v>0</v>
      </c>
      <c r="O144">
        <f>'Pretax Fuel Prices'!O145+'Fuel Taxes'!O145</f>
        <v>0</v>
      </c>
      <c r="P144">
        <f>'Pretax Fuel Prices'!P145+'Fuel Taxes'!P145</f>
        <v>0</v>
      </c>
      <c r="Q144">
        <f>'Pretax Fuel Prices'!Q145+'Fuel Taxes'!Q145</f>
        <v>0</v>
      </c>
      <c r="R144">
        <f>'Pretax Fuel Prices'!R145+'Fuel Taxes'!R145</f>
        <v>0</v>
      </c>
      <c r="S144">
        <f>'Pretax Fuel Prices'!S145+'Fuel Taxes'!S145</f>
        <v>0</v>
      </c>
      <c r="T144">
        <f>'Pretax Fuel Prices'!T145+'Fuel Taxes'!T145</f>
        <v>0</v>
      </c>
      <c r="U144">
        <f>'Pretax Fuel Prices'!U145+'Fuel Taxes'!U145</f>
        <v>0</v>
      </c>
      <c r="V144">
        <f>'Pretax Fuel Prices'!V145+'Fuel Taxes'!V145</f>
        <v>0</v>
      </c>
      <c r="W144">
        <f>'Pretax Fuel Prices'!W145+'Fuel Taxes'!W145</f>
        <v>0</v>
      </c>
      <c r="X144">
        <f>'Pretax Fuel Prices'!X145+'Fuel Taxes'!X145</f>
        <v>0</v>
      </c>
      <c r="Y144">
        <f>'Pretax Fuel Prices'!Y145+'Fuel Taxes'!Y145</f>
        <v>0</v>
      </c>
      <c r="Z144">
        <f>'Pretax Fuel Prices'!Z145+'Fuel Taxes'!Z145</f>
        <v>0</v>
      </c>
      <c r="AA144">
        <f>'Pretax Fuel Prices'!AA145+'Fuel Taxes'!AA145</f>
        <v>0</v>
      </c>
      <c r="AB144">
        <f>'Pretax Fuel Prices'!AB145+'Fuel Taxes'!AB145</f>
        <v>0</v>
      </c>
      <c r="AC144">
        <f>'Pretax Fuel Prices'!AC145+'Fuel Taxes'!AC145</f>
        <v>0</v>
      </c>
      <c r="AD144">
        <f>'Pretax Fuel Prices'!AD145+'Fuel Taxes'!AD145</f>
        <v>0</v>
      </c>
      <c r="AE144">
        <f>'Pretax Fuel Prices'!AE145+'Fuel Taxes'!AE145</f>
        <v>0</v>
      </c>
      <c r="AF144">
        <f>'Pretax Fuel Prices'!AF145+'Fuel Taxes'!AF145</f>
        <v>0</v>
      </c>
    </row>
    <row r="145" spans="1:32" x14ac:dyDescent="0.35">
      <c r="A145" t="s">
        <v>54</v>
      </c>
      <c r="B145">
        <f>'Pretax Fuel Prices'!B146+'Fuel Taxes'!B146</f>
        <v>5.1644644684201153E-5</v>
      </c>
      <c r="C145">
        <f>'Pretax Fuel Prices'!C146+'Fuel Taxes'!C146</f>
        <v>5.0651478440274181E-5</v>
      </c>
      <c r="D145">
        <f>'Pretax Fuel Prices'!D146+'Fuel Taxes'!D146</f>
        <v>4.9658312196347216E-5</v>
      </c>
      <c r="E145">
        <f>'Pretax Fuel Prices'!E146+'Fuel Taxes'!E146</f>
        <v>4.8665145952420244E-5</v>
      </c>
      <c r="F145">
        <f>'Pretax Fuel Prices'!F146+'Fuel Taxes'!F146</f>
        <v>4.7671979708493271E-5</v>
      </c>
      <c r="G145">
        <f>'Pretax Fuel Prices'!G146+'Fuel Taxes'!G146</f>
        <v>4.6678813464566563E-5</v>
      </c>
      <c r="H145">
        <f>'Pretax Fuel Prices'!H146+'Fuel Taxes'!H146</f>
        <v>4.5685647220639598E-5</v>
      </c>
      <c r="I145">
        <f>'Pretax Fuel Prices'!I146+'Fuel Taxes'!I146</f>
        <v>4.4692480976712626E-5</v>
      </c>
      <c r="J145">
        <f>'Pretax Fuel Prices'!J146+'Fuel Taxes'!J146</f>
        <v>4.3699314732785653E-5</v>
      </c>
      <c r="K145">
        <f>'Pretax Fuel Prices'!K146+'Fuel Taxes'!K146</f>
        <v>4.2706148488858681E-5</v>
      </c>
      <c r="L145">
        <f>'Pretax Fuel Prices'!L146+'Fuel Taxes'!L146</f>
        <v>4.1712982244931709E-5</v>
      </c>
      <c r="M145">
        <f>'Pretax Fuel Prices'!M146+'Fuel Taxes'!M146</f>
        <v>4.0968107561986415E-5</v>
      </c>
      <c r="N145">
        <f>'Pretax Fuel Prices'!N146+'Fuel Taxes'!N146</f>
        <v>4.0223232879041386E-5</v>
      </c>
      <c r="O145">
        <f>'Pretax Fuel Prices'!O146+'Fuel Taxes'!O146</f>
        <v>3.9478358196096093E-5</v>
      </c>
      <c r="P145">
        <f>'Pretax Fuel Prices'!P146+'Fuel Taxes'!P146</f>
        <v>3.8733483513150799E-5</v>
      </c>
      <c r="Q145">
        <f>'Pretax Fuel Prices'!Q146+'Fuel Taxes'!Q146</f>
        <v>3.798860883020577E-5</v>
      </c>
      <c r="R145">
        <f>'Pretax Fuel Prices'!R146+'Fuel Taxes'!R146</f>
        <v>3.7243734147260476E-5</v>
      </c>
      <c r="S145">
        <f>'Pretax Fuel Prices'!S146+'Fuel Taxes'!S146</f>
        <v>3.6498859464315183E-5</v>
      </c>
      <c r="T145">
        <f>'Pretax Fuel Prices'!T146+'Fuel Taxes'!T146</f>
        <v>3.5753984781370153E-5</v>
      </c>
      <c r="U145">
        <f>'Pretax Fuel Prices'!U146+'Fuel Taxes'!U146</f>
        <v>3.500911009842486E-5</v>
      </c>
      <c r="V145">
        <f>'Pretax Fuel Prices'!V146+'Fuel Taxes'!V146</f>
        <v>3.4264235415479566E-5</v>
      </c>
      <c r="W145">
        <f>'Pretax Fuel Prices'!W146+'Fuel Taxes'!W146</f>
        <v>3.351936073253453E-5</v>
      </c>
      <c r="X145">
        <f>'Pretax Fuel Prices'!X146+'Fuel Taxes'!X146</f>
        <v>3.2774486049589237E-5</v>
      </c>
      <c r="Y145">
        <f>'Pretax Fuel Prices'!Y146+'Fuel Taxes'!Y146</f>
        <v>3.2029611366643943E-5</v>
      </c>
      <c r="Z145">
        <f>'Pretax Fuel Prices'!Z146+'Fuel Taxes'!Z146</f>
        <v>3.1284736683698914E-5</v>
      </c>
      <c r="AA145">
        <f>'Pretax Fuel Prices'!AA146+'Fuel Taxes'!AA146</f>
        <v>3.053986200075362E-5</v>
      </c>
      <c r="AB145">
        <f>'Pretax Fuel Prices'!AB146+'Fuel Taxes'!AB146</f>
        <v>2.9794987317808327E-5</v>
      </c>
      <c r="AC145">
        <f>'Pretax Fuel Prices'!AC146+'Fuel Taxes'!AC146</f>
        <v>2.9050112634863297E-5</v>
      </c>
      <c r="AD145">
        <f>'Pretax Fuel Prices'!AD146+'Fuel Taxes'!AD146</f>
        <v>2.8305237951918004E-5</v>
      </c>
      <c r="AE145">
        <f>'Pretax Fuel Prices'!AE146+'Fuel Taxes'!AE146</f>
        <v>2.756036326897271E-5</v>
      </c>
      <c r="AF145">
        <f>'Pretax Fuel Prices'!AF146+'Fuel Taxes'!AF146</f>
        <v>2.6815488586027681E-5</v>
      </c>
    </row>
    <row r="146" spans="1:32" x14ac:dyDescent="0.35">
      <c r="A146" t="s">
        <v>55</v>
      </c>
      <c r="B146">
        <f>'Pretax Fuel Prices'!B147+'Fuel Taxes'!B147</f>
        <v>5.1644644684201153E-5</v>
      </c>
      <c r="C146">
        <f>'Pretax Fuel Prices'!C147+'Fuel Taxes'!C147</f>
        <v>5.0651478440274181E-5</v>
      </c>
      <c r="D146">
        <f>'Pretax Fuel Prices'!D147+'Fuel Taxes'!D147</f>
        <v>4.9658312196347216E-5</v>
      </c>
      <c r="E146">
        <f>'Pretax Fuel Prices'!E147+'Fuel Taxes'!E147</f>
        <v>4.8665145952420244E-5</v>
      </c>
      <c r="F146">
        <f>'Pretax Fuel Prices'!F147+'Fuel Taxes'!F147</f>
        <v>4.7671979708493271E-5</v>
      </c>
      <c r="G146">
        <f>'Pretax Fuel Prices'!G147+'Fuel Taxes'!G147</f>
        <v>4.6678813464566563E-5</v>
      </c>
      <c r="H146">
        <f>'Pretax Fuel Prices'!H147+'Fuel Taxes'!H147</f>
        <v>4.5685647220639598E-5</v>
      </c>
      <c r="I146">
        <f>'Pretax Fuel Prices'!I147+'Fuel Taxes'!I147</f>
        <v>4.4692480976712626E-5</v>
      </c>
      <c r="J146">
        <f>'Pretax Fuel Prices'!J147+'Fuel Taxes'!J147</f>
        <v>4.3699314732785653E-5</v>
      </c>
      <c r="K146">
        <f>'Pretax Fuel Prices'!K147+'Fuel Taxes'!K147</f>
        <v>4.2706148488858681E-5</v>
      </c>
      <c r="L146">
        <f>'Pretax Fuel Prices'!L147+'Fuel Taxes'!L147</f>
        <v>4.1712982244931709E-5</v>
      </c>
      <c r="M146">
        <f>'Pretax Fuel Prices'!M147+'Fuel Taxes'!M147</f>
        <v>4.0968107561986415E-5</v>
      </c>
      <c r="N146">
        <f>'Pretax Fuel Prices'!N147+'Fuel Taxes'!N147</f>
        <v>4.0223232879041386E-5</v>
      </c>
      <c r="O146">
        <f>'Pretax Fuel Prices'!O147+'Fuel Taxes'!O147</f>
        <v>3.9478358196096093E-5</v>
      </c>
      <c r="P146">
        <f>'Pretax Fuel Prices'!P147+'Fuel Taxes'!P147</f>
        <v>3.8733483513150799E-5</v>
      </c>
      <c r="Q146">
        <f>'Pretax Fuel Prices'!Q147+'Fuel Taxes'!Q147</f>
        <v>3.798860883020577E-5</v>
      </c>
      <c r="R146">
        <f>'Pretax Fuel Prices'!R147+'Fuel Taxes'!R147</f>
        <v>3.7243734147260476E-5</v>
      </c>
      <c r="S146">
        <f>'Pretax Fuel Prices'!S147+'Fuel Taxes'!S147</f>
        <v>3.6498859464315183E-5</v>
      </c>
      <c r="T146">
        <f>'Pretax Fuel Prices'!T147+'Fuel Taxes'!T147</f>
        <v>3.5753984781370153E-5</v>
      </c>
      <c r="U146">
        <f>'Pretax Fuel Prices'!U147+'Fuel Taxes'!U147</f>
        <v>3.500911009842486E-5</v>
      </c>
      <c r="V146">
        <f>'Pretax Fuel Prices'!V147+'Fuel Taxes'!V147</f>
        <v>3.4264235415479566E-5</v>
      </c>
      <c r="W146">
        <f>'Pretax Fuel Prices'!W147+'Fuel Taxes'!W147</f>
        <v>3.351936073253453E-5</v>
      </c>
      <c r="X146">
        <f>'Pretax Fuel Prices'!X147+'Fuel Taxes'!X147</f>
        <v>3.2774486049589237E-5</v>
      </c>
      <c r="Y146">
        <f>'Pretax Fuel Prices'!Y147+'Fuel Taxes'!Y147</f>
        <v>3.2029611366643943E-5</v>
      </c>
      <c r="Z146">
        <f>'Pretax Fuel Prices'!Z147+'Fuel Taxes'!Z147</f>
        <v>3.1284736683698914E-5</v>
      </c>
      <c r="AA146">
        <f>'Pretax Fuel Prices'!AA147+'Fuel Taxes'!AA147</f>
        <v>3.053986200075362E-5</v>
      </c>
      <c r="AB146">
        <f>'Pretax Fuel Prices'!AB147+'Fuel Taxes'!AB147</f>
        <v>2.9794987317808327E-5</v>
      </c>
      <c r="AC146">
        <f>'Pretax Fuel Prices'!AC147+'Fuel Taxes'!AC147</f>
        <v>2.9050112634863297E-5</v>
      </c>
      <c r="AD146">
        <f>'Pretax Fuel Prices'!AD147+'Fuel Taxes'!AD147</f>
        <v>2.8305237951918004E-5</v>
      </c>
      <c r="AE146">
        <f>'Pretax Fuel Prices'!AE147+'Fuel Taxes'!AE147</f>
        <v>2.756036326897271E-5</v>
      </c>
      <c r="AF146">
        <f>'Pretax Fuel Prices'!AF147+'Fuel Taxes'!AF147</f>
        <v>2.6815488586027681E-5</v>
      </c>
    </row>
    <row r="147" spans="1:32" x14ac:dyDescent="0.35">
      <c r="A147" t="s">
        <v>56</v>
      </c>
      <c r="B147">
        <f>'Pretax Fuel Prices'!B148+'Fuel Taxes'!B148</f>
        <v>5.1644644684201153E-5</v>
      </c>
      <c r="C147">
        <f>'Pretax Fuel Prices'!C148+'Fuel Taxes'!C148</f>
        <v>5.0651478440274181E-5</v>
      </c>
      <c r="D147">
        <f>'Pretax Fuel Prices'!D148+'Fuel Taxes'!D148</f>
        <v>4.9658312196347216E-5</v>
      </c>
      <c r="E147">
        <f>'Pretax Fuel Prices'!E148+'Fuel Taxes'!E148</f>
        <v>4.8665145952420244E-5</v>
      </c>
      <c r="F147">
        <f>'Pretax Fuel Prices'!F148+'Fuel Taxes'!F148</f>
        <v>4.7671979708493271E-5</v>
      </c>
      <c r="G147">
        <f>'Pretax Fuel Prices'!G148+'Fuel Taxes'!G148</f>
        <v>4.6678813464566563E-5</v>
      </c>
      <c r="H147">
        <f>'Pretax Fuel Prices'!H148+'Fuel Taxes'!H148</f>
        <v>4.5685647220639598E-5</v>
      </c>
      <c r="I147">
        <f>'Pretax Fuel Prices'!I148+'Fuel Taxes'!I148</f>
        <v>4.4692480976712626E-5</v>
      </c>
      <c r="J147">
        <f>'Pretax Fuel Prices'!J148+'Fuel Taxes'!J148</f>
        <v>4.3699314732785653E-5</v>
      </c>
      <c r="K147">
        <f>'Pretax Fuel Prices'!K148+'Fuel Taxes'!K148</f>
        <v>4.2706148488858681E-5</v>
      </c>
      <c r="L147">
        <f>'Pretax Fuel Prices'!L148+'Fuel Taxes'!L148</f>
        <v>4.1712982244931709E-5</v>
      </c>
      <c r="M147">
        <f>'Pretax Fuel Prices'!M148+'Fuel Taxes'!M148</f>
        <v>4.0968107561986415E-5</v>
      </c>
      <c r="N147">
        <f>'Pretax Fuel Prices'!N148+'Fuel Taxes'!N148</f>
        <v>4.0223232879041386E-5</v>
      </c>
      <c r="O147">
        <f>'Pretax Fuel Prices'!O148+'Fuel Taxes'!O148</f>
        <v>3.9478358196096093E-5</v>
      </c>
      <c r="P147">
        <f>'Pretax Fuel Prices'!P148+'Fuel Taxes'!P148</f>
        <v>3.8733483513150799E-5</v>
      </c>
      <c r="Q147">
        <f>'Pretax Fuel Prices'!Q148+'Fuel Taxes'!Q148</f>
        <v>3.798860883020577E-5</v>
      </c>
      <c r="R147">
        <f>'Pretax Fuel Prices'!R148+'Fuel Taxes'!R148</f>
        <v>3.7243734147260476E-5</v>
      </c>
      <c r="S147">
        <f>'Pretax Fuel Prices'!S148+'Fuel Taxes'!S148</f>
        <v>3.6498859464315183E-5</v>
      </c>
      <c r="T147">
        <f>'Pretax Fuel Prices'!T148+'Fuel Taxes'!T148</f>
        <v>3.5753984781370153E-5</v>
      </c>
      <c r="U147">
        <f>'Pretax Fuel Prices'!U148+'Fuel Taxes'!U148</f>
        <v>3.500911009842486E-5</v>
      </c>
      <c r="V147">
        <f>'Pretax Fuel Prices'!V148+'Fuel Taxes'!V148</f>
        <v>3.4264235415479566E-5</v>
      </c>
      <c r="W147">
        <f>'Pretax Fuel Prices'!W148+'Fuel Taxes'!W148</f>
        <v>3.351936073253453E-5</v>
      </c>
      <c r="X147">
        <f>'Pretax Fuel Prices'!X148+'Fuel Taxes'!X148</f>
        <v>3.2774486049589237E-5</v>
      </c>
      <c r="Y147">
        <f>'Pretax Fuel Prices'!Y148+'Fuel Taxes'!Y148</f>
        <v>3.2029611366643943E-5</v>
      </c>
      <c r="Z147">
        <f>'Pretax Fuel Prices'!Z148+'Fuel Taxes'!Z148</f>
        <v>3.1284736683698914E-5</v>
      </c>
      <c r="AA147">
        <f>'Pretax Fuel Prices'!AA148+'Fuel Taxes'!AA148</f>
        <v>3.053986200075362E-5</v>
      </c>
      <c r="AB147">
        <f>'Pretax Fuel Prices'!AB148+'Fuel Taxes'!AB148</f>
        <v>2.9794987317808327E-5</v>
      </c>
      <c r="AC147">
        <f>'Pretax Fuel Prices'!AC148+'Fuel Taxes'!AC148</f>
        <v>2.9050112634863297E-5</v>
      </c>
      <c r="AD147">
        <f>'Pretax Fuel Prices'!AD148+'Fuel Taxes'!AD148</f>
        <v>2.8305237951918004E-5</v>
      </c>
      <c r="AE147">
        <f>'Pretax Fuel Prices'!AE148+'Fuel Taxes'!AE148</f>
        <v>2.756036326897271E-5</v>
      </c>
      <c r="AF147">
        <f>'Pretax Fuel Prices'!AF148+'Fuel Taxes'!AF148</f>
        <v>2.6815488586027681E-5</v>
      </c>
    </row>
    <row r="148" spans="1:32" x14ac:dyDescent="0.35">
      <c r="A148" t="s">
        <v>57</v>
      </c>
      <c r="B148">
        <f>'Pretax Fuel Prices'!B149+'Fuel Taxes'!B149</f>
        <v>5.1644644684201153E-5</v>
      </c>
      <c r="C148">
        <f>'Pretax Fuel Prices'!C149+'Fuel Taxes'!C149</f>
        <v>5.0651478440274181E-5</v>
      </c>
      <c r="D148">
        <f>'Pretax Fuel Prices'!D149+'Fuel Taxes'!D149</f>
        <v>4.9658312196347216E-5</v>
      </c>
      <c r="E148">
        <f>'Pretax Fuel Prices'!E149+'Fuel Taxes'!E149</f>
        <v>4.8665145952420244E-5</v>
      </c>
      <c r="F148">
        <f>'Pretax Fuel Prices'!F149+'Fuel Taxes'!F149</f>
        <v>4.7671979708493271E-5</v>
      </c>
      <c r="G148">
        <f>'Pretax Fuel Prices'!G149+'Fuel Taxes'!G149</f>
        <v>4.6678813464566563E-5</v>
      </c>
      <c r="H148">
        <f>'Pretax Fuel Prices'!H149+'Fuel Taxes'!H149</f>
        <v>4.5685647220639598E-5</v>
      </c>
      <c r="I148">
        <f>'Pretax Fuel Prices'!I149+'Fuel Taxes'!I149</f>
        <v>4.4692480976712626E-5</v>
      </c>
      <c r="J148">
        <f>'Pretax Fuel Prices'!J149+'Fuel Taxes'!J149</f>
        <v>4.3699314732785653E-5</v>
      </c>
      <c r="K148">
        <f>'Pretax Fuel Prices'!K149+'Fuel Taxes'!K149</f>
        <v>4.2706148488858681E-5</v>
      </c>
      <c r="L148">
        <f>'Pretax Fuel Prices'!L149+'Fuel Taxes'!L149</f>
        <v>4.1712982244931709E-5</v>
      </c>
      <c r="M148">
        <f>'Pretax Fuel Prices'!M149+'Fuel Taxes'!M149</f>
        <v>4.0968107561986415E-5</v>
      </c>
      <c r="N148">
        <f>'Pretax Fuel Prices'!N149+'Fuel Taxes'!N149</f>
        <v>4.0223232879041386E-5</v>
      </c>
      <c r="O148">
        <f>'Pretax Fuel Prices'!O149+'Fuel Taxes'!O149</f>
        <v>3.9478358196096093E-5</v>
      </c>
      <c r="P148">
        <f>'Pretax Fuel Prices'!P149+'Fuel Taxes'!P149</f>
        <v>3.8733483513150799E-5</v>
      </c>
      <c r="Q148">
        <f>'Pretax Fuel Prices'!Q149+'Fuel Taxes'!Q149</f>
        <v>3.798860883020577E-5</v>
      </c>
      <c r="R148">
        <f>'Pretax Fuel Prices'!R149+'Fuel Taxes'!R149</f>
        <v>3.7243734147260476E-5</v>
      </c>
      <c r="S148">
        <f>'Pretax Fuel Prices'!S149+'Fuel Taxes'!S149</f>
        <v>3.6498859464315183E-5</v>
      </c>
      <c r="T148">
        <f>'Pretax Fuel Prices'!T149+'Fuel Taxes'!T149</f>
        <v>3.5753984781370153E-5</v>
      </c>
      <c r="U148">
        <f>'Pretax Fuel Prices'!U149+'Fuel Taxes'!U149</f>
        <v>3.500911009842486E-5</v>
      </c>
      <c r="V148">
        <f>'Pretax Fuel Prices'!V149+'Fuel Taxes'!V149</f>
        <v>3.4264235415479566E-5</v>
      </c>
      <c r="W148">
        <f>'Pretax Fuel Prices'!W149+'Fuel Taxes'!W149</f>
        <v>3.351936073253453E-5</v>
      </c>
      <c r="X148">
        <f>'Pretax Fuel Prices'!X149+'Fuel Taxes'!X149</f>
        <v>3.2774486049589237E-5</v>
      </c>
      <c r="Y148">
        <f>'Pretax Fuel Prices'!Y149+'Fuel Taxes'!Y149</f>
        <v>3.2029611366643943E-5</v>
      </c>
      <c r="Z148">
        <f>'Pretax Fuel Prices'!Z149+'Fuel Taxes'!Z149</f>
        <v>3.1284736683698914E-5</v>
      </c>
      <c r="AA148">
        <f>'Pretax Fuel Prices'!AA149+'Fuel Taxes'!AA149</f>
        <v>3.053986200075362E-5</v>
      </c>
      <c r="AB148">
        <f>'Pretax Fuel Prices'!AB149+'Fuel Taxes'!AB149</f>
        <v>2.9794987317808327E-5</v>
      </c>
      <c r="AC148">
        <f>'Pretax Fuel Prices'!AC149+'Fuel Taxes'!AC149</f>
        <v>2.9050112634863297E-5</v>
      </c>
      <c r="AD148">
        <f>'Pretax Fuel Prices'!AD149+'Fuel Taxes'!AD149</f>
        <v>2.8305237951918004E-5</v>
      </c>
      <c r="AE148">
        <f>'Pretax Fuel Prices'!AE149+'Fuel Taxes'!AE149</f>
        <v>2.756036326897271E-5</v>
      </c>
      <c r="AF148">
        <f>'Pretax Fuel Prices'!AF149+'Fuel Taxes'!AF149</f>
        <v>2.6815488586027681E-5</v>
      </c>
    </row>
    <row r="149" spans="1:32" x14ac:dyDescent="0.35">
      <c r="A149" t="s">
        <v>58</v>
      </c>
      <c r="B149">
        <f>'Pretax Fuel Prices'!B150+'Fuel Taxes'!B150</f>
        <v>0</v>
      </c>
      <c r="C149">
        <f>'Pretax Fuel Prices'!C150+'Fuel Taxes'!C150</f>
        <v>0</v>
      </c>
      <c r="D149">
        <f>'Pretax Fuel Prices'!D150+'Fuel Taxes'!D150</f>
        <v>0</v>
      </c>
      <c r="E149">
        <f>'Pretax Fuel Prices'!E150+'Fuel Taxes'!E150</f>
        <v>0</v>
      </c>
      <c r="F149">
        <f>'Pretax Fuel Prices'!F150+'Fuel Taxes'!F150</f>
        <v>0</v>
      </c>
      <c r="G149">
        <f>'Pretax Fuel Prices'!G150+'Fuel Taxes'!G150</f>
        <v>0</v>
      </c>
      <c r="H149">
        <f>'Pretax Fuel Prices'!H150+'Fuel Taxes'!H150</f>
        <v>0</v>
      </c>
      <c r="I149">
        <f>'Pretax Fuel Prices'!I150+'Fuel Taxes'!I150</f>
        <v>0</v>
      </c>
      <c r="J149">
        <f>'Pretax Fuel Prices'!J150+'Fuel Taxes'!J150</f>
        <v>0</v>
      </c>
      <c r="K149">
        <f>'Pretax Fuel Prices'!K150+'Fuel Taxes'!K150</f>
        <v>0</v>
      </c>
      <c r="L149">
        <f>'Pretax Fuel Prices'!L150+'Fuel Taxes'!L150</f>
        <v>0</v>
      </c>
      <c r="M149">
        <f>'Pretax Fuel Prices'!M150+'Fuel Taxes'!M150</f>
        <v>0</v>
      </c>
      <c r="N149">
        <f>'Pretax Fuel Prices'!N150+'Fuel Taxes'!N150</f>
        <v>0</v>
      </c>
      <c r="O149">
        <f>'Pretax Fuel Prices'!O150+'Fuel Taxes'!O150</f>
        <v>0</v>
      </c>
      <c r="P149">
        <f>'Pretax Fuel Prices'!P150+'Fuel Taxes'!P150</f>
        <v>0</v>
      </c>
      <c r="Q149">
        <f>'Pretax Fuel Prices'!Q150+'Fuel Taxes'!Q150</f>
        <v>0</v>
      </c>
      <c r="R149">
        <f>'Pretax Fuel Prices'!R150+'Fuel Taxes'!R150</f>
        <v>0</v>
      </c>
      <c r="S149">
        <f>'Pretax Fuel Prices'!S150+'Fuel Taxes'!S150</f>
        <v>0</v>
      </c>
      <c r="T149">
        <f>'Pretax Fuel Prices'!T150+'Fuel Taxes'!T150</f>
        <v>0</v>
      </c>
      <c r="U149">
        <f>'Pretax Fuel Prices'!U150+'Fuel Taxes'!U150</f>
        <v>0</v>
      </c>
      <c r="V149">
        <f>'Pretax Fuel Prices'!V150+'Fuel Taxes'!V150</f>
        <v>0</v>
      </c>
      <c r="W149">
        <f>'Pretax Fuel Prices'!W150+'Fuel Taxes'!W150</f>
        <v>0</v>
      </c>
      <c r="X149">
        <f>'Pretax Fuel Prices'!X150+'Fuel Taxes'!X150</f>
        <v>0</v>
      </c>
      <c r="Y149">
        <f>'Pretax Fuel Prices'!Y150+'Fuel Taxes'!Y150</f>
        <v>0</v>
      </c>
      <c r="Z149">
        <f>'Pretax Fuel Prices'!Z150+'Fuel Taxes'!Z150</f>
        <v>0</v>
      </c>
      <c r="AA149">
        <f>'Pretax Fuel Prices'!AA150+'Fuel Taxes'!AA150</f>
        <v>0</v>
      </c>
      <c r="AB149">
        <f>'Pretax Fuel Prices'!AB150+'Fuel Taxes'!AB150</f>
        <v>0</v>
      </c>
      <c r="AC149">
        <f>'Pretax Fuel Prices'!AC150+'Fuel Taxes'!AC150</f>
        <v>0</v>
      </c>
      <c r="AD149">
        <f>'Pretax Fuel Prices'!AD150+'Fuel Taxes'!AD150</f>
        <v>0</v>
      </c>
      <c r="AE149">
        <f>'Pretax Fuel Prices'!AE150+'Fuel Taxes'!AE150</f>
        <v>0</v>
      </c>
      <c r="AF149">
        <f>'Pretax Fuel Prices'!AF150+'Fuel Taxes'!AF150</f>
        <v>0</v>
      </c>
    </row>
    <row r="150" spans="1:32" x14ac:dyDescent="0.35">
      <c r="A150" t="s">
        <v>59</v>
      </c>
      <c r="B150">
        <f>'Pretax Fuel Prices'!B151+'Fuel Taxes'!B151</f>
        <v>5.1644644684201153E-5</v>
      </c>
      <c r="C150">
        <f>'Pretax Fuel Prices'!C151+'Fuel Taxes'!C151</f>
        <v>5.0651478440274181E-5</v>
      </c>
      <c r="D150">
        <f>'Pretax Fuel Prices'!D151+'Fuel Taxes'!D151</f>
        <v>4.9658312196347216E-5</v>
      </c>
      <c r="E150">
        <f>'Pretax Fuel Prices'!E151+'Fuel Taxes'!E151</f>
        <v>4.8665145952420244E-5</v>
      </c>
      <c r="F150">
        <f>'Pretax Fuel Prices'!F151+'Fuel Taxes'!F151</f>
        <v>4.7671979708493271E-5</v>
      </c>
      <c r="G150">
        <f>'Pretax Fuel Prices'!G151+'Fuel Taxes'!G151</f>
        <v>4.6678813464566563E-5</v>
      </c>
      <c r="H150">
        <f>'Pretax Fuel Prices'!H151+'Fuel Taxes'!H151</f>
        <v>4.5685647220639598E-5</v>
      </c>
      <c r="I150">
        <f>'Pretax Fuel Prices'!I151+'Fuel Taxes'!I151</f>
        <v>4.4692480976712626E-5</v>
      </c>
      <c r="J150">
        <f>'Pretax Fuel Prices'!J151+'Fuel Taxes'!J151</f>
        <v>4.3699314732785653E-5</v>
      </c>
      <c r="K150">
        <f>'Pretax Fuel Prices'!K151+'Fuel Taxes'!K151</f>
        <v>4.2706148488858681E-5</v>
      </c>
      <c r="L150">
        <f>'Pretax Fuel Prices'!L151+'Fuel Taxes'!L151</f>
        <v>4.1712982244931709E-5</v>
      </c>
      <c r="M150">
        <f>'Pretax Fuel Prices'!M151+'Fuel Taxes'!M151</f>
        <v>4.0968107561986415E-5</v>
      </c>
      <c r="N150">
        <f>'Pretax Fuel Prices'!N151+'Fuel Taxes'!N151</f>
        <v>4.0223232879041386E-5</v>
      </c>
      <c r="O150">
        <f>'Pretax Fuel Prices'!O151+'Fuel Taxes'!O151</f>
        <v>3.9478358196096093E-5</v>
      </c>
      <c r="P150">
        <f>'Pretax Fuel Prices'!P151+'Fuel Taxes'!P151</f>
        <v>3.8733483513150799E-5</v>
      </c>
      <c r="Q150">
        <f>'Pretax Fuel Prices'!Q151+'Fuel Taxes'!Q151</f>
        <v>3.798860883020577E-5</v>
      </c>
      <c r="R150">
        <f>'Pretax Fuel Prices'!R151+'Fuel Taxes'!R151</f>
        <v>3.7243734147260476E-5</v>
      </c>
      <c r="S150">
        <f>'Pretax Fuel Prices'!S151+'Fuel Taxes'!S151</f>
        <v>3.6498859464315183E-5</v>
      </c>
      <c r="T150">
        <f>'Pretax Fuel Prices'!T151+'Fuel Taxes'!T151</f>
        <v>3.5753984781370153E-5</v>
      </c>
      <c r="U150">
        <f>'Pretax Fuel Prices'!U151+'Fuel Taxes'!U151</f>
        <v>3.500911009842486E-5</v>
      </c>
      <c r="V150">
        <f>'Pretax Fuel Prices'!V151+'Fuel Taxes'!V151</f>
        <v>3.4264235415479566E-5</v>
      </c>
      <c r="W150">
        <f>'Pretax Fuel Prices'!W151+'Fuel Taxes'!W151</f>
        <v>3.351936073253453E-5</v>
      </c>
      <c r="X150">
        <f>'Pretax Fuel Prices'!X151+'Fuel Taxes'!X151</f>
        <v>3.2774486049589237E-5</v>
      </c>
      <c r="Y150">
        <f>'Pretax Fuel Prices'!Y151+'Fuel Taxes'!Y151</f>
        <v>3.2029611366643943E-5</v>
      </c>
      <c r="Z150">
        <f>'Pretax Fuel Prices'!Z151+'Fuel Taxes'!Z151</f>
        <v>3.1284736683698914E-5</v>
      </c>
      <c r="AA150">
        <f>'Pretax Fuel Prices'!AA151+'Fuel Taxes'!AA151</f>
        <v>3.053986200075362E-5</v>
      </c>
      <c r="AB150">
        <f>'Pretax Fuel Prices'!AB151+'Fuel Taxes'!AB151</f>
        <v>2.9794987317808327E-5</v>
      </c>
      <c r="AC150">
        <f>'Pretax Fuel Prices'!AC151+'Fuel Taxes'!AC151</f>
        <v>2.9050112634863297E-5</v>
      </c>
      <c r="AD150">
        <f>'Pretax Fuel Prices'!AD151+'Fuel Taxes'!AD151</f>
        <v>2.8305237951918004E-5</v>
      </c>
      <c r="AE150">
        <f>'Pretax Fuel Prices'!AE151+'Fuel Taxes'!AE151</f>
        <v>2.756036326897271E-5</v>
      </c>
      <c r="AF150">
        <f>'Pretax Fuel Prices'!AF151+'Fuel Taxes'!AF151</f>
        <v>2.6815488586027681E-5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-0.249977111117893"/>
  </sheetPr>
  <dimension ref="A1:AI33"/>
  <sheetViews>
    <sheetView workbookViewId="0">
      <selection activeCell="C26" sqref="C26"/>
    </sheetView>
  </sheetViews>
  <sheetFormatPr defaultRowHeight="14.5" x14ac:dyDescent="0.35"/>
  <cols>
    <col min="1" max="1" width="29.54296875" customWidth="1"/>
    <col min="2" max="2" width="9.1796875" customWidth="1"/>
  </cols>
  <sheetData>
    <row r="1" spans="1:35" ht="29" x14ac:dyDescent="0.35">
      <c r="A1" s="10" t="s">
        <v>51</v>
      </c>
      <c r="B1" s="7">
        <f>'Fuel Price Data'!B2</f>
        <v>2020</v>
      </c>
      <c r="C1" s="7">
        <f>'Fuel Price Data'!C2</f>
        <v>2021</v>
      </c>
      <c r="D1" s="7">
        <f>'Fuel Price Data'!D2</f>
        <v>2022</v>
      </c>
      <c r="E1" s="7">
        <f>'Fuel Price Data'!E2</f>
        <v>2023</v>
      </c>
      <c r="F1" s="7">
        <f>'Fuel Price Data'!F2</f>
        <v>2024</v>
      </c>
      <c r="G1" s="7">
        <f>'Fuel Price Data'!G2</f>
        <v>2025</v>
      </c>
      <c r="H1" s="7">
        <f>'Fuel Price Data'!H2</f>
        <v>2026</v>
      </c>
      <c r="I1" s="7">
        <f>'Fuel Price Data'!I2</f>
        <v>2027</v>
      </c>
      <c r="J1" s="7">
        <f>'Fuel Price Data'!J2</f>
        <v>2028</v>
      </c>
      <c r="K1" s="7">
        <f>'Fuel Price Data'!K2</f>
        <v>2029</v>
      </c>
      <c r="L1" s="7">
        <f>'Fuel Price Data'!L2</f>
        <v>2030</v>
      </c>
      <c r="M1" s="7">
        <f>'Fuel Price Data'!M2</f>
        <v>2031</v>
      </c>
      <c r="N1" s="7">
        <f>'Fuel Price Data'!N2</f>
        <v>2032</v>
      </c>
      <c r="O1" s="7">
        <f>'Fuel Price Data'!O2</f>
        <v>2033</v>
      </c>
      <c r="P1" s="7">
        <f>'Fuel Price Data'!P2</f>
        <v>2034</v>
      </c>
      <c r="Q1" s="7">
        <f>'Fuel Price Data'!Q2</f>
        <v>2035</v>
      </c>
      <c r="R1" s="7">
        <f>'Fuel Price Data'!R2</f>
        <v>2036</v>
      </c>
      <c r="S1" s="7">
        <f>'Fuel Price Data'!S2</f>
        <v>2037</v>
      </c>
      <c r="T1" s="7">
        <f>'Fuel Price Data'!T2</f>
        <v>2038</v>
      </c>
      <c r="U1" s="7">
        <f>'Fuel Price Data'!U2</f>
        <v>2039</v>
      </c>
      <c r="V1" s="7">
        <f>'Fuel Price Data'!V2</f>
        <v>2040</v>
      </c>
      <c r="W1" s="7">
        <f>'Fuel Price Data'!W2</f>
        <v>2041</v>
      </c>
      <c r="X1" s="7">
        <f>'Fuel Price Data'!X2</f>
        <v>2042</v>
      </c>
      <c r="Y1" s="7">
        <f>'Fuel Price Data'!Y2</f>
        <v>2043</v>
      </c>
      <c r="Z1" s="7">
        <f>'Fuel Price Data'!Z2</f>
        <v>2044</v>
      </c>
      <c r="AA1" s="7">
        <f>'Fuel Price Data'!AA2</f>
        <v>2045</v>
      </c>
      <c r="AB1" s="7">
        <f>'Fuel Price Data'!AB2</f>
        <v>2046</v>
      </c>
      <c r="AC1" s="7">
        <f>'Fuel Price Data'!AC2</f>
        <v>2047</v>
      </c>
      <c r="AD1" s="7">
        <f>'Fuel Price Data'!AD2</f>
        <v>2048</v>
      </c>
      <c r="AE1" s="7">
        <f>'Fuel Price Data'!AE2</f>
        <v>2049</v>
      </c>
      <c r="AF1" s="7">
        <f>'Fuel Price Data'!AF2</f>
        <v>2050</v>
      </c>
      <c r="AG1" s="7"/>
      <c r="AH1" s="7"/>
      <c r="AI1" s="7"/>
    </row>
    <row r="2" spans="1:35" x14ac:dyDescent="0.35">
      <c r="A2" s="2" t="s">
        <v>21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3"/>
      <c r="AH2" s="3"/>
      <c r="AI2" s="3"/>
    </row>
    <row r="3" spans="1:35" x14ac:dyDescent="0.35">
      <c r="A3" s="2" t="s">
        <v>2</v>
      </c>
      <c r="B3" s="4">
        <f>SUMPRODUCT('Fuel Price Data'!B3:B7,'BAU Fuel Use by Sector'!$AL$3:$AL$7)/SUM('BAU Fuel Use by Sector'!$AL$3:$AL$7)</f>
        <v>5.6237539383582353E-7</v>
      </c>
      <c r="C3" s="4">
        <f>SUMPRODUCT('Fuel Price Data'!C3:C7,'BAU Fuel Use by Sector'!$AL$3:$AL$7)/SUM('BAU Fuel Use by Sector'!$AL$3:$AL$7)</f>
        <v>5.7000658109727749E-7</v>
      </c>
      <c r="D3" s="4">
        <f>SUMPRODUCT('Fuel Price Data'!D3:D7,'BAU Fuel Use by Sector'!$AL$3:$AL$7)/SUM('BAU Fuel Use by Sector'!$AL$3:$AL$7)</f>
        <v>5.7763776835873114E-7</v>
      </c>
      <c r="E3" s="4">
        <f>SUMPRODUCT('Fuel Price Data'!E3:E7,'BAU Fuel Use by Sector'!$AL$3:$AL$7)/SUM('BAU Fuel Use by Sector'!$AL$3:$AL$7)</f>
        <v>5.852689556201851E-7</v>
      </c>
      <c r="F3" s="4">
        <f>SUMPRODUCT('Fuel Price Data'!F3:F7,'BAU Fuel Use by Sector'!$AL$3:$AL$7)/SUM('BAU Fuel Use by Sector'!$AL$3:$AL$7)</f>
        <v>5.9290014288163886E-7</v>
      </c>
      <c r="G3" s="4">
        <f>SUMPRODUCT('Fuel Price Data'!G3:G7,'BAU Fuel Use by Sector'!$AL$3:$AL$7)/SUM('BAU Fuel Use by Sector'!$AL$3:$AL$7)</f>
        <v>6.0053133014309282E-7</v>
      </c>
      <c r="H3" s="4">
        <f>SUMPRODUCT('Fuel Price Data'!H3:H7,'BAU Fuel Use by Sector'!$AL$3:$AL$7)/SUM('BAU Fuel Use by Sector'!$AL$3:$AL$7)</f>
        <v>6.0816251740454668E-7</v>
      </c>
      <c r="I3" s="4">
        <f>SUMPRODUCT('Fuel Price Data'!I3:I7,'BAU Fuel Use by Sector'!$AL$3:$AL$7)/SUM('BAU Fuel Use by Sector'!$AL$3:$AL$7)</f>
        <v>6.1579370466600054E-7</v>
      </c>
      <c r="J3" s="4">
        <f>SUMPRODUCT('Fuel Price Data'!J3:J7,'BAU Fuel Use by Sector'!$AL$3:$AL$7)/SUM('BAU Fuel Use by Sector'!$AL$3:$AL$7)</f>
        <v>6.234248919274544E-7</v>
      </c>
      <c r="K3" s="4">
        <f>SUMPRODUCT('Fuel Price Data'!K3:K7,'BAU Fuel Use by Sector'!$AL$3:$AL$7)/SUM('BAU Fuel Use by Sector'!$AL$3:$AL$7)</f>
        <v>6.3105607918890815E-7</v>
      </c>
      <c r="L3" s="4">
        <f>SUMPRODUCT('Fuel Price Data'!L3:L7,'BAU Fuel Use by Sector'!$AL$3:$AL$7)/SUM('BAU Fuel Use by Sector'!$AL$3:$AL$7)</f>
        <v>6.4631845371181598E-7</v>
      </c>
      <c r="M3" s="4">
        <f>SUMPRODUCT('Fuel Price Data'!M3:M7,'BAU Fuel Use by Sector'!$AL$3:$AL$7)/SUM('BAU Fuel Use by Sector'!$AL$3:$AL$7)</f>
        <v>6.4791149061531601E-7</v>
      </c>
      <c r="N3" s="4">
        <f>SUMPRODUCT('Fuel Price Data'!N3:N7,'BAU Fuel Use by Sector'!$AL$3:$AL$7)/SUM('BAU Fuel Use by Sector'!$AL$3:$AL$7)</f>
        <v>6.4950452751881572E-7</v>
      </c>
      <c r="O3" s="4">
        <f>SUMPRODUCT('Fuel Price Data'!O3:O7,'BAU Fuel Use by Sector'!$AL$3:$AL$7)/SUM('BAU Fuel Use by Sector'!$AL$3:$AL$7)</f>
        <v>6.5109756442231565E-7</v>
      </c>
      <c r="P3" s="4">
        <f>SUMPRODUCT('Fuel Price Data'!P3:P7,'BAU Fuel Use by Sector'!$AL$3:$AL$7)/SUM('BAU Fuel Use by Sector'!$AL$3:$AL$7)</f>
        <v>6.5269060132581579E-7</v>
      </c>
      <c r="Q3" s="4">
        <f>SUMPRODUCT('Fuel Price Data'!Q3:Q7,'BAU Fuel Use by Sector'!$AL$3:$AL$7)/SUM('BAU Fuel Use by Sector'!$AL$3:$AL$7)</f>
        <v>6.542836382293155E-7</v>
      </c>
      <c r="R3" s="4">
        <f>SUMPRODUCT('Fuel Price Data'!R3:R7,'BAU Fuel Use by Sector'!$AL$3:$AL$7)/SUM('BAU Fuel Use by Sector'!$AL$3:$AL$7)</f>
        <v>6.5587667513281554E-7</v>
      </c>
      <c r="S3" s="4">
        <f>SUMPRODUCT('Fuel Price Data'!S3:S7,'BAU Fuel Use by Sector'!$AL$3:$AL$7)/SUM('BAU Fuel Use by Sector'!$AL$3:$AL$7)</f>
        <v>6.5746971203631546E-7</v>
      </c>
      <c r="T3" s="4">
        <f>SUMPRODUCT('Fuel Price Data'!T3:T7,'BAU Fuel Use by Sector'!$AL$3:$AL$7)/SUM('BAU Fuel Use by Sector'!$AL$3:$AL$7)</f>
        <v>6.5906274893981539E-7</v>
      </c>
      <c r="U3" s="4">
        <f>SUMPRODUCT('Fuel Price Data'!U3:U7,'BAU Fuel Use by Sector'!$AL$3:$AL$7)/SUM('BAU Fuel Use by Sector'!$AL$3:$AL$7)</f>
        <v>6.6065578584331521E-7</v>
      </c>
      <c r="V3" s="4">
        <f>SUMPRODUCT('Fuel Price Data'!V3:V7,'BAU Fuel Use by Sector'!$AL$3:$AL$7)/SUM('BAU Fuel Use by Sector'!$AL$3:$AL$7)</f>
        <v>6.6224882274681514E-7</v>
      </c>
      <c r="W3" s="4">
        <f>SUMPRODUCT('Fuel Price Data'!W3:W7,'BAU Fuel Use by Sector'!$AL$3:$AL$7)/SUM('BAU Fuel Use by Sector'!$AL$3:$AL$7)</f>
        <v>6.6384185965031507E-7</v>
      </c>
      <c r="X3" s="4">
        <f>SUMPRODUCT('Fuel Price Data'!X3:X7,'BAU Fuel Use by Sector'!$AL$3:$AL$7)/SUM('BAU Fuel Use by Sector'!$AL$3:$AL$7)</f>
        <v>6.654348965538151E-7</v>
      </c>
      <c r="Y3" s="4">
        <f>SUMPRODUCT('Fuel Price Data'!Y3:Y7,'BAU Fuel Use by Sector'!$AL$3:$AL$7)/SUM('BAU Fuel Use by Sector'!$AL$3:$AL$7)</f>
        <v>6.6702793345731502E-7</v>
      </c>
      <c r="Z3" s="4">
        <f>SUMPRODUCT('Fuel Price Data'!Z3:Z7,'BAU Fuel Use by Sector'!$AL$3:$AL$7)/SUM('BAU Fuel Use by Sector'!$AL$3:$AL$7)</f>
        <v>6.6862097036081485E-7</v>
      </c>
      <c r="AA3" s="4">
        <f>SUMPRODUCT('Fuel Price Data'!AA3:AA7,'BAU Fuel Use by Sector'!$AL$3:$AL$7)/SUM('BAU Fuel Use by Sector'!$AL$3:$AL$7)</f>
        <v>6.7021400726431488E-7</v>
      </c>
      <c r="AB3" s="4">
        <f>SUMPRODUCT('Fuel Price Data'!AB3:AB7,'BAU Fuel Use by Sector'!$AL$3:$AL$7)/SUM('BAU Fuel Use by Sector'!$AL$3:$AL$7)</f>
        <v>6.718070441678147E-7</v>
      </c>
      <c r="AC3" s="4">
        <f>SUMPRODUCT('Fuel Price Data'!AC3:AC7,'BAU Fuel Use by Sector'!$AL$3:$AL$7)/SUM('BAU Fuel Use by Sector'!$AL$3:$AL$7)</f>
        <v>6.7340008107131473E-7</v>
      </c>
      <c r="AD3" s="4">
        <f>SUMPRODUCT('Fuel Price Data'!AD3:AD7,'BAU Fuel Use by Sector'!$AL$3:$AL$7)/SUM('BAU Fuel Use by Sector'!$AL$3:$AL$7)</f>
        <v>6.7499311797481445E-7</v>
      </c>
      <c r="AE3" s="4">
        <f>SUMPRODUCT('Fuel Price Data'!AE3:AE7,'BAU Fuel Use by Sector'!$AL$3:$AL$7)/SUM('BAU Fuel Use by Sector'!$AL$3:$AL$7)</f>
        <v>6.7658615487831448E-7</v>
      </c>
      <c r="AF3" s="4">
        <f>SUMPRODUCT('Fuel Price Data'!AF3:AF7,'BAU Fuel Use by Sector'!$AL$3:$AL$7)/SUM('BAU Fuel Use by Sector'!$AL$3:$AL$7)</f>
        <v>6.7817919178181451E-7</v>
      </c>
      <c r="AG3" s="4"/>
      <c r="AH3" s="4"/>
      <c r="AI3" s="4"/>
    </row>
    <row r="4" spans="1:35" x14ac:dyDescent="0.35">
      <c r="A4" s="2" t="s">
        <v>3</v>
      </c>
      <c r="B4" s="4">
        <f>SUMPRODUCT('Fuel Price Data'!B13:B17,'BAU Fuel Use by Sector'!$AM$3:$AM$7)/SUM('BAU Fuel Use by Sector'!$AM$3:$AM$7)</f>
        <v>1.3956042961140321E-5</v>
      </c>
      <c r="C4" s="4">
        <f>SUMPRODUCT('Fuel Price Data'!C13:C17,'BAU Fuel Use by Sector'!$AM$3:$AM$7)/SUM('BAU Fuel Use by Sector'!$AM$3:$AM$7)</f>
        <v>1.4193904468934478E-5</v>
      </c>
      <c r="D4" s="4">
        <f>SUMPRODUCT('Fuel Price Data'!D13:D17,'BAU Fuel Use by Sector'!$AM$3:$AM$7)/SUM('BAU Fuel Use by Sector'!$AM$3:$AM$7)</f>
        <v>1.443176597672863E-5</v>
      </c>
      <c r="E4" s="4">
        <f>SUMPRODUCT('Fuel Price Data'!E13:E17,'BAU Fuel Use by Sector'!$AM$3:$AM$7)/SUM('BAU Fuel Use by Sector'!$AM$3:$AM$7)</f>
        <v>1.4669627484522786E-5</v>
      </c>
      <c r="F4" s="4">
        <f>SUMPRODUCT('Fuel Price Data'!F13:F17,'BAU Fuel Use by Sector'!$AM$3:$AM$7)/SUM('BAU Fuel Use by Sector'!$AM$3:$AM$7)</f>
        <v>1.4907488992316943E-5</v>
      </c>
      <c r="G4" s="4">
        <f>SUMPRODUCT('Fuel Price Data'!G13:G17,'BAU Fuel Use by Sector'!$AM$3:$AM$7)/SUM('BAU Fuel Use by Sector'!$AM$3:$AM$7)</f>
        <v>1.5145350500111095E-5</v>
      </c>
      <c r="H4" s="4">
        <f>SUMPRODUCT('Fuel Price Data'!H13:H17,'BAU Fuel Use by Sector'!$AM$3:$AM$7)/SUM('BAU Fuel Use by Sector'!$AM$3:$AM$7)</f>
        <v>1.5383212007905248E-5</v>
      </c>
      <c r="I4" s="4">
        <f>SUMPRODUCT('Fuel Price Data'!I13:I17,'BAU Fuel Use by Sector'!$AM$3:$AM$7)/SUM('BAU Fuel Use by Sector'!$AM$3:$AM$7)</f>
        <v>1.5621073515699403E-5</v>
      </c>
      <c r="J4" s="4">
        <f>SUMPRODUCT('Fuel Price Data'!J13:J17,'BAU Fuel Use by Sector'!$AM$3:$AM$7)/SUM('BAU Fuel Use by Sector'!$AM$3:$AM$7)</f>
        <v>1.5858935023493561E-5</v>
      </c>
      <c r="K4" s="4">
        <f>SUMPRODUCT('Fuel Price Data'!K13:K17,'BAU Fuel Use by Sector'!$AM$3:$AM$7)/SUM('BAU Fuel Use by Sector'!$AM$3:$AM$7)</f>
        <v>1.6096796531287712E-5</v>
      </c>
      <c r="L4" s="4">
        <f>SUMPRODUCT('Fuel Price Data'!L13:L17,'BAU Fuel Use by Sector'!$AM$3:$AM$7)/SUM('BAU Fuel Use by Sector'!$AM$3:$AM$7)</f>
        <v>1.633465803908188E-5</v>
      </c>
      <c r="M4" s="4">
        <f>SUMPRODUCT('Fuel Price Data'!M13:M17,'BAU Fuel Use by Sector'!$AM$3:$AM$7)/SUM('BAU Fuel Use by Sector'!$AM$3:$AM$7)</f>
        <v>1.6556544064583183E-5</v>
      </c>
      <c r="N4" s="4">
        <f>SUMPRODUCT('Fuel Price Data'!N13:N17,'BAU Fuel Use by Sector'!$AM$3:$AM$7)/SUM('BAU Fuel Use by Sector'!$AM$3:$AM$7)</f>
        <v>1.6778430090084492E-5</v>
      </c>
      <c r="O4" s="4">
        <f>SUMPRODUCT('Fuel Price Data'!O13:O17,'BAU Fuel Use by Sector'!$AM$3:$AM$7)/SUM('BAU Fuel Use by Sector'!$AM$3:$AM$7)</f>
        <v>1.7000316115585798E-5</v>
      </c>
      <c r="P4" s="4">
        <f>SUMPRODUCT('Fuel Price Data'!P13:P17,'BAU Fuel Use by Sector'!$AM$3:$AM$7)/SUM('BAU Fuel Use by Sector'!$AM$3:$AM$7)</f>
        <v>1.7222202141087108E-5</v>
      </c>
      <c r="Q4" s="4">
        <f>SUMPRODUCT('Fuel Price Data'!Q13:Q17,'BAU Fuel Use by Sector'!$AM$3:$AM$7)/SUM('BAU Fuel Use by Sector'!$AM$3:$AM$7)</f>
        <v>1.7444088166588418E-5</v>
      </c>
      <c r="R4" s="4">
        <f>SUMPRODUCT('Fuel Price Data'!R13:R17,'BAU Fuel Use by Sector'!$AM$3:$AM$7)/SUM('BAU Fuel Use by Sector'!$AM$3:$AM$7)</f>
        <v>1.7665974192089721E-5</v>
      </c>
      <c r="S4" s="4">
        <f>SUMPRODUCT('Fuel Price Data'!S13:S17,'BAU Fuel Use by Sector'!$AM$3:$AM$7)/SUM('BAU Fuel Use by Sector'!$AM$3:$AM$7)</f>
        <v>1.7887860217591034E-5</v>
      </c>
      <c r="T4" s="4">
        <f>SUMPRODUCT('Fuel Price Data'!T13:T17,'BAU Fuel Use by Sector'!$AM$3:$AM$7)/SUM('BAU Fuel Use by Sector'!$AM$3:$AM$7)</f>
        <v>1.8109746243092336E-5</v>
      </c>
      <c r="U4" s="4">
        <f>SUMPRODUCT('Fuel Price Data'!U13:U17,'BAU Fuel Use by Sector'!$AM$3:$AM$7)/SUM('BAU Fuel Use by Sector'!$AM$3:$AM$7)</f>
        <v>1.8331632268593646E-5</v>
      </c>
      <c r="V4" s="4">
        <f>SUMPRODUCT('Fuel Price Data'!V13:V17,'BAU Fuel Use by Sector'!$AM$3:$AM$7)/SUM('BAU Fuel Use by Sector'!$AM$3:$AM$7)</f>
        <v>1.8553518294094952E-5</v>
      </c>
      <c r="W4" s="4">
        <f>SUMPRODUCT('Fuel Price Data'!W13:W17,'BAU Fuel Use by Sector'!$AM$3:$AM$7)/SUM('BAU Fuel Use by Sector'!$AM$3:$AM$7)</f>
        <v>1.8775404319596259E-5</v>
      </c>
      <c r="X4" s="4">
        <f>SUMPRODUCT('Fuel Price Data'!X13:X17,'BAU Fuel Use by Sector'!$AM$3:$AM$7)/SUM('BAU Fuel Use by Sector'!$AM$3:$AM$7)</f>
        <v>1.8997290345097568E-5</v>
      </c>
      <c r="Y4" s="4">
        <f>SUMPRODUCT('Fuel Price Data'!Y13:Y17,'BAU Fuel Use by Sector'!$AM$3:$AM$7)/SUM('BAU Fuel Use by Sector'!$AM$3:$AM$7)</f>
        <v>1.9219176370598871E-5</v>
      </c>
      <c r="Z4" s="4">
        <f>SUMPRODUCT('Fuel Price Data'!Z13:Z17,'BAU Fuel Use by Sector'!$AM$3:$AM$7)/SUM('BAU Fuel Use by Sector'!$AM$3:$AM$7)</f>
        <v>1.9441062396100181E-5</v>
      </c>
      <c r="AA4" s="4">
        <f>SUMPRODUCT('Fuel Price Data'!AA13:AA17,'BAU Fuel Use by Sector'!$AM$3:$AM$7)/SUM('BAU Fuel Use by Sector'!$AM$3:$AM$7)</f>
        <v>1.9662948421601487E-5</v>
      </c>
      <c r="AB4" s="4">
        <f>SUMPRODUCT('Fuel Price Data'!AB13:AB17,'BAU Fuel Use by Sector'!$AM$3:$AM$7)/SUM('BAU Fuel Use by Sector'!$AM$3:$AM$7)</f>
        <v>1.9884834447102793E-5</v>
      </c>
      <c r="AC4" s="4">
        <f>SUMPRODUCT('Fuel Price Data'!AC13:AC17,'BAU Fuel Use by Sector'!$AM$3:$AM$7)/SUM('BAU Fuel Use by Sector'!$AM$3:$AM$7)</f>
        <v>2.01067204726041E-5</v>
      </c>
      <c r="AD4" s="4">
        <f>SUMPRODUCT('Fuel Price Data'!AD13:AD17,'BAU Fuel Use by Sector'!$AM$3:$AM$7)/SUM('BAU Fuel Use by Sector'!$AM$3:$AM$7)</f>
        <v>2.0328606498105406E-5</v>
      </c>
      <c r="AE4" s="4">
        <f>SUMPRODUCT('Fuel Price Data'!AE13:AE17,'BAU Fuel Use by Sector'!$AM$3:$AM$7)/SUM('BAU Fuel Use by Sector'!$AM$3:$AM$7)</f>
        <v>2.0550492523606715E-5</v>
      </c>
      <c r="AF4" s="4">
        <f>SUMPRODUCT('Fuel Price Data'!AF13:AF17,'BAU Fuel Use by Sector'!$AM$3:$AM$7)/SUM('BAU Fuel Use by Sector'!$AM$3:$AM$7)</f>
        <v>2.0772378549108001E-5</v>
      </c>
      <c r="AG4" s="4"/>
      <c r="AH4" s="4"/>
      <c r="AI4" s="4"/>
    </row>
    <row r="5" spans="1:35" x14ac:dyDescent="0.35">
      <c r="A5" s="2" t="s">
        <v>4</v>
      </c>
      <c r="B5" s="4">
        <f>SUMPRODUCT('Fuel Price Data'!B23:B27,'BAU Fuel Use by Sector'!$AN$3:$AN$7)/SUM('BAU Fuel Use by Sector'!$AN$3:$AN$7)</f>
        <v>1.2425373000000002E-7</v>
      </c>
      <c r="C5" s="4">
        <f>SUMPRODUCT('Fuel Price Data'!C23:C27,'BAU Fuel Use by Sector'!$AN$3:$AN$7)/SUM('BAU Fuel Use by Sector'!$AN$3:$AN$7)</f>
        <v>1.2425373000000002E-7</v>
      </c>
      <c r="D5" s="4">
        <f>SUMPRODUCT('Fuel Price Data'!D23:D27,'BAU Fuel Use by Sector'!$AN$3:$AN$7)/SUM('BAU Fuel Use by Sector'!$AN$3:$AN$7)</f>
        <v>1.2425373000000002E-7</v>
      </c>
      <c r="E5" s="4">
        <f>SUMPRODUCT('Fuel Price Data'!E23:E27,'BAU Fuel Use by Sector'!$AN$3:$AN$7)/SUM('BAU Fuel Use by Sector'!$AN$3:$AN$7)</f>
        <v>1.2425373000000002E-7</v>
      </c>
      <c r="F5" s="4">
        <f>SUMPRODUCT('Fuel Price Data'!F23:F27,'BAU Fuel Use by Sector'!$AN$3:$AN$7)/SUM('BAU Fuel Use by Sector'!$AN$3:$AN$7)</f>
        <v>1.2425373000000002E-7</v>
      </c>
      <c r="G5" s="4">
        <f>SUMPRODUCT('Fuel Price Data'!G23:G27,'BAU Fuel Use by Sector'!$AN$3:$AN$7)/SUM('BAU Fuel Use by Sector'!$AN$3:$AN$7)</f>
        <v>1.2425373000000002E-7</v>
      </c>
      <c r="H5" s="4">
        <f>SUMPRODUCT('Fuel Price Data'!H23:H27,'BAU Fuel Use by Sector'!$AN$3:$AN$7)/SUM('BAU Fuel Use by Sector'!$AN$3:$AN$7)</f>
        <v>1.2425373000000002E-7</v>
      </c>
      <c r="I5" s="4">
        <f>SUMPRODUCT('Fuel Price Data'!I23:I27,'BAU Fuel Use by Sector'!$AN$3:$AN$7)/SUM('BAU Fuel Use by Sector'!$AN$3:$AN$7)</f>
        <v>1.2425373000000002E-7</v>
      </c>
      <c r="J5" s="4">
        <f>SUMPRODUCT('Fuel Price Data'!J23:J27,'BAU Fuel Use by Sector'!$AN$3:$AN$7)/SUM('BAU Fuel Use by Sector'!$AN$3:$AN$7)</f>
        <v>1.2425373000000002E-7</v>
      </c>
      <c r="K5" s="4">
        <f>SUMPRODUCT('Fuel Price Data'!K23:K27,'BAU Fuel Use by Sector'!$AN$3:$AN$7)/SUM('BAU Fuel Use by Sector'!$AN$3:$AN$7)</f>
        <v>1.2425373000000002E-7</v>
      </c>
      <c r="L5" s="4">
        <f>SUMPRODUCT('Fuel Price Data'!L23:L27,'BAU Fuel Use by Sector'!$AN$3:$AN$7)/SUM('BAU Fuel Use by Sector'!$AN$3:$AN$7)</f>
        <v>1.2425373000000002E-7</v>
      </c>
      <c r="M5" s="4">
        <f>SUMPRODUCT('Fuel Price Data'!M23:M27,'BAU Fuel Use by Sector'!$AN$3:$AN$7)/SUM('BAU Fuel Use by Sector'!$AN$3:$AN$7)</f>
        <v>1.2425373000000002E-7</v>
      </c>
      <c r="N5" s="4">
        <f>SUMPRODUCT('Fuel Price Data'!N23:N27,'BAU Fuel Use by Sector'!$AN$3:$AN$7)/SUM('BAU Fuel Use by Sector'!$AN$3:$AN$7)</f>
        <v>1.2425373000000002E-7</v>
      </c>
      <c r="O5" s="4">
        <f>SUMPRODUCT('Fuel Price Data'!O23:O27,'BAU Fuel Use by Sector'!$AN$3:$AN$7)/SUM('BAU Fuel Use by Sector'!$AN$3:$AN$7)</f>
        <v>1.2425373000000002E-7</v>
      </c>
      <c r="P5" s="4">
        <f>SUMPRODUCT('Fuel Price Data'!P23:P27,'BAU Fuel Use by Sector'!$AN$3:$AN$7)/SUM('BAU Fuel Use by Sector'!$AN$3:$AN$7)</f>
        <v>1.2425373000000002E-7</v>
      </c>
      <c r="Q5" s="4">
        <f>SUMPRODUCT('Fuel Price Data'!Q23:Q27,'BAU Fuel Use by Sector'!$AN$3:$AN$7)/SUM('BAU Fuel Use by Sector'!$AN$3:$AN$7)</f>
        <v>1.2425373000000002E-7</v>
      </c>
      <c r="R5" s="4">
        <f>SUMPRODUCT('Fuel Price Data'!R23:R27,'BAU Fuel Use by Sector'!$AN$3:$AN$7)/SUM('BAU Fuel Use by Sector'!$AN$3:$AN$7)</f>
        <v>1.2425373000000002E-7</v>
      </c>
      <c r="S5" s="4">
        <f>SUMPRODUCT('Fuel Price Data'!S23:S27,'BAU Fuel Use by Sector'!$AN$3:$AN$7)/SUM('BAU Fuel Use by Sector'!$AN$3:$AN$7)</f>
        <v>1.2425373000000002E-7</v>
      </c>
      <c r="T5" s="4">
        <f>SUMPRODUCT('Fuel Price Data'!T23:T27,'BAU Fuel Use by Sector'!$AN$3:$AN$7)/SUM('BAU Fuel Use by Sector'!$AN$3:$AN$7)</f>
        <v>1.2425373000000002E-7</v>
      </c>
      <c r="U5" s="4">
        <f>SUMPRODUCT('Fuel Price Data'!U23:U27,'BAU Fuel Use by Sector'!$AN$3:$AN$7)/SUM('BAU Fuel Use by Sector'!$AN$3:$AN$7)</f>
        <v>1.2425373000000002E-7</v>
      </c>
      <c r="V5" s="4">
        <f>SUMPRODUCT('Fuel Price Data'!V23:V27,'BAU Fuel Use by Sector'!$AN$3:$AN$7)/SUM('BAU Fuel Use by Sector'!$AN$3:$AN$7)</f>
        <v>1.2425373000000002E-7</v>
      </c>
      <c r="W5" s="4">
        <f>SUMPRODUCT('Fuel Price Data'!W23:W27,'BAU Fuel Use by Sector'!$AN$3:$AN$7)/SUM('BAU Fuel Use by Sector'!$AN$3:$AN$7)</f>
        <v>1.2425373000000002E-7</v>
      </c>
      <c r="X5" s="4">
        <f>SUMPRODUCT('Fuel Price Data'!X23:X27,'BAU Fuel Use by Sector'!$AN$3:$AN$7)/SUM('BAU Fuel Use by Sector'!$AN$3:$AN$7)</f>
        <v>1.2425373000000002E-7</v>
      </c>
      <c r="Y5" s="4">
        <f>SUMPRODUCT('Fuel Price Data'!Y23:Y27,'BAU Fuel Use by Sector'!$AN$3:$AN$7)/SUM('BAU Fuel Use by Sector'!$AN$3:$AN$7)</f>
        <v>1.2425373000000002E-7</v>
      </c>
      <c r="Z5" s="4">
        <f>SUMPRODUCT('Fuel Price Data'!Z23:Z27,'BAU Fuel Use by Sector'!$AN$3:$AN$7)/SUM('BAU Fuel Use by Sector'!$AN$3:$AN$7)</f>
        <v>1.2425373000000002E-7</v>
      </c>
      <c r="AA5" s="4">
        <f>SUMPRODUCT('Fuel Price Data'!AA23:AA27,'BAU Fuel Use by Sector'!$AN$3:$AN$7)/SUM('BAU Fuel Use by Sector'!$AN$3:$AN$7)</f>
        <v>1.2425373000000002E-7</v>
      </c>
      <c r="AB5" s="4">
        <f>SUMPRODUCT('Fuel Price Data'!AB23:AB27,'BAU Fuel Use by Sector'!$AN$3:$AN$7)/SUM('BAU Fuel Use by Sector'!$AN$3:$AN$7)</f>
        <v>1.2425373000000002E-7</v>
      </c>
      <c r="AC5" s="4">
        <f>SUMPRODUCT('Fuel Price Data'!AC23:AC27,'BAU Fuel Use by Sector'!$AN$3:$AN$7)/SUM('BAU Fuel Use by Sector'!$AN$3:$AN$7)</f>
        <v>1.2425373000000002E-7</v>
      </c>
      <c r="AD5" s="4">
        <f>SUMPRODUCT('Fuel Price Data'!AD23:AD27,'BAU Fuel Use by Sector'!$AN$3:$AN$7)/SUM('BAU Fuel Use by Sector'!$AN$3:$AN$7)</f>
        <v>1.2425373000000002E-7</v>
      </c>
      <c r="AE5" s="4">
        <f>SUMPRODUCT('Fuel Price Data'!AE23:AE27,'BAU Fuel Use by Sector'!$AN$3:$AN$7)/SUM('BAU Fuel Use by Sector'!$AN$3:$AN$7)</f>
        <v>1.2425373000000002E-7</v>
      </c>
      <c r="AF5" s="4">
        <f>SUMPRODUCT('Fuel Price Data'!AF23:AF27,'BAU Fuel Use by Sector'!$AN$3:$AN$7)/SUM('BAU Fuel Use by Sector'!$AN$3:$AN$7)</f>
        <v>1.2425373000000002E-7</v>
      </c>
      <c r="AG5" s="4"/>
      <c r="AH5" s="4"/>
      <c r="AI5" s="4"/>
    </row>
    <row r="6" spans="1:35" x14ac:dyDescent="0.35">
      <c r="A6" t="s">
        <v>12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/>
      <c r="AH6" s="3"/>
      <c r="AI6" s="3"/>
    </row>
    <row r="7" spans="1:35" x14ac:dyDescent="0.35">
      <c r="A7" t="s">
        <v>13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/>
      <c r="AH7" s="3"/>
      <c r="AI7" s="3"/>
    </row>
    <row r="8" spans="1:35" x14ac:dyDescent="0.35">
      <c r="A8" t="s">
        <v>14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/>
      <c r="AH8" s="3"/>
      <c r="AI8" s="3"/>
    </row>
    <row r="9" spans="1:35" x14ac:dyDescent="0.35">
      <c r="A9" t="s">
        <v>5</v>
      </c>
      <c r="B9" s="4">
        <f>SUMPRODUCT('Fuel Price Data'!B33:B37,'BAU Fuel Use by Sector'!$AR$3:$AR$7)/SUM('BAU Fuel Use by Sector'!$AR$3:$AR$7)</f>
        <v>6.7485495761224514E-6</v>
      </c>
      <c r="C9" s="4">
        <f>SUMPRODUCT('Fuel Price Data'!C33:C37,'BAU Fuel Use by Sector'!$AR$3:$AR$7)/SUM('BAU Fuel Use by Sector'!$AR$3:$AR$7)</f>
        <v>6.772360757190039E-6</v>
      </c>
      <c r="D9" s="4">
        <f>SUMPRODUCT('Fuel Price Data'!D33:D37,'BAU Fuel Use by Sector'!$AR$3:$AR$7)/SUM('BAU Fuel Use by Sector'!$AR$3:$AR$7)</f>
        <v>6.7961719382576216E-6</v>
      </c>
      <c r="E9" s="4">
        <f>SUMPRODUCT('Fuel Price Data'!E33:E37,'BAU Fuel Use by Sector'!$AR$3:$AR$7)/SUM('BAU Fuel Use by Sector'!$AR$3:$AR$7)</f>
        <v>6.8199831193252041E-6</v>
      </c>
      <c r="F9" s="4">
        <f>SUMPRODUCT('Fuel Price Data'!F33:F37,'BAU Fuel Use by Sector'!$AR$3:$AR$7)/SUM('BAU Fuel Use by Sector'!$AR$3:$AR$7)</f>
        <v>6.8437943003927934E-6</v>
      </c>
      <c r="G9" s="4">
        <f>SUMPRODUCT('Fuel Price Data'!G33:G37,'BAU Fuel Use by Sector'!$AR$3:$AR$7)/SUM('BAU Fuel Use by Sector'!$AR$3:$AR$7)</f>
        <v>6.8676054814603751E-6</v>
      </c>
      <c r="H9" s="4">
        <f>SUMPRODUCT('Fuel Price Data'!H33:H37,'BAU Fuel Use by Sector'!$AR$3:$AR$7)/SUM('BAU Fuel Use by Sector'!$AR$3:$AR$7)</f>
        <v>6.8914166625279593E-6</v>
      </c>
      <c r="I9" s="4">
        <f>SUMPRODUCT('Fuel Price Data'!I33:I37,'BAU Fuel Use by Sector'!$AR$3:$AR$7)/SUM('BAU Fuel Use by Sector'!$AR$3:$AR$7)</f>
        <v>6.9152278435955461E-6</v>
      </c>
      <c r="J9" s="4">
        <f>SUMPRODUCT('Fuel Price Data'!J33:J37,'BAU Fuel Use by Sector'!$AR$3:$AR$7)/SUM('BAU Fuel Use by Sector'!$AR$3:$AR$7)</f>
        <v>6.9390390246631312E-6</v>
      </c>
      <c r="K9" s="4">
        <f>SUMPRODUCT('Fuel Price Data'!K33:K37,'BAU Fuel Use by Sector'!$AR$3:$AR$7)/SUM('BAU Fuel Use by Sector'!$AR$3:$AR$7)</f>
        <v>6.962850205730712E-6</v>
      </c>
      <c r="L9" s="4">
        <f>SUMPRODUCT('Fuel Price Data'!L33:L37,'BAU Fuel Use by Sector'!$AR$3:$AR$7)/SUM('BAU Fuel Use by Sector'!$AR$3:$AR$7)</f>
        <v>6.9866613867983021E-6</v>
      </c>
      <c r="M9" s="4">
        <f>SUMPRODUCT('Fuel Price Data'!M33:M37,'BAU Fuel Use by Sector'!$AR$3:$AR$7)/SUM('BAU Fuel Use by Sector'!$AR$3:$AR$7)</f>
        <v>7.0393148210622662E-6</v>
      </c>
      <c r="N9" s="4">
        <f>SUMPRODUCT('Fuel Price Data'!N33:N37,'BAU Fuel Use by Sector'!$AR$3:$AR$7)/SUM('BAU Fuel Use by Sector'!$AR$3:$AR$7)</f>
        <v>7.0919682553262294E-6</v>
      </c>
      <c r="O9" s="4">
        <f>SUMPRODUCT('Fuel Price Data'!O33:O37,'BAU Fuel Use by Sector'!$AR$3:$AR$7)/SUM('BAU Fuel Use by Sector'!$AR$3:$AR$7)</f>
        <v>7.1446216895901952E-6</v>
      </c>
      <c r="P9" s="4">
        <f>SUMPRODUCT('Fuel Price Data'!P33:P37,'BAU Fuel Use by Sector'!$AR$3:$AR$7)/SUM('BAU Fuel Use by Sector'!$AR$3:$AR$7)</f>
        <v>7.1972751238541584E-6</v>
      </c>
      <c r="Q9" s="4">
        <f>SUMPRODUCT('Fuel Price Data'!Q33:Q37,'BAU Fuel Use by Sector'!$AR$3:$AR$7)/SUM('BAU Fuel Use by Sector'!$AR$3:$AR$7)</f>
        <v>7.2499285581181224E-6</v>
      </c>
      <c r="R9" s="4">
        <f>SUMPRODUCT('Fuel Price Data'!R33:R37,'BAU Fuel Use by Sector'!$AR$3:$AR$7)/SUM('BAU Fuel Use by Sector'!$AR$3:$AR$7)</f>
        <v>7.3025819923820865E-6</v>
      </c>
      <c r="S9" s="4">
        <f>SUMPRODUCT('Fuel Price Data'!S33:S37,'BAU Fuel Use by Sector'!$AR$3:$AR$7)/SUM('BAU Fuel Use by Sector'!$AR$3:$AR$7)</f>
        <v>7.3552354266460505E-6</v>
      </c>
      <c r="T9" s="4">
        <f>SUMPRODUCT('Fuel Price Data'!T33:T37,'BAU Fuel Use by Sector'!$AR$3:$AR$7)/SUM('BAU Fuel Use by Sector'!$AR$3:$AR$7)</f>
        <v>7.407888860910012E-6</v>
      </c>
      <c r="U9" s="4">
        <f>SUMPRODUCT('Fuel Price Data'!U33:U37,'BAU Fuel Use by Sector'!$AR$3:$AR$7)/SUM('BAU Fuel Use by Sector'!$AR$3:$AR$7)</f>
        <v>7.4605422951739753E-6</v>
      </c>
      <c r="V9" s="4">
        <f>SUMPRODUCT('Fuel Price Data'!V33:V37,'BAU Fuel Use by Sector'!$AR$3:$AR$7)/SUM('BAU Fuel Use by Sector'!$AR$3:$AR$7)</f>
        <v>7.5131957294379546E-6</v>
      </c>
      <c r="W9" s="4">
        <f>SUMPRODUCT('Fuel Price Data'!W33:W37,'BAU Fuel Use by Sector'!$AR$3:$AR$7)/SUM('BAU Fuel Use by Sector'!$AR$3:$AR$7)</f>
        <v>7.5658491637019178E-6</v>
      </c>
      <c r="X9" s="4">
        <f>SUMPRODUCT('Fuel Price Data'!X33:X37,'BAU Fuel Use by Sector'!$AR$3:$AR$7)/SUM('BAU Fuel Use by Sector'!$AR$3:$AR$7)</f>
        <v>7.6185025979658818E-6</v>
      </c>
      <c r="Y9" s="4">
        <f>SUMPRODUCT('Fuel Price Data'!Y33:Y37,'BAU Fuel Use by Sector'!$AR$3:$AR$7)/SUM('BAU Fuel Use by Sector'!$AR$3:$AR$7)</f>
        <v>7.6711560322298459E-6</v>
      </c>
      <c r="Z9" s="4">
        <f>SUMPRODUCT('Fuel Price Data'!Z33:Z37,'BAU Fuel Use by Sector'!$AR$3:$AR$7)/SUM('BAU Fuel Use by Sector'!$AR$3:$AR$7)</f>
        <v>7.7238094664938125E-6</v>
      </c>
      <c r="AA9" s="4">
        <f>SUMPRODUCT('Fuel Price Data'!AA33:AA37,'BAU Fuel Use by Sector'!$AR$3:$AR$7)/SUM('BAU Fuel Use by Sector'!$AR$3:$AR$7)</f>
        <v>7.776462900757774E-6</v>
      </c>
      <c r="AB9" s="4">
        <f>SUMPRODUCT('Fuel Price Data'!AB33:AB37,'BAU Fuel Use by Sector'!$AR$3:$AR$7)/SUM('BAU Fuel Use by Sector'!$AR$3:$AR$7)</f>
        <v>7.8291163350217372E-6</v>
      </c>
      <c r="AC9" s="4">
        <f>SUMPRODUCT('Fuel Price Data'!AC33:AC37,'BAU Fuel Use by Sector'!$AR$3:$AR$7)/SUM('BAU Fuel Use by Sector'!$AR$3:$AR$7)</f>
        <v>7.8817697692857021E-6</v>
      </c>
      <c r="AD9" s="4">
        <f>SUMPRODUCT('Fuel Price Data'!AD33:AD37,'BAU Fuel Use by Sector'!$AR$3:$AR$7)/SUM('BAU Fuel Use by Sector'!$AR$3:$AR$7)</f>
        <v>7.9344232035496653E-6</v>
      </c>
      <c r="AE9" s="4">
        <f>SUMPRODUCT('Fuel Price Data'!AE33:AE37,'BAU Fuel Use by Sector'!$AR$3:$AR$7)/SUM('BAU Fuel Use by Sector'!$AR$3:$AR$7)</f>
        <v>7.9870766378136285E-6</v>
      </c>
      <c r="AF9" s="4">
        <f>SUMPRODUCT('Fuel Price Data'!AF33:AF37,'BAU Fuel Use by Sector'!$AR$3:$AR$7)/SUM('BAU Fuel Use by Sector'!$AR$3:$AR$7)</f>
        <v>8.0397300720775985E-6</v>
      </c>
      <c r="AG9" s="4"/>
      <c r="AH9" s="4"/>
      <c r="AI9" s="4"/>
    </row>
    <row r="10" spans="1:35" x14ac:dyDescent="0.35">
      <c r="A10" t="s">
        <v>6</v>
      </c>
      <c r="B10" s="4">
        <f>SUMPRODUCT('Fuel Price Data'!B43:B47,'BAU Fuel Use by Sector'!$AS$3:$AS$7)/SUM('BAU Fuel Use by Sector'!$AS$3:$AS$7)</f>
        <v>2.953196638049105E-5</v>
      </c>
      <c r="C10" s="4">
        <f>SUMPRODUCT('Fuel Price Data'!C43:C47,'BAU Fuel Use by Sector'!$AS$3:$AS$7)/SUM('BAU Fuel Use by Sector'!$AS$3:$AS$7)</f>
        <v>2.9927006364708934E-5</v>
      </c>
      <c r="D10" s="4">
        <f>SUMPRODUCT('Fuel Price Data'!D43:D47,'BAU Fuel Use by Sector'!$AS$3:$AS$7)/SUM('BAU Fuel Use by Sector'!$AS$3:$AS$7)</f>
        <v>3.032204634892673E-5</v>
      </c>
      <c r="E10" s="4">
        <f>SUMPRODUCT('Fuel Price Data'!E43:E47,'BAU Fuel Use by Sector'!$AS$3:$AS$7)/SUM('BAU Fuel Use by Sector'!$AS$3:$AS$7)</f>
        <v>3.0717086333144515E-5</v>
      </c>
      <c r="F10" s="4">
        <f>SUMPRODUCT('Fuel Price Data'!F43:F47,'BAU Fuel Use by Sector'!$AS$3:$AS$7)/SUM('BAU Fuel Use by Sector'!$AS$3:$AS$7)</f>
        <v>3.1112126317362314E-5</v>
      </c>
      <c r="G10" s="4">
        <f>SUMPRODUCT('Fuel Price Data'!G43:G47,'BAU Fuel Use by Sector'!$AS$3:$AS$7)/SUM('BAU Fuel Use by Sector'!$AS$3:$AS$7)</f>
        <v>3.15071663015801E-5</v>
      </c>
      <c r="H10" s="4">
        <f>SUMPRODUCT('Fuel Price Data'!H43:H47,'BAU Fuel Use by Sector'!$AS$3:$AS$7)/SUM('BAU Fuel Use by Sector'!$AS$3:$AS$7)</f>
        <v>3.1902206285797987E-5</v>
      </c>
      <c r="I10" s="4">
        <f>SUMPRODUCT('Fuel Price Data'!I43:I47,'BAU Fuel Use by Sector'!$AS$3:$AS$7)/SUM('BAU Fuel Use by Sector'!$AS$3:$AS$7)</f>
        <v>3.2297246270015779E-5</v>
      </c>
      <c r="J10" s="4">
        <f>SUMPRODUCT('Fuel Price Data'!J43:J47,'BAU Fuel Use by Sector'!$AS$3:$AS$7)/SUM('BAU Fuel Use by Sector'!$AS$3:$AS$7)</f>
        <v>3.2692286254233572E-5</v>
      </c>
      <c r="K10" s="4">
        <f>SUMPRODUCT('Fuel Price Data'!K43:K47,'BAU Fuel Use by Sector'!$AS$3:$AS$7)/SUM('BAU Fuel Use by Sector'!$AS$3:$AS$7)</f>
        <v>3.3087326238451357E-5</v>
      </c>
      <c r="L10" s="4">
        <f>SUMPRODUCT('Fuel Price Data'!L43:L47,'BAU Fuel Use by Sector'!$AS$3:$AS$7)/SUM('BAU Fuel Use by Sector'!$AS$3:$AS$7)</f>
        <v>3.3482366222669204E-5</v>
      </c>
      <c r="M10" s="4">
        <f>SUMPRODUCT('Fuel Price Data'!M43:M47,'BAU Fuel Use by Sector'!$AS$3:$AS$7)/SUM('BAU Fuel Use by Sector'!$AS$3:$AS$7)</f>
        <v>3.3801995033040152E-5</v>
      </c>
      <c r="N10" s="4">
        <f>SUMPRODUCT('Fuel Price Data'!N43:N47,'BAU Fuel Use by Sector'!$AS$3:$AS$7)/SUM('BAU Fuel Use by Sector'!$AS$3:$AS$7)</f>
        <v>3.4121623843411148E-5</v>
      </c>
      <c r="O10" s="4">
        <f>SUMPRODUCT('Fuel Price Data'!O43:O47,'BAU Fuel Use by Sector'!$AS$3:$AS$7)/SUM('BAU Fuel Use by Sector'!$AS$3:$AS$7)</f>
        <v>3.4441252653782042E-5</v>
      </c>
      <c r="P10" s="4">
        <f>SUMPRODUCT('Fuel Price Data'!P43:P47,'BAU Fuel Use by Sector'!$AS$3:$AS$7)/SUM('BAU Fuel Use by Sector'!$AS$3:$AS$7)</f>
        <v>3.4760881464152936E-5</v>
      </c>
      <c r="Q10" s="4">
        <f>SUMPRODUCT('Fuel Price Data'!Q43:Q47,'BAU Fuel Use by Sector'!$AS$3:$AS$7)/SUM('BAU Fuel Use by Sector'!$AS$3:$AS$7)</f>
        <v>3.5080510274523939E-5</v>
      </c>
      <c r="R10" s="4">
        <f>SUMPRODUCT('Fuel Price Data'!R43:R47,'BAU Fuel Use by Sector'!$AS$3:$AS$7)/SUM('BAU Fuel Use by Sector'!$AS$3:$AS$7)</f>
        <v>3.5400139084894833E-5</v>
      </c>
      <c r="S10" s="4">
        <f>SUMPRODUCT('Fuel Price Data'!S43:S47,'BAU Fuel Use by Sector'!$AS$3:$AS$7)/SUM('BAU Fuel Use by Sector'!$AS$3:$AS$7)</f>
        <v>3.5719767895265842E-5</v>
      </c>
      <c r="T10" s="4">
        <f>SUMPRODUCT('Fuel Price Data'!T43:T47,'BAU Fuel Use by Sector'!$AS$3:$AS$7)/SUM('BAU Fuel Use by Sector'!$AS$3:$AS$7)</f>
        <v>3.6039396705636736E-5</v>
      </c>
      <c r="U10" s="4">
        <f>SUMPRODUCT('Fuel Price Data'!U43:U47,'BAU Fuel Use by Sector'!$AS$3:$AS$7)/SUM('BAU Fuel Use by Sector'!$AS$3:$AS$7)</f>
        <v>3.6359025516007718E-5</v>
      </c>
      <c r="V10" s="4">
        <f>SUMPRODUCT('Fuel Price Data'!V43:V47,'BAU Fuel Use by Sector'!$AS$3:$AS$7)/SUM('BAU Fuel Use by Sector'!$AS$3:$AS$7)</f>
        <v>3.6678654326378626E-5</v>
      </c>
      <c r="W10" s="4">
        <f>SUMPRODUCT('Fuel Price Data'!W43:W47,'BAU Fuel Use by Sector'!$AS$3:$AS$7)/SUM('BAU Fuel Use by Sector'!$AS$3:$AS$7)</f>
        <v>3.6998283136749608E-5</v>
      </c>
      <c r="X10" s="4">
        <f>SUMPRODUCT('Fuel Price Data'!X43:X47,'BAU Fuel Use by Sector'!$AS$3:$AS$7)/SUM('BAU Fuel Use by Sector'!$AS$3:$AS$7)</f>
        <v>3.7317911947120502E-5</v>
      </c>
      <c r="Y10" s="4">
        <f>SUMPRODUCT('Fuel Price Data'!Y43:Y47,'BAU Fuel Use by Sector'!$AS$3:$AS$7)/SUM('BAU Fuel Use by Sector'!$AS$3:$AS$7)</f>
        <v>3.7637540757491505E-5</v>
      </c>
      <c r="Z10" s="4">
        <f>SUMPRODUCT('Fuel Price Data'!Z43:Z47,'BAU Fuel Use by Sector'!$AS$3:$AS$7)/SUM('BAU Fuel Use by Sector'!$AS$3:$AS$7)</f>
        <v>3.7957169567862392E-5</v>
      </c>
      <c r="AA10" s="4">
        <f>SUMPRODUCT('Fuel Price Data'!AA43:AA47,'BAU Fuel Use by Sector'!$AS$3:$AS$7)/SUM('BAU Fuel Use by Sector'!$AS$3:$AS$7)</f>
        <v>3.8276798378233401E-5</v>
      </c>
      <c r="AB10" s="4">
        <f>SUMPRODUCT('Fuel Price Data'!AB43:AB47,'BAU Fuel Use by Sector'!$AS$3:$AS$7)/SUM('BAU Fuel Use by Sector'!$AS$3:$AS$7)</f>
        <v>3.8596427188604296E-5</v>
      </c>
      <c r="AC10" s="4">
        <f>SUMPRODUCT('Fuel Price Data'!AC43:AC47,'BAU Fuel Use by Sector'!$AS$3:$AS$7)/SUM('BAU Fuel Use by Sector'!$AS$3:$AS$7)</f>
        <v>3.8916055998975291E-5</v>
      </c>
      <c r="AD10" s="4">
        <f>SUMPRODUCT('Fuel Price Data'!AD43:AD47,'BAU Fuel Use by Sector'!$AS$3:$AS$7)/SUM('BAU Fuel Use by Sector'!$AS$3:$AS$7)</f>
        <v>3.9235684809346192E-5</v>
      </c>
      <c r="AE10" s="4">
        <f>SUMPRODUCT('Fuel Price Data'!AE43:AE47,'BAU Fuel Use by Sector'!$AS$3:$AS$7)/SUM('BAU Fuel Use by Sector'!$AS$3:$AS$7)</f>
        <v>3.9555313619717093E-5</v>
      </c>
      <c r="AF10" s="4">
        <f>SUMPRODUCT('Fuel Price Data'!AF43:AF47,'BAU Fuel Use by Sector'!$AS$3:$AS$7)/SUM('BAU Fuel Use by Sector'!$AS$3:$AS$7)</f>
        <v>3.9874942430088075E-5</v>
      </c>
      <c r="AG10" s="4"/>
      <c r="AH10" s="4"/>
      <c r="AI10" s="4"/>
    </row>
    <row r="11" spans="1:35" x14ac:dyDescent="0.35">
      <c r="A11" t="s">
        <v>7</v>
      </c>
      <c r="B11" s="4">
        <f>SUMPRODUCT('Fuel Price Data'!B53:B57,'BAU Fuel Use by Sector'!$AT$3:$AT$7)/SUM('BAU Fuel Use by Sector'!$AT$3:$AT$7)</f>
        <v>2.8075749451462022E-5</v>
      </c>
      <c r="C11" s="4">
        <f>SUMPRODUCT('Fuel Price Data'!C53:C57,'BAU Fuel Use by Sector'!$AT$3:$AT$7)/SUM('BAU Fuel Use by Sector'!$AT$3:$AT$7)</f>
        <v>2.8451310072021904E-5</v>
      </c>
      <c r="D11" s="4">
        <f>SUMPRODUCT('Fuel Price Data'!D53:D57,'BAU Fuel Use by Sector'!$AT$3:$AT$7)/SUM('BAU Fuel Use by Sector'!$AT$3:$AT$7)</f>
        <v>2.8826870692581702E-5</v>
      </c>
      <c r="E11" s="4">
        <f>SUMPRODUCT('Fuel Price Data'!E53:E57,'BAU Fuel Use by Sector'!$AT$3:$AT$7)/SUM('BAU Fuel Use by Sector'!$AT$3:$AT$7)</f>
        <v>2.9202431313141492E-5</v>
      </c>
      <c r="F11" s="4">
        <f>SUMPRODUCT('Fuel Price Data'!F53:F57,'BAU Fuel Use by Sector'!$AT$3:$AT$7)/SUM('BAU Fuel Use by Sector'!$AT$3:$AT$7)</f>
        <v>2.9577991933701297E-5</v>
      </c>
      <c r="G11" s="4">
        <f>SUMPRODUCT('Fuel Price Data'!G53:G57,'BAU Fuel Use by Sector'!$AT$3:$AT$7)/SUM('BAU Fuel Use by Sector'!$AT$3:$AT$7)</f>
        <v>2.9953552554261087E-5</v>
      </c>
      <c r="H11" s="4">
        <f>SUMPRODUCT('Fuel Price Data'!H53:H57,'BAU Fuel Use by Sector'!$AT$3:$AT$7)/SUM('BAU Fuel Use by Sector'!$AT$3:$AT$7)</f>
        <v>3.0329113174820973E-5</v>
      </c>
      <c r="I11" s="4">
        <f>SUMPRODUCT('Fuel Price Data'!I53:I57,'BAU Fuel Use by Sector'!$AT$3:$AT$7)/SUM('BAU Fuel Use by Sector'!$AT$3:$AT$7)</f>
        <v>3.0704673795380767E-5</v>
      </c>
      <c r="J11" s="4">
        <f>SUMPRODUCT('Fuel Price Data'!J53:J57,'BAU Fuel Use by Sector'!$AT$3:$AT$7)/SUM('BAU Fuel Use by Sector'!$AT$3:$AT$7)</f>
        <v>3.1080234415940564E-5</v>
      </c>
      <c r="K11" s="4">
        <f>SUMPRODUCT('Fuel Price Data'!K53:K57,'BAU Fuel Use by Sector'!$AT$3:$AT$7)/SUM('BAU Fuel Use by Sector'!$AT$3:$AT$7)</f>
        <v>3.1455795036500355E-5</v>
      </c>
      <c r="L11" s="4">
        <f>SUMPRODUCT('Fuel Price Data'!L53:L57,'BAU Fuel Use by Sector'!$AT$3:$AT$7)/SUM('BAU Fuel Use by Sector'!$AT$3:$AT$7)</f>
        <v>3.18313556570602E-5</v>
      </c>
      <c r="M11" s="4">
        <f>SUMPRODUCT('Fuel Price Data'!M53:M57,'BAU Fuel Use by Sector'!$AT$3:$AT$7)/SUM('BAU Fuel Use by Sector'!$AT$3:$AT$7)</f>
        <v>3.2135223617690543E-5</v>
      </c>
      <c r="N11" s="4">
        <f>SUMPRODUCT('Fuel Price Data'!N53:N57,'BAU Fuel Use by Sector'!$AT$3:$AT$7)/SUM('BAU Fuel Use by Sector'!$AT$3:$AT$7)</f>
        <v>3.2439091578320928E-5</v>
      </c>
      <c r="O11" s="4">
        <f>SUMPRODUCT('Fuel Price Data'!O53:O57,'BAU Fuel Use by Sector'!$AT$3:$AT$7)/SUM('BAU Fuel Use by Sector'!$AT$3:$AT$7)</f>
        <v>3.2742959538951217E-5</v>
      </c>
      <c r="P11" s="4">
        <f>SUMPRODUCT('Fuel Price Data'!P53:P57,'BAU Fuel Use by Sector'!$AT$3:$AT$7)/SUM('BAU Fuel Use by Sector'!$AT$3:$AT$7)</f>
        <v>3.3046827499581507E-5</v>
      </c>
      <c r="Q11" s="4">
        <f>SUMPRODUCT('Fuel Price Data'!Q53:Q57,'BAU Fuel Use by Sector'!$AT$3:$AT$7)/SUM('BAU Fuel Use by Sector'!$AT$3:$AT$7)</f>
        <v>3.3350695460211898E-5</v>
      </c>
      <c r="R11" s="4">
        <f>SUMPRODUCT('Fuel Price Data'!R53:R57,'BAU Fuel Use by Sector'!$AT$3:$AT$7)/SUM('BAU Fuel Use by Sector'!$AT$3:$AT$7)</f>
        <v>3.3654563420842181E-5</v>
      </c>
      <c r="S11" s="4">
        <f>SUMPRODUCT('Fuel Price Data'!S53:S57,'BAU Fuel Use by Sector'!$AT$3:$AT$7)/SUM('BAU Fuel Use by Sector'!$AT$3:$AT$7)</f>
        <v>3.3958431381472579E-5</v>
      </c>
      <c r="T11" s="4">
        <f>SUMPRODUCT('Fuel Price Data'!T53:T57,'BAU Fuel Use by Sector'!$AT$3:$AT$7)/SUM('BAU Fuel Use by Sector'!$AT$3:$AT$7)</f>
        <v>3.4262299342102861E-5</v>
      </c>
      <c r="U11" s="4">
        <f>SUMPRODUCT('Fuel Price Data'!U53:U57,'BAU Fuel Use by Sector'!$AT$3:$AT$7)/SUM('BAU Fuel Use by Sector'!$AT$3:$AT$7)</f>
        <v>3.4566167302733246E-5</v>
      </c>
      <c r="V11" s="4">
        <f>SUMPRODUCT('Fuel Price Data'!V53:V57,'BAU Fuel Use by Sector'!$AT$3:$AT$7)/SUM('BAU Fuel Use by Sector'!$AT$3:$AT$7)</f>
        <v>3.4870035263363549E-5</v>
      </c>
      <c r="W11" s="4">
        <f>SUMPRODUCT('Fuel Price Data'!W53:W57,'BAU Fuel Use by Sector'!$AT$3:$AT$7)/SUM('BAU Fuel Use by Sector'!$AT$3:$AT$7)</f>
        <v>3.5173903223993926E-5</v>
      </c>
      <c r="X11" s="4">
        <f>SUMPRODUCT('Fuel Price Data'!X53:X57,'BAU Fuel Use by Sector'!$AT$3:$AT$7)/SUM('BAU Fuel Use by Sector'!$AT$3:$AT$7)</f>
        <v>3.5477771184624216E-5</v>
      </c>
      <c r="Y11" s="4">
        <f>SUMPRODUCT('Fuel Price Data'!Y53:Y57,'BAU Fuel Use by Sector'!$AT$3:$AT$7)/SUM('BAU Fuel Use by Sector'!$AT$3:$AT$7)</f>
        <v>3.5781639145254614E-5</v>
      </c>
      <c r="Z11" s="4">
        <f>SUMPRODUCT('Fuel Price Data'!Z53:Z57,'BAU Fuel Use by Sector'!$AT$3:$AT$7)/SUM('BAU Fuel Use by Sector'!$AT$3:$AT$7)</f>
        <v>3.608550710588489E-5</v>
      </c>
      <c r="AA11" s="4">
        <f>SUMPRODUCT('Fuel Price Data'!AA53:AA57,'BAU Fuel Use by Sector'!$AT$3:$AT$7)/SUM('BAU Fuel Use by Sector'!$AT$3:$AT$7)</f>
        <v>3.6389375066515287E-5</v>
      </c>
      <c r="AB11" s="4">
        <f>SUMPRODUCT('Fuel Price Data'!AB53:AB57,'BAU Fuel Use by Sector'!$AT$3:$AT$7)/SUM('BAU Fuel Use by Sector'!$AT$3:$AT$7)</f>
        <v>3.669324302714557E-5</v>
      </c>
      <c r="AC11" s="4">
        <f>SUMPRODUCT('Fuel Price Data'!AC53:AC57,'BAU Fuel Use by Sector'!$AT$3:$AT$7)/SUM('BAU Fuel Use by Sector'!$AT$3:$AT$7)</f>
        <v>3.6997110987775948E-5</v>
      </c>
      <c r="AD11" s="4">
        <f>SUMPRODUCT('Fuel Price Data'!AD53:AD57,'BAU Fuel Use by Sector'!$AT$3:$AT$7)/SUM('BAU Fuel Use by Sector'!$AT$3:$AT$7)</f>
        <v>3.7300978948406251E-5</v>
      </c>
      <c r="AE11" s="4">
        <f>SUMPRODUCT('Fuel Price Data'!AE53:AE57,'BAU Fuel Use by Sector'!$AT$3:$AT$7)/SUM('BAU Fuel Use by Sector'!$AT$3:$AT$7)</f>
        <v>3.7604846909036554E-5</v>
      </c>
      <c r="AF11" s="4">
        <f>SUMPRODUCT('Fuel Price Data'!AF53:AF57,'BAU Fuel Use by Sector'!$AT$3:$AT$7)/SUM('BAU Fuel Use by Sector'!$AT$3:$AT$7)</f>
        <v>3.7908714869666925E-5</v>
      </c>
      <c r="AG11" s="4"/>
      <c r="AH11" s="4"/>
      <c r="AI11" s="4"/>
    </row>
    <row r="12" spans="1:35" x14ac:dyDescent="0.35">
      <c r="A12" t="s">
        <v>8</v>
      </c>
      <c r="B12" s="4">
        <f>SUMPRODUCT('Fuel Price Data'!B63:B67,'BAU Fuel Use by Sector'!$AU$3:$AU$7)/SUM('BAU Fuel Use by Sector'!$AU$3:$AU$7)</f>
        <v>3.3508186079452928E-3</v>
      </c>
      <c r="C12" s="4">
        <f>SUMPRODUCT('Fuel Price Data'!C63:C67,'BAU Fuel Use by Sector'!$AU$3:$AU$7)/SUM('BAU Fuel Use by Sector'!$AU$3:$AU$7)</f>
        <v>3.3509682910706352E-3</v>
      </c>
      <c r="D12" s="4">
        <f>SUMPRODUCT('Fuel Price Data'!D63:D67,'BAU Fuel Use by Sector'!$AU$3:$AU$7)/SUM('BAU Fuel Use by Sector'!$AU$3:$AU$7)</f>
        <v>3.3511179741959772E-3</v>
      </c>
      <c r="E12" s="4">
        <f>SUMPRODUCT('Fuel Price Data'!E63:E67,'BAU Fuel Use by Sector'!$AU$3:$AU$7)/SUM('BAU Fuel Use by Sector'!$AU$3:$AU$7)</f>
        <v>3.3512676573213196E-3</v>
      </c>
      <c r="F12" s="4">
        <f>SUMPRODUCT('Fuel Price Data'!F63:F67,'BAU Fuel Use by Sector'!$AU$3:$AU$7)/SUM('BAU Fuel Use by Sector'!$AU$3:$AU$7)</f>
        <v>3.3514173404466615E-3</v>
      </c>
      <c r="G12" s="4">
        <f>SUMPRODUCT('Fuel Price Data'!G63:G67,'BAU Fuel Use by Sector'!$AU$3:$AU$7)/SUM('BAU Fuel Use by Sector'!$AU$3:$AU$7)</f>
        <v>3.3515670235720039E-3</v>
      </c>
      <c r="H12" s="4">
        <f>SUMPRODUCT('Fuel Price Data'!H63:H67,'BAU Fuel Use by Sector'!$AU$3:$AU$7)/SUM('BAU Fuel Use by Sector'!$AU$3:$AU$7)</f>
        <v>3.3517167066973463E-3</v>
      </c>
      <c r="I12" s="4">
        <f>SUMPRODUCT('Fuel Price Data'!I63:I67,'BAU Fuel Use by Sector'!$AU$3:$AU$7)/SUM('BAU Fuel Use by Sector'!$AU$3:$AU$7)</f>
        <v>3.3518663898226882E-3</v>
      </c>
      <c r="J12" s="4">
        <f>SUMPRODUCT('Fuel Price Data'!J63:J67,'BAU Fuel Use by Sector'!$AU$3:$AU$7)/SUM('BAU Fuel Use by Sector'!$AU$3:$AU$7)</f>
        <v>3.3520160729480306E-3</v>
      </c>
      <c r="K12" s="4">
        <f>SUMPRODUCT('Fuel Price Data'!K63:K67,'BAU Fuel Use by Sector'!$AU$3:$AU$7)/SUM('BAU Fuel Use by Sector'!$AU$3:$AU$7)</f>
        <v>3.352165756073373E-3</v>
      </c>
      <c r="L12" s="4">
        <f>SUMPRODUCT('Fuel Price Data'!L63:L67,'BAU Fuel Use by Sector'!$AU$3:$AU$7)/SUM('BAU Fuel Use by Sector'!$AU$3:$AU$7)</f>
        <v>3.352315439198715E-3</v>
      </c>
      <c r="M12" s="4">
        <f>SUMPRODUCT('Fuel Price Data'!M63:M67,'BAU Fuel Use by Sector'!$AU$3:$AU$7)/SUM('BAU Fuel Use by Sector'!$AU$3:$AU$7)</f>
        <v>3.3524365485577599E-3</v>
      </c>
      <c r="N12" s="4">
        <f>SUMPRODUCT('Fuel Price Data'!N63:N67,'BAU Fuel Use by Sector'!$AU$3:$AU$7)/SUM('BAU Fuel Use by Sector'!$AU$3:$AU$7)</f>
        <v>3.3525576579168047E-3</v>
      </c>
      <c r="O12" s="4">
        <f>SUMPRODUCT('Fuel Price Data'!O63:O67,'BAU Fuel Use by Sector'!$AU$3:$AU$7)/SUM('BAU Fuel Use by Sector'!$AU$3:$AU$7)</f>
        <v>3.3526787672758496E-3</v>
      </c>
      <c r="P12" s="4">
        <f>SUMPRODUCT('Fuel Price Data'!P63:P67,'BAU Fuel Use by Sector'!$AU$3:$AU$7)/SUM('BAU Fuel Use by Sector'!$AU$3:$AU$7)</f>
        <v>3.3527998766348945E-3</v>
      </c>
      <c r="Q12" s="4">
        <f>SUMPRODUCT('Fuel Price Data'!Q63:Q67,'BAU Fuel Use by Sector'!$AU$3:$AU$7)/SUM('BAU Fuel Use by Sector'!$AU$3:$AU$7)</f>
        <v>3.3529209859939398E-3</v>
      </c>
      <c r="R12" s="4">
        <f>SUMPRODUCT('Fuel Price Data'!R63:R67,'BAU Fuel Use by Sector'!$AU$3:$AU$7)/SUM('BAU Fuel Use by Sector'!$AU$3:$AU$7)</f>
        <v>3.3530420953529847E-3</v>
      </c>
      <c r="S12" s="4">
        <f>SUMPRODUCT('Fuel Price Data'!S63:S67,'BAU Fuel Use by Sector'!$AU$3:$AU$7)/SUM('BAU Fuel Use by Sector'!$AU$3:$AU$7)</f>
        <v>3.3531632047120296E-3</v>
      </c>
      <c r="T12" s="4">
        <f>SUMPRODUCT('Fuel Price Data'!T63:T67,'BAU Fuel Use by Sector'!$AU$3:$AU$7)/SUM('BAU Fuel Use by Sector'!$AU$3:$AU$7)</f>
        <v>3.3532843140710745E-3</v>
      </c>
      <c r="U12" s="4">
        <f>SUMPRODUCT('Fuel Price Data'!U63:U67,'BAU Fuel Use by Sector'!$AU$3:$AU$7)/SUM('BAU Fuel Use by Sector'!$AU$3:$AU$7)</f>
        <v>3.3534054234301194E-3</v>
      </c>
      <c r="V12" s="4">
        <f>SUMPRODUCT('Fuel Price Data'!V63:V67,'BAU Fuel Use by Sector'!$AU$3:$AU$7)/SUM('BAU Fuel Use by Sector'!$AU$3:$AU$7)</f>
        <v>3.3535265327891643E-3</v>
      </c>
      <c r="W12" s="4">
        <f>SUMPRODUCT('Fuel Price Data'!W63:W67,'BAU Fuel Use by Sector'!$AU$3:$AU$7)/SUM('BAU Fuel Use by Sector'!$AU$3:$AU$7)</f>
        <v>3.3536476421482091E-3</v>
      </c>
      <c r="X12" s="4">
        <f>SUMPRODUCT('Fuel Price Data'!X63:X67,'BAU Fuel Use by Sector'!$AU$3:$AU$7)/SUM('BAU Fuel Use by Sector'!$AU$3:$AU$7)</f>
        <v>3.353768751507254E-3</v>
      </c>
      <c r="Y12" s="4">
        <f>SUMPRODUCT('Fuel Price Data'!Y63:Y67,'BAU Fuel Use by Sector'!$AU$3:$AU$7)/SUM('BAU Fuel Use by Sector'!$AU$3:$AU$7)</f>
        <v>3.3538898608662989E-3</v>
      </c>
      <c r="Z12" s="4">
        <f>SUMPRODUCT('Fuel Price Data'!Z63:Z67,'BAU Fuel Use by Sector'!$AU$3:$AU$7)/SUM('BAU Fuel Use by Sector'!$AU$3:$AU$7)</f>
        <v>3.3540109702253438E-3</v>
      </c>
      <c r="AA12" s="4">
        <f>SUMPRODUCT('Fuel Price Data'!AA63:AA67,'BAU Fuel Use by Sector'!$AU$3:$AU$7)/SUM('BAU Fuel Use by Sector'!$AU$3:$AU$7)</f>
        <v>3.3541320795843891E-3</v>
      </c>
      <c r="AB12" s="4">
        <f>SUMPRODUCT('Fuel Price Data'!AB63:AB67,'BAU Fuel Use by Sector'!$AU$3:$AU$7)/SUM('BAU Fuel Use by Sector'!$AU$3:$AU$7)</f>
        <v>3.354253188943434E-3</v>
      </c>
      <c r="AC12" s="4">
        <f>SUMPRODUCT('Fuel Price Data'!AC63:AC67,'BAU Fuel Use by Sector'!$AU$3:$AU$7)/SUM('BAU Fuel Use by Sector'!$AU$3:$AU$7)</f>
        <v>3.3543742983024789E-3</v>
      </c>
      <c r="AD12" s="4">
        <f>SUMPRODUCT('Fuel Price Data'!AD63:AD67,'BAU Fuel Use by Sector'!$AU$3:$AU$7)/SUM('BAU Fuel Use by Sector'!$AU$3:$AU$7)</f>
        <v>3.3544954076615233E-3</v>
      </c>
      <c r="AE12" s="4">
        <f>SUMPRODUCT('Fuel Price Data'!AE63:AE67,'BAU Fuel Use by Sector'!$AU$3:$AU$7)/SUM('BAU Fuel Use by Sector'!$AU$3:$AU$7)</f>
        <v>3.3546165170205687E-3</v>
      </c>
      <c r="AF12" s="4">
        <f>SUMPRODUCT('Fuel Price Data'!AF63:AF67,'BAU Fuel Use by Sector'!$AU$3:$AU$7)/SUM('BAU Fuel Use by Sector'!$AU$3:$AU$7)</f>
        <v>3.3547376263796135E-3</v>
      </c>
      <c r="AG12" s="4"/>
      <c r="AH12" s="4"/>
      <c r="AI12" s="4"/>
    </row>
    <row r="13" spans="1:35" x14ac:dyDescent="0.35">
      <c r="A13" t="s">
        <v>9</v>
      </c>
      <c r="B13" s="4">
        <f>SUMPRODUCT('Fuel Price Data'!B73:B77,'BAU Fuel Use by Sector'!$AV$3:$AV$7)/SUM('BAU Fuel Use by Sector'!$AV$3:$AV$7)</f>
        <v>2.8075749451462022E-5</v>
      </c>
      <c r="C13" s="4">
        <f>SUMPRODUCT('Fuel Price Data'!C73:C77,'BAU Fuel Use by Sector'!$AV$3:$AV$7)/SUM('BAU Fuel Use by Sector'!$AV$3:$AV$7)</f>
        <v>2.8451310072021904E-5</v>
      </c>
      <c r="D13" s="4">
        <f>SUMPRODUCT('Fuel Price Data'!D73:D77,'BAU Fuel Use by Sector'!$AV$3:$AV$7)/SUM('BAU Fuel Use by Sector'!$AV$3:$AV$7)</f>
        <v>2.8826870692581702E-5</v>
      </c>
      <c r="E13" s="4">
        <f>SUMPRODUCT('Fuel Price Data'!E73:E77,'BAU Fuel Use by Sector'!$AV$3:$AV$7)/SUM('BAU Fuel Use by Sector'!$AV$3:$AV$7)</f>
        <v>2.9202431313141496E-5</v>
      </c>
      <c r="F13" s="4">
        <f>SUMPRODUCT('Fuel Price Data'!F73:F77,'BAU Fuel Use by Sector'!$AV$3:$AV$7)/SUM('BAU Fuel Use by Sector'!$AV$3:$AV$7)</f>
        <v>2.9577991933701293E-5</v>
      </c>
      <c r="G13" s="4">
        <f>SUMPRODUCT('Fuel Price Data'!G73:G77,'BAU Fuel Use by Sector'!$AV$3:$AV$7)/SUM('BAU Fuel Use by Sector'!$AV$3:$AV$7)</f>
        <v>2.9953552554261084E-5</v>
      </c>
      <c r="H13" s="4">
        <f>SUMPRODUCT('Fuel Price Data'!H73:H77,'BAU Fuel Use by Sector'!$AV$3:$AV$7)/SUM('BAU Fuel Use by Sector'!$AV$3:$AV$7)</f>
        <v>3.0329113174820969E-5</v>
      </c>
      <c r="I13" s="4">
        <f>SUMPRODUCT('Fuel Price Data'!I73:I77,'BAU Fuel Use by Sector'!$AV$3:$AV$7)/SUM('BAU Fuel Use by Sector'!$AV$3:$AV$7)</f>
        <v>3.0704673795380767E-5</v>
      </c>
      <c r="J13" s="4">
        <f>SUMPRODUCT('Fuel Price Data'!J73:J77,'BAU Fuel Use by Sector'!$AV$3:$AV$7)/SUM('BAU Fuel Use by Sector'!$AV$3:$AV$7)</f>
        <v>3.1080234415940564E-5</v>
      </c>
      <c r="K13" s="4">
        <f>SUMPRODUCT('Fuel Price Data'!K73:K77,'BAU Fuel Use by Sector'!$AV$3:$AV$7)/SUM('BAU Fuel Use by Sector'!$AV$3:$AV$7)</f>
        <v>3.1455795036500355E-5</v>
      </c>
      <c r="L13" s="4">
        <f>SUMPRODUCT('Fuel Price Data'!L73:L77,'BAU Fuel Use by Sector'!$AV$3:$AV$7)/SUM('BAU Fuel Use by Sector'!$AV$3:$AV$7)</f>
        <v>3.18313556570602E-5</v>
      </c>
      <c r="M13" s="4">
        <f>SUMPRODUCT('Fuel Price Data'!M73:M77,'BAU Fuel Use by Sector'!$AV$3:$AV$7)/SUM('BAU Fuel Use by Sector'!$AV$3:$AV$7)</f>
        <v>3.2135223617690543E-5</v>
      </c>
      <c r="N13" s="4">
        <f>SUMPRODUCT('Fuel Price Data'!N73:N77,'BAU Fuel Use by Sector'!$AV$3:$AV$7)/SUM('BAU Fuel Use by Sector'!$AV$3:$AV$7)</f>
        <v>3.2439091578320928E-5</v>
      </c>
      <c r="O13" s="4">
        <f>SUMPRODUCT('Fuel Price Data'!O73:O77,'BAU Fuel Use by Sector'!$AV$3:$AV$7)/SUM('BAU Fuel Use by Sector'!$AV$3:$AV$7)</f>
        <v>3.2742959538951217E-5</v>
      </c>
      <c r="P13" s="4">
        <f>SUMPRODUCT('Fuel Price Data'!P73:P77,'BAU Fuel Use by Sector'!$AV$3:$AV$7)/SUM('BAU Fuel Use by Sector'!$AV$3:$AV$7)</f>
        <v>3.3046827499581507E-5</v>
      </c>
      <c r="Q13" s="4">
        <f>SUMPRODUCT('Fuel Price Data'!Q73:Q77,'BAU Fuel Use by Sector'!$AV$3:$AV$7)/SUM('BAU Fuel Use by Sector'!$AV$3:$AV$7)</f>
        <v>3.3350695460211898E-5</v>
      </c>
      <c r="R13" s="4">
        <f>SUMPRODUCT('Fuel Price Data'!R73:R77,'BAU Fuel Use by Sector'!$AV$3:$AV$7)/SUM('BAU Fuel Use by Sector'!$AV$3:$AV$7)</f>
        <v>3.3654563420842181E-5</v>
      </c>
      <c r="S13" s="4">
        <f>SUMPRODUCT('Fuel Price Data'!S73:S77,'BAU Fuel Use by Sector'!$AV$3:$AV$7)/SUM('BAU Fuel Use by Sector'!$AV$3:$AV$7)</f>
        <v>3.3958431381472579E-5</v>
      </c>
      <c r="T13" s="4">
        <f>SUMPRODUCT('Fuel Price Data'!T73:T77,'BAU Fuel Use by Sector'!$AV$3:$AV$7)/SUM('BAU Fuel Use by Sector'!$AV$3:$AV$7)</f>
        <v>3.4262299342102868E-5</v>
      </c>
      <c r="U13" s="4">
        <f>SUMPRODUCT('Fuel Price Data'!U73:U77,'BAU Fuel Use by Sector'!$AV$3:$AV$7)/SUM('BAU Fuel Use by Sector'!$AV$3:$AV$7)</f>
        <v>3.4566167302733252E-5</v>
      </c>
      <c r="V13" s="4">
        <f>SUMPRODUCT('Fuel Price Data'!V73:V77,'BAU Fuel Use by Sector'!$AV$3:$AV$7)/SUM('BAU Fuel Use by Sector'!$AV$3:$AV$7)</f>
        <v>3.4870035263363549E-5</v>
      </c>
      <c r="W13" s="4">
        <f>SUMPRODUCT('Fuel Price Data'!W73:W77,'BAU Fuel Use by Sector'!$AV$3:$AV$7)/SUM('BAU Fuel Use by Sector'!$AV$3:$AV$7)</f>
        <v>3.5173903223993926E-5</v>
      </c>
      <c r="X13" s="4">
        <f>SUMPRODUCT('Fuel Price Data'!X73:X77,'BAU Fuel Use by Sector'!$AV$3:$AV$7)/SUM('BAU Fuel Use by Sector'!$AV$3:$AV$7)</f>
        <v>3.5477771184624216E-5</v>
      </c>
      <c r="Y13" s="4">
        <f>SUMPRODUCT('Fuel Price Data'!Y73:Y77,'BAU Fuel Use by Sector'!$AV$3:$AV$7)/SUM('BAU Fuel Use by Sector'!$AV$3:$AV$7)</f>
        <v>3.5781639145254607E-5</v>
      </c>
      <c r="Z13" s="4">
        <f>SUMPRODUCT('Fuel Price Data'!Z73:Z77,'BAU Fuel Use by Sector'!$AV$3:$AV$7)/SUM('BAU Fuel Use by Sector'!$AV$3:$AV$7)</f>
        <v>3.608550710588489E-5</v>
      </c>
      <c r="AA13" s="4">
        <f>SUMPRODUCT('Fuel Price Data'!AA73:AA77,'BAU Fuel Use by Sector'!$AV$3:$AV$7)/SUM('BAU Fuel Use by Sector'!$AV$3:$AV$7)</f>
        <v>3.6389375066515281E-5</v>
      </c>
      <c r="AB13" s="4">
        <f>SUMPRODUCT('Fuel Price Data'!AB73:AB77,'BAU Fuel Use by Sector'!$AV$3:$AV$7)/SUM('BAU Fuel Use by Sector'!$AV$3:$AV$7)</f>
        <v>3.669324302714557E-5</v>
      </c>
      <c r="AC13" s="4">
        <f>SUMPRODUCT('Fuel Price Data'!AC73:AC77,'BAU Fuel Use by Sector'!$AV$3:$AV$7)/SUM('BAU Fuel Use by Sector'!$AV$3:$AV$7)</f>
        <v>3.6997110987775955E-5</v>
      </c>
      <c r="AD13" s="4">
        <f>SUMPRODUCT('Fuel Price Data'!AD73:AD77,'BAU Fuel Use by Sector'!$AV$3:$AV$7)/SUM('BAU Fuel Use by Sector'!$AV$3:$AV$7)</f>
        <v>3.7300978948406251E-5</v>
      </c>
      <c r="AE13" s="4">
        <f>SUMPRODUCT('Fuel Price Data'!AE73:AE77,'BAU Fuel Use by Sector'!$AV$3:$AV$7)/SUM('BAU Fuel Use by Sector'!$AV$3:$AV$7)</f>
        <v>3.7604846909036547E-5</v>
      </c>
      <c r="AF13" s="4">
        <f>SUMPRODUCT('Fuel Price Data'!AF73:AF77,'BAU Fuel Use by Sector'!$AV$3:$AV$7)/SUM('BAU Fuel Use by Sector'!$AV$3:$AV$7)</f>
        <v>3.7908714869666925E-5</v>
      </c>
      <c r="AG13" s="4"/>
      <c r="AH13" s="4"/>
      <c r="AI13" s="4"/>
    </row>
    <row r="14" spans="1:35" x14ac:dyDescent="0.35">
      <c r="A14" t="s">
        <v>10</v>
      </c>
      <c r="B14" s="4">
        <f>SUMPRODUCT('Fuel Price Data'!B83:B87,'BAU Fuel Use by Sector'!$AW$3:$AW$7)/SUM('BAU Fuel Use by Sector'!$AW$3:$AW$7)</f>
        <v>1.2473775388033251E-5</v>
      </c>
      <c r="C14" s="4">
        <f>SUMPRODUCT('Fuel Price Data'!C83:C87,'BAU Fuel Use by Sector'!$AW$3:$AW$7)/SUM('BAU Fuel Use by Sector'!$AW$3:$AW$7)</f>
        <v>1.2640633225027176E-5</v>
      </c>
      <c r="D14" s="4">
        <f>SUMPRODUCT('Fuel Price Data'!D83:D87,'BAU Fuel Use by Sector'!$AW$3:$AW$7)/SUM('BAU Fuel Use by Sector'!$AW$3:$AW$7)</f>
        <v>1.2807491062021065E-5</v>
      </c>
      <c r="E14" s="4">
        <f>SUMPRODUCT('Fuel Price Data'!E83:E87,'BAU Fuel Use by Sector'!$AW$3:$AW$7)/SUM('BAU Fuel Use by Sector'!$AW$3:$AW$7)</f>
        <v>1.2974348899014953E-5</v>
      </c>
      <c r="F14" s="4">
        <f>SUMPRODUCT('Fuel Price Data'!F83:F87,'BAU Fuel Use by Sector'!$AW$3:$AW$7)/SUM('BAU Fuel Use by Sector'!$AW$3:$AW$7)</f>
        <v>1.3141206736008841E-5</v>
      </c>
      <c r="G14" s="4">
        <f>SUMPRODUCT('Fuel Price Data'!G83:G87,'BAU Fuel Use by Sector'!$AW$3:$AW$7)/SUM('BAU Fuel Use by Sector'!$AW$3:$AW$7)</f>
        <v>1.3308064573002729E-5</v>
      </c>
      <c r="H14" s="4">
        <f>SUMPRODUCT('Fuel Price Data'!H83:H87,'BAU Fuel Use by Sector'!$AW$3:$AW$7)/SUM('BAU Fuel Use by Sector'!$AW$3:$AW$7)</f>
        <v>1.3474922409996654E-5</v>
      </c>
      <c r="I14" s="4">
        <f>SUMPRODUCT('Fuel Price Data'!I83:I87,'BAU Fuel Use by Sector'!$AW$3:$AW$7)/SUM('BAU Fuel Use by Sector'!$AW$3:$AW$7)</f>
        <v>1.3641780246990539E-5</v>
      </c>
      <c r="J14" s="4">
        <f>SUMPRODUCT('Fuel Price Data'!J83:J87,'BAU Fuel Use by Sector'!$AW$3:$AW$7)/SUM('BAU Fuel Use by Sector'!$AW$3:$AW$7)</f>
        <v>1.3808638083984429E-5</v>
      </c>
      <c r="K14" s="4">
        <f>SUMPRODUCT('Fuel Price Data'!K83:K87,'BAU Fuel Use by Sector'!$AW$3:$AW$7)/SUM('BAU Fuel Use by Sector'!$AW$3:$AW$7)</f>
        <v>1.3975495920978315E-5</v>
      </c>
      <c r="L14" s="4">
        <f>SUMPRODUCT('Fuel Price Data'!L83:L87,'BAU Fuel Use by Sector'!$AW$3:$AW$7)/SUM('BAU Fuel Use by Sector'!$AW$3:$AW$7)</f>
        <v>1.4142353757972222E-5</v>
      </c>
      <c r="M14" s="4">
        <f>SUMPRODUCT('Fuel Price Data'!M83:M87,'BAU Fuel Use by Sector'!$AW$3:$AW$7)/SUM('BAU Fuel Use by Sector'!$AW$3:$AW$7)</f>
        <v>1.4277359261389883E-5</v>
      </c>
      <c r="N14" s="4">
        <f>SUMPRODUCT('Fuel Price Data'!N83:N87,'BAU Fuel Use by Sector'!$AW$3:$AW$7)/SUM('BAU Fuel Use by Sector'!$AW$3:$AW$7)</f>
        <v>1.4412364764807557E-5</v>
      </c>
      <c r="O14" s="4">
        <f>SUMPRODUCT('Fuel Price Data'!O83:O87,'BAU Fuel Use by Sector'!$AW$3:$AW$7)/SUM('BAU Fuel Use by Sector'!$AW$3:$AW$7)</f>
        <v>1.4547370268225185E-5</v>
      </c>
      <c r="P14" s="4">
        <f>SUMPRODUCT('Fuel Price Data'!P83:P87,'BAU Fuel Use by Sector'!$AW$3:$AW$7)/SUM('BAU Fuel Use by Sector'!$AW$3:$AW$7)</f>
        <v>1.4682375771642824E-5</v>
      </c>
      <c r="Q14" s="4">
        <f>SUMPRODUCT('Fuel Price Data'!Q83:Q87,'BAU Fuel Use by Sector'!$AW$3:$AW$7)/SUM('BAU Fuel Use by Sector'!$AW$3:$AW$7)</f>
        <v>1.4817381275060502E-5</v>
      </c>
      <c r="R14" s="4">
        <f>SUMPRODUCT('Fuel Price Data'!R83:R87,'BAU Fuel Use by Sector'!$AW$3:$AW$7)/SUM('BAU Fuel Use by Sector'!$AW$3:$AW$7)</f>
        <v>1.4952386778478133E-5</v>
      </c>
      <c r="S14" s="4">
        <f>SUMPRODUCT('Fuel Price Data'!S83:S87,'BAU Fuel Use by Sector'!$AW$3:$AW$7)/SUM('BAU Fuel Use by Sector'!$AW$3:$AW$7)</f>
        <v>1.5087392281895811E-5</v>
      </c>
      <c r="T14" s="4">
        <f>SUMPRODUCT('Fuel Price Data'!T83:T87,'BAU Fuel Use by Sector'!$AW$3:$AW$7)/SUM('BAU Fuel Use by Sector'!$AW$3:$AW$7)</f>
        <v>1.5222397785313446E-5</v>
      </c>
      <c r="U14" s="4">
        <f>SUMPRODUCT('Fuel Price Data'!U83:U87,'BAU Fuel Use by Sector'!$AW$3:$AW$7)/SUM('BAU Fuel Use by Sector'!$AW$3:$AW$7)</f>
        <v>1.5357403288731117E-5</v>
      </c>
      <c r="V14" s="4">
        <f>SUMPRODUCT('Fuel Price Data'!V83:V87,'BAU Fuel Use by Sector'!$AW$3:$AW$7)/SUM('BAU Fuel Use by Sector'!$AW$3:$AW$7)</f>
        <v>1.5492408792148756E-5</v>
      </c>
      <c r="W14" s="4">
        <f>SUMPRODUCT('Fuel Price Data'!W83:W87,'BAU Fuel Use by Sector'!$AW$3:$AW$7)/SUM('BAU Fuel Use by Sector'!$AW$3:$AW$7)</f>
        <v>1.5627414295566425E-5</v>
      </c>
      <c r="X14" s="4">
        <f>SUMPRODUCT('Fuel Price Data'!X83:X87,'BAU Fuel Use by Sector'!$AW$3:$AW$7)/SUM('BAU Fuel Use by Sector'!$AW$3:$AW$7)</f>
        <v>1.576241979898406E-5</v>
      </c>
      <c r="Y14" s="4">
        <f>SUMPRODUCT('Fuel Price Data'!Y83:Y87,'BAU Fuel Use by Sector'!$AW$3:$AW$7)/SUM('BAU Fuel Use by Sector'!$AW$3:$AW$7)</f>
        <v>1.5897425302401739E-5</v>
      </c>
      <c r="Z14" s="4">
        <f>SUMPRODUCT('Fuel Price Data'!Z83:Z87,'BAU Fuel Use by Sector'!$AW$3:$AW$7)/SUM('BAU Fuel Use by Sector'!$AW$3:$AW$7)</f>
        <v>1.6032430805819368E-5</v>
      </c>
      <c r="AA14" s="4">
        <f>SUMPRODUCT('Fuel Price Data'!AA83:AA87,'BAU Fuel Use by Sector'!$AW$3:$AW$7)/SUM('BAU Fuel Use by Sector'!$AW$3:$AW$7)</f>
        <v>1.6167436309237047E-5</v>
      </c>
      <c r="AB14" s="4">
        <f>SUMPRODUCT('Fuel Price Data'!AB83:AB87,'BAU Fuel Use by Sector'!$AW$3:$AW$7)/SUM('BAU Fuel Use by Sector'!$AW$3:$AW$7)</f>
        <v>1.6302441812654682E-5</v>
      </c>
      <c r="AC14" s="4">
        <f>SUMPRODUCT('Fuel Price Data'!AC83:AC87,'BAU Fuel Use by Sector'!$AW$3:$AW$7)/SUM('BAU Fuel Use by Sector'!$AW$3:$AW$7)</f>
        <v>1.6437447316072358E-5</v>
      </c>
      <c r="AD14" s="4">
        <f>SUMPRODUCT('Fuel Price Data'!AD83:AD87,'BAU Fuel Use by Sector'!$AW$3:$AW$7)/SUM('BAU Fuel Use by Sector'!$AW$3:$AW$7)</f>
        <v>1.6572452819489997E-5</v>
      </c>
      <c r="AE14" s="4">
        <f>SUMPRODUCT('Fuel Price Data'!AE83:AE87,'BAU Fuel Use by Sector'!$AW$3:$AW$7)/SUM('BAU Fuel Use by Sector'!$AW$3:$AW$7)</f>
        <v>1.6707458322907629E-5</v>
      </c>
      <c r="AF14" s="4">
        <f>SUMPRODUCT('Fuel Price Data'!AF83:AF87,'BAU Fuel Use by Sector'!$AW$3:$AW$7)/SUM('BAU Fuel Use by Sector'!$AW$3:$AW$7)</f>
        <v>1.6842463826325301E-5</v>
      </c>
      <c r="AG14" s="4"/>
      <c r="AH14" s="4"/>
      <c r="AI14" s="4"/>
    </row>
    <row r="15" spans="1:35" x14ac:dyDescent="0.35">
      <c r="A15" t="s">
        <v>20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/>
      <c r="AH15" s="3"/>
      <c r="AI15" s="3"/>
    </row>
    <row r="16" spans="1:35" x14ac:dyDescent="0.35">
      <c r="A16" t="s">
        <v>15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/>
      <c r="AH16" s="3"/>
      <c r="AI16" s="3"/>
    </row>
    <row r="17" spans="1:35" x14ac:dyDescent="0.35">
      <c r="A17" s="2" t="s">
        <v>11</v>
      </c>
      <c r="B17" s="11">
        <f>SUMPRODUCT('Fuel Price Data'!B93:B97,'BAU Fuel Use by Sector'!$AZ$3:$AZ$7)/SUM('BAU Fuel Use by Sector'!$AZ$3:$AZ$7)</f>
        <v>6.0120493860116816E-7</v>
      </c>
      <c r="C17" s="11">
        <f>SUMPRODUCT('Fuel Price Data'!C93:C97,'BAU Fuel Use by Sector'!$AZ$3:$AZ$7)/SUM('BAU Fuel Use by Sector'!$AZ$3:$AZ$7)</f>
        <v>6.0936302574236303E-7</v>
      </c>
      <c r="D17" s="11">
        <f>SUMPRODUCT('Fuel Price Data'!D93:D97,'BAU Fuel Use by Sector'!$AZ$3:$AZ$7)/SUM('BAU Fuel Use by Sector'!$AZ$3:$AZ$7)</f>
        <v>6.1752111288355769E-7</v>
      </c>
      <c r="E17" s="11">
        <f>SUMPRODUCT('Fuel Price Data'!E93:E97,'BAU Fuel Use by Sector'!$AZ$3:$AZ$7)/SUM('BAU Fuel Use by Sector'!$AZ$3:$AZ$7)</f>
        <v>6.2567920002475256E-7</v>
      </c>
      <c r="F17" s="11">
        <f>SUMPRODUCT('Fuel Price Data'!F93:F97,'BAU Fuel Use by Sector'!$AZ$3:$AZ$7)/SUM('BAU Fuel Use by Sector'!$AZ$3:$AZ$7)</f>
        <v>6.3383728716594733E-7</v>
      </c>
      <c r="G17" s="11">
        <f>SUMPRODUCT('Fuel Price Data'!G93:G97,'BAU Fuel Use by Sector'!$AZ$3:$AZ$7)/SUM('BAU Fuel Use by Sector'!$AZ$3:$AZ$7)</f>
        <v>6.4199537430714209E-7</v>
      </c>
      <c r="H17" s="11">
        <f>SUMPRODUCT('Fuel Price Data'!H93:H97,'BAU Fuel Use by Sector'!$AZ$3:$AZ$7)/SUM('BAU Fuel Use by Sector'!$AZ$3:$AZ$7)</f>
        <v>6.5015346144833696E-7</v>
      </c>
      <c r="I17" s="11">
        <f>SUMPRODUCT('Fuel Price Data'!I93:I97,'BAU Fuel Use by Sector'!$AZ$3:$AZ$7)/SUM('BAU Fuel Use by Sector'!$AZ$3:$AZ$7)</f>
        <v>6.5831154858953162E-7</v>
      </c>
      <c r="J17" s="11">
        <f>SUMPRODUCT('Fuel Price Data'!J93:J97,'BAU Fuel Use by Sector'!$AZ$3:$AZ$7)/SUM('BAU Fuel Use by Sector'!$AZ$3:$AZ$7)</f>
        <v>6.6646963573072649E-7</v>
      </c>
      <c r="K17" s="11">
        <f>SUMPRODUCT('Fuel Price Data'!K93:K97,'BAU Fuel Use by Sector'!$AZ$3:$AZ$7)/SUM('BAU Fuel Use by Sector'!$AZ$3:$AZ$7)</f>
        <v>6.7462772287192115E-7</v>
      </c>
      <c r="L17" s="11">
        <f>SUMPRODUCT('Fuel Price Data'!L93:L97,'BAU Fuel Use by Sector'!$AZ$3:$AZ$7)/SUM('BAU Fuel Use by Sector'!$AZ$3:$AZ$7)</f>
        <v>6.9094389715431079E-7</v>
      </c>
      <c r="M17" s="11">
        <f>SUMPRODUCT('Fuel Price Data'!M93:M97,'BAU Fuel Use by Sector'!$AZ$3:$AZ$7)/SUM('BAU Fuel Use by Sector'!$AZ$3:$AZ$7)</f>
        <v>6.9264692624174227E-7</v>
      </c>
      <c r="N17" s="11">
        <f>SUMPRODUCT('Fuel Price Data'!N93:N97,'BAU Fuel Use by Sector'!$AZ$3:$AZ$7)/SUM('BAU Fuel Use by Sector'!$AZ$3:$AZ$7)</f>
        <v>6.9434995532917343E-7</v>
      </c>
      <c r="O17" s="11">
        <f>SUMPRODUCT('Fuel Price Data'!O93:O97,'BAU Fuel Use by Sector'!$AZ$3:$AZ$7)/SUM('BAU Fuel Use by Sector'!$AZ$3:$AZ$7)</f>
        <v>6.960529844166048E-7</v>
      </c>
      <c r="P17" s="11">
        <f>SUMPRODUCT('Fuel Price Data'!P93:P97,'BAU Fuel Use by Sector'!$AZ$3:$AZ$7)/SUM('BAU Fuel Use by Sector'!$AZ$3:$AZ$7)</f>
        <v>6.9775601350403628E-7</v>
      </c>
      <c r="Q17" s="11">
        <f>SUMPRODUCT('Fuel Price Data'!Q93:Q97,'BAU Fuel Use by Sector'!$AZ$3:$AZ$7)/SUM('BAU Fuel Use by Sector'!$AZ$3:$AZ$7)</f>
        <v>6.9945904259146755E-7</v>
      </c>
      <c r="R17" s="11">
        <f>SUMPRODUCT('Fuel Price Data'!R93:R97,'BAU Fuel Use by Sector'!$AZ$3:$AZ$7)/SUM('BAU Fuel Use by Sector'!$AZ$3:$AZ$7)</f>
        <v>7.0116207167889893E-7</v>
      </c>
      <c r="S17" s="11">
        <f>SUMPRODUCT('Fuel Price Data'!S93:S97,'BAU Fuel Use by Sector'!$AZ$3:$AZ$7)/SUM('BAU Fuel Use by Sector'!$AZ$3:$AZ$7)</f>
        <v>7.0286510076633009E-7</v>
      </c>
      <c r="T17" s="11">
        <f>SUMPRODUCT('Fuel Price Data'!T93:T97,'BAU Fuel Use by Sector'!$AZ$3:$AZ$7)/SUM('BAU Fuel Use by Sector'!$AZ$3:$AZ$7)</f>
        <v>7.0456812985376157E-7</v>
      </c>
      <c r="U17" s="11">
        <f>SUMPRODUCT('Fuel Price Data'!U93:U97,'BAU Fuel Use by Sector'!$AZ$3:$AZ$7)/SUM('BAU Fuel Use by Sector'!$AZ$3:$AZ$7)</f>
        <v>7.0627115894119284E-7</v>
      </c>
      <c r="V17" s="11">
        <f>SUMPRODUCT('Fuel Price Data'!V93:V97,'BAU Fuel Use by Sector'!$AZ$3:$AZ$7)/SUM('BAU Fuel Use by Sector'!$AZ$3:$AZ$7)</f>
        <v>7.0797418802862421E-7</v>
      </c>
      <c r="W17" s="11">
        <f>SUMPRODUCT('Fuel Price Data'!W93:W97,'BAU Fuel Use by Sector'!$AZ$3:$AZ$7)/SUM('BAU Fuel Use by Sector'!$AZ$3:$AZ$7)</f>
        <v>7.0967721711605559E-7</v>
      </c>
      <c r="X17" s="11">
        <f>SUMPRODUCT('Fuel Price Data'!X93:X97,'BAU Fuel Use by Sector'!$AZ$3:$AZ$7)/SUM('BAU Fuel Use by Sector'!$AZ$3:$AZ$7)</f>
        <v>7.1138024620348696E-7</v>
      </c>
      <c r="Y17" s="11">
        <f>SUMPRODUCT('Fuel Price Data'!Y93:Y97,'BAU Fuel Use by Sector'!$AZ$3:$AZ$7)/SUM('BAU Fuel Use by Sector'!$AZ$3:$AZ$7)</f>
        <v>7.1308327529091833E-7</v>
      </c>
      <c r="Z17" s="11">
        <f>SUMPRODUCT('Fuel Price Data'!Z93:Z97,'BAU Fuel Use by Sector'!$AZ$3:$AZ$7)/SUM('BAU Fuel Use by Sector'!$AZ$3:$AZ$7)</f>
        <v>7.147863043783496E-7</v>
      </c>
      <c r="AA17" s="11">
        <f>SUMPRODUCT('Fuel Price Data'!AA93:AA97,'BAU Fuel Use by Sector'!$AZ$3:$AZ$7)/SUM('BAU Fuel Use by Sector'!$AZ$3:$AZ$7)</f>
        <v>7.1648933346578087E-7</v>
      </c>
      <c r="AB17" s="11">
        <f>SUMPRODUCT('Fuel Price Data'!AB93:AB97,'BAU Fuel Use by Sector'!$AZ$3:$AZ$7)/SUM('BAU Fuel Use by Sector'!$AZ$3:$AZ$7)</f>
        <v>7.1819236255321225E-7</v>
      </c>
      <c r="AC17" s="11">
        <f>SUMPRODUCT('Fuel Price Data'!AC93:AC97,'BAU Fuel Use by Sector'!$AZ$3:$AZ$7)/SUM('BAU Fuel Use by Sector'!$AZ$3:$AZ$7)</f>
        <v>7.1989539164064362E-7</v>
      </c>
      <c r="AD17" s="11">
        <f>SUMPRODUCT('Fuel Price Data'!AD93:AD97,'BAU Fuel Use by Sector'!$AZ$3:$AZ$7)/SUM('BAU Fuel Use by Sector'!$AZ$3:$AZ$7)</f>
        <v>7.2159842072807489E-7</v>
      </c>
      <c r="AE17" s="11">
        <f>SUMPRODUCT('Fuel Price Data'!AE93:AE97,'BAU Fuel Use by Sector'!$AZ$3:$AZ$7)/SUM('BAU Fuel Use by Sector'!$AZ$3:$AZ$7)</f>
        <v>7.2330144981550637E-7</v>
      </c>
      <c r="AF17" s="11">
        <f>SUMPRODUCT('Fuel Price Data'!AF93:AF97,'BAU Fuel Use by Sector'!$AZ$3:$AZ$7)/SUM('BAU Fuel Use by Sector'!$AZ$3:$AZ$7)</f>
        <v>7.2500447890293795E-7</v>
      </c>
      <c r="AG17" s="11"/>
      <c r="AH17" s="11"/>
      <c r="AI17" s="11"/>
    </row>
    <row r="18" spans="1:35" x14ac:dyDescent="0.35">
      <c r="A18" t="s">
        <v>41</v>
      </c>
      <c r="B18" s="11">
        <f>SUMPRODUCT('Fuel Price Data'!B103:B107,'BAU Fuel Use by Sector'!$BA$3:$BA$7)/SUM('BAU Fuel Use by Sector'!$BA$3:$BA$7)</f>
        <v>1.2734466822853967E-5</v>
      </c>
      <c r="C18" s="11">
        <f>SUMPRODUCT('Fuel Price Data'!C103:C107,'BAU Fuel Use by Sector'!$BA$3:$BA$7)/SUM('BAU Fuel Use by Sector'!$BA$3:$BA$7)</f>
        <v>1.2904811848576555E-5</v>
      </c>
      <c r="D18" s="11">
        <f>SUMPRODUCT('Fuel Price Data'!D103:D107,'BAU Fuel Use by Sector'!$BA$3:$BA$7)/SUM('BAU Fuel Use by Sector'!$BA$3:$BA$7)</f>
        <v>1.3075156874299107E-5</v>
      </c>
      <c r="E18" s="11">
        <f>SUMPRODUCT('Fuel Price Data'!E103:E107,'BAU Fuel Use by Sector'!$BA$3:$BA$7)/SUM('BAU Fuel Use by Sector'!$BA$3:$BA$7)</f>
        <v>1.3245501900021651E-5</v>
      </c>
      <c r="F18" s="11">
        <f>SUMPRODUCT('Fuel Price Data'!F103:F107,'BAU Fuel Use by Sector'!$BA$3:$BA$7)/SUM('BAU Fuel Use by Sector'!$BA$3:$BA$7)</f>
        <v>1.3415846925744203E-5</v>
      </c>
      <c r="G18" s="11">
        <f>SUMPRODUCT('Fuel Price Data'!G103:G107,'BAU Fuel Use by Sector'!$BA$3:$BA$7)/SUM('BAU Fuel Use by Sector'!$BA$3:$BA$7)</f>
        <v>1.358619195146675E-5</v>
      </c>
      <c r="H18" s="11">
        <f>SUMPRODUCT('Fuel Price Data'!H103:H107,'BAU Fuel Use by Sector'!$BA$3:$BA$7)/SUM('BAU Fuel Use by Sector'!$BA$3:$BA$7)</f>
        <v>1.3756536977189341E-5</v>
      </c>
      <c r="I18" s="11">
        <f>SUMPRODUCT('Fuel Price Data'!I103:I107,'BAU Fuel Use by Sector'!$BA$3:$BA$7)/SUM('BAU Fuel Use by Sector'!$BA$3:$BA$7)</f>
        <v>1.392688200291189E-5</v>
      </c>
      <c r="J18" s="11">
        <f>SUMPRODUCT('Fuel Price Data'!J103:J107,'BAU Fuel Use by Sector'!$BA$3:$BA$7)/SUM('BAU Fuel Use by Sector'!$BA$3:$BA$7)</f>
        <v>1.4097227028634442E-5</v>
      </c>
      <c r="K18" s="11">
        <f>SUMPRODUCT('Fuel Price Data'!K103:K107,'BAU Fuel Use by Sector'!$BA$3:$BA$7)/SUM('BAU Fuel Use by Sector'!$BA$3:$BA$7)</f>
        <v>1.426757205435699E-5</v>
      </c>
      <c r="L18" s="11">
        <f>SUMPRODUCT('Fuel Price Data'!L103:L107,'BAU Fuel Use by Sector'!$BA$3:$BA$7)/SUM('BAU Fuel Use by Sector'!$BA$3:$BA$7)</f>
        <v>1.4437917080079558E-5</v>
      </c>
      <c r="M18" s="11">
        <f>SUMPRODUCT('Fuel Price Data'!M103:M107,'BAU Fuel Use by Sector'!$BA$3:$BA$7)/SUM('BAU Fuel Use by Sector'!$BA$3:$BA$7)</f>
        <v>1.4575744085191754E-5</v>
      </c>
      <c r="N18" s="11">
        <f>SUMPRODUCT('Fuel Price Data'!N103:N107,'BAU Fuel Use by Sector'!$BA$3:$BA$7)/SUM('BAU Fuel Use by Sector'!$BA$3:$BA$7)</f>
        <v>1.4713571090303971E-5</v>
      </c>
      <c r="O18" s="11">
        <f>SUMPRODUCT('Fuel Price Data'!O103:O107,'BAU Fuel Use by Sector'!$BA$3:$BA$7)/SUM('BAU Fuel Use by Sector'!$BA$3:$BA$7)</f>
        <v>1.4851398095416142E-5</v>
      </c>
      <c r="P18" s="11">
        <f>SUMPRODUCT('Fuel Price Data'!P103:P107,'BAU Fuel Use by Sector'!$BA$3:$BA$7)/SUM('BAU Fuel Use by Sector'!$BA$3:$BA$7)</f>
        <v>1.4989225100528315E-5</v>
      </c>
      <c r="Q18" s="11">
        <f>SUMPRODUCT('Fuel Price Data'!Q103:Q107,'BAU Fuel Use by Sector'!$BA$3:$BA$7)/SUM('BAU Fuel Use by Sector'!$BA$3:$BA$7)</f>
        <v>1.5127052105640533E-5</v>
      </c>
      <c r="R18" s="11">
        <f>SUMPRODUCT('Fuel Price Data'!R103:R107,'BAU Fuel Use by Sector'!$BA$3:$BA$7)/SUM('BAU Fuel Use by Sector'!$BA$3:$BA$7)</f>
        <v>1.5264879110752701E-5</v>
      </c>
      <c r="S18" s="11">
        <f>SUMPRODUCT('Fuel Price Data'!S103:S107,'BAU Fuel Use by Sector'!$BA$3:$BA$7)/SUM('BAU Fuel Use by Sector'!$BA$3:$BA$7)</f>
        <v>1.5402706115864922E-5</v>
      </c>
      <c r="T18" s="11">
        <f>SUMPRODUCT('Fuel Price Data'!T103:T107,'BAU Fuel Use by Sector'!$BA$3:$BA$7)/SUM('BAU Fuel Use by Sector'!$BA$3:$BA$7)</f>
        <v>1.5540533120977096E-5</v>
      </c>
      <c r="U18" s="11">
        <f>SUMPRODUCT('Fuel Price Data'!U103:U107,'BAU Fuel Use by Sector'!$BA$3:$BA$7)/SUM('BAU Fuel Use by Sector'!$BA$3:$BA$7)</f>
        <v>1.5678360126089307E-5</v>
      </c>
      <c r="V18" s="11">
        <f>SUMPRODUCT('Fuel Price Data'!V103:V107,'BAU Fuel Use by Sector'!$BA$3:$BA$7)/SUM('BAU Fuel Use by Sector'!$BA$3:$BA$7)</f>
        <v>1.5816187131201484E-5</v>
      </c>
      <c r="W18" s="11">
        <f>SUMPRODUCT('Fuel Price Data'!W103:W107,'BAU Fuel Use by Sector'!$BA$3:$BA$7)/SUM('BAU Fuel Use by Sector'!$BA$3:$BA$7)</f>
        <v>1.5954014136313698E-5</v>
      </c>
      <c r="X18" s="11">
        <f>SUMPRODUCT('Fuel Price Data'!X103:X107,'BAU Fuel Use by Sector'!$BA$3:$BA$7)/SUM('BAU Fuel Use by Sector'!$BA$3:$BA$7)</f>
        <v>1.6091841141425869E-5</v>
      </c>
      <c r="Y18" s="11">
        <f>SUMPRODUCT('Fuel Price Data'!Y103:Y107,'BAU Fuel Use by Sector'!$BA$3:$BA$7)/SUM('BAU Fuel Use by Sector'!$BA$3:$BA$7)</f>
        <v>1.622966814653809E-5</v>
      </c>
      <c r="Z18" s="11">
        <f>SUMPRODUCT('Fuel Price Data'!Z103:Z107,'BAU Fuel Use by Sector'!$BA$3:$BA$7)/SUM('BAU Fuel Use by Sector'!$BA$3:$BA$7)</f>
        <v>1.636749515165026E-5</v>
      </c>
      <c r="AA18" s="11">
        <f>SUMPRODUCT('Fuel Price Data'!AA103:AA107,'BAU Fuel Use by Sector'!$BA$3:$BA$7)/SUM('BAU Fuel Use by Sector'!$BA$3:$BA$7)</f>
        <v>1.6505322156762478E-5</v>
      </c>
      <c r="AB18" s="11">
        <f>SUMPRODUCT('Fuel Price Data'!AB103:AB107,'BAU Fuel Use by Sector'!$BA$3:$BA$7)/SUM('BAU Fuel Use by Sector'!$BA$3:$BA$7)</f>
        <v>1.6643149161874651E-5</v>
      </c>
      <c r="AC18" s="11">
        <f>SUMPRODUCT('Fuel Price Data'!AC103:AC107,'BAU Fuel Use by Sector'!$BA$3:$BA$7)/SUM('BAU Fuel Use by Sector'!$BA$3:$BA$7)</f>
        <v>1.6780976166986862E-5</v>
      </c>
      <c r="AD18" s="11">
        <f>SUMPRODUCT('Fuel Price Data'!AD103:AD107,'BAU Fuel Use by Sector'!$BA$3:$BA$7)/SUM('BAU Fuel Use by Sector'!$BA$3:$BA$7)</f>
        <v>1.6918803172099039E-5</v>
      </c>
      <c r="AE18" s="11">
        <f>SUMPRODUCT('Fuel Price Data'!AE103:AE107,'BAU Fuel Use by Sector'!$BA$3:$BA$7)/SUM('BAU Fuel Use by Sector'!$BA$3:$BA$7)</f>
        <v>1.7056630177211213E-5</v>
      </c>
      <c r="AF18" s="11">
        <f>SUMPRODUCT('Fuel Price Data'!AF103:AF107,'BAU Fuel Use by Sector'!$BA$3:$BA$7)/SUM('BAU Fuel Use by Sector'!$BA$3:$BA$7)</f>
        <v>1.719445718232342E-5</v>
      </c>
      <c r="AG18" s="11"/>
      <c r="AH18" s="11"/>
      <c r="AI18" s="11"/>
    </row>
    <row r="19" spans="1:35" x14ac:dyDescent="0.35">
      <c r="A19" t="s">
        <v>42</v>
      </c>
      <c r="B19" s="11">
        <f>'Fuel Price Data'!B113</f>
        <v>1.3749281430416072E-5</v>
      </c>
      <c r="C19" s="11">
        <f>'Fuel Price Data'!C113</f>
        <v>1.393320131740561E-5</v>
      </c>
      <c r="D19" s="11">
        <f>'Fuel Price Data'!D113</f>
        <v>1.411712120439511E-5</v>
      </c>
      <c r="E19" s="11">
        <f>'Fuel Price Data'!E113</f>
        <v>1.4301041091384607E-5</v>
      </c>
      <c r="F19" s="11">
        <f>'Fuel Price Data'!F113</f>
        <v>1.4484960978374105E-5</v>
      </c>
      <c r="G19" s="11">
        <f>'Fuel Price Data'!G113</f>
        <v>1.4668880865363604E-5</v>
      </c>
      <c r="H19" s="11">
        <f>'Fuel Price Data'!H113</f>
        <v>1.4852800752353142E-5</v>
      </c>
      <c r="I19" s="11">
        <f>'Fuel Price Data'!I113</f>
        <v>1.5036720639342636E-5</v>
      </c>
      <c r="J19" s="11">
        <f>'Fuel Price Data'!J113</f>
        <v>1.5220640526332137E-5</v>
      </c>
      <c r="K19" s="11">
        <f>'Fuel Price Data'!K113</f>
        <v>1.5404560413321631E-5</v>
      </c>
      <c r="L19" s="11">
        <f>'Fuel Price Data'!L113</f>
        <v>1.5588480300311154E-5</v>
      </c>
      <c r="M19" s="11">
        <f>'Fuel Price Data'!M113</f>
        <v>1.5737290792996885E-5</v>
      </c>
      <c r="N19" s="11">
        <f>'Fuel Price Data'!N113</f>
        <v>1.5886101285682634E-5</v>
      </c>
      <c r="O19" s="11">
        <f>'Fuel Price Data'!O113</f>
        <v>1.6034911778368335E-5</v>
      </c>
      <c r="P19" s="11">
        <f>'Fuel Price Data'!P113</f>
        <v>1.6183722271054042E-5</v>
      </c>
      <c r="Q19" s="11">
        <f>'Fuel Price Data'!Q113</f>
        <v>1.6332532763739797E-5</v>
      </c>
      <c r="R19" s="11">
        <f>'Fuel Price Data'!R113</f>
        <v>1.6481343256425501E-5</v>
      </c>
      <c r="S19" s="11">
        <f>'Fuel Price Data'!S113</f>
        <v>1.6630153749111253E-5</v>
      </c>
      <c r="T19" s="11">
        <f>'Fuel Price Data'!T113</f>
        <v>1.6778964241796957E-5</v>
      </c>
      <c r="U19" s="11">
        <f>'Fuel Price Data'!U113</f>
        <v>1.6927774734482705E-5</v>
      </c>
      <c r="V19" s="11">
        <f>'Fuel Price Data'!V113</f>
        <v>1.7076585227168413E-5</v>
      </c>
      <c r="W19" s="11">
        <f>'Fuel Price Data'!W113</f>
        <v>1.7225395719854158E-5</v>
      </c>
      <c r="X19" s="11">
        <f>'Fuel Price Data'!X113</f>
        <v>1.7374206212539865E-5</v>
      </c>
      <c r="Y19" s="11">
        <f>'Fuel Price Data'!Y113</f>
        <v>1.752301670522562E-5</v>
      </c>
      <c r="Z19" s="11">
        <f>'Fuel Price Data'!Z113</f>
        <v>1.7671827197911318E-5</v>
      </c>
      <c r="AA19" s="11">
        <f>'Fuel Price Data'!AA113</f>
        <v>1.7820637690597073E-5</v>
      </c>
      <c r="AB19" s="11">
        <f>'Fuel Price Data'!AB113</f>
        <v>1.7969448183282781E-5</v>
      </c>
      <c r="AC19" s="11">
        <f>'Fuel Price Data'!AC113</f>
        <v>1.8118258675968532E-5</v>
      </c>
      <c r="AD19" s="11">
        <f>'Fuel Price Data'!AD113</f>
        <v>1.826706916865424E-5</v>
      </c>
      <c r="AE19" s="11">
        <f>'Fuel Price Data'!AE113</f>
        <v>1.8415879661339944E-5</v>
      </c>
      <c r="AF19" s="11">
        <f>'Fuel Price Data'!AF113</f>
        <v>1.8564690154025692E-5</v>
      </c>
      <c r="AG19" s="11"/>
      <c r="AH19" s="11"/>
      <c r="AI19" s="11"/>
    </row>
    <row r="20" spans="1:35" x14ac:dyDescent="0.35">
      <c r="A20" t="s">
        <v>43</v>
      </c>
      <c r="B20" s="4">
        <f>SUMPRODUCT('Fuel Price Data'!B123:B127,'BAU Fuel Use by Sector'!$BC$3:$BC$7)/SUM('BAU Fuel Use by Sector'!$BC$3:$BC$7)</f>
        <v>2.6277810615271667E-5</v>
      </c>
      <c r="C20" s="4">
        <f>SUMPRODUCT('Fuel Price Data'!C123:C127,'BAU Fuel Use by Sector'!$BC$3:$BC$7)/SUM('BAU Fuel Use by Sector'!$BC$3:$BC$7)</f>
        <v>2.7516957741414048E-5</v>
      </c>
      <c r="D20" s="4">
        <f>SUMPRODUCT('Fuel Price Data'!D123:D127,'BAU Fuel Use by Sector'!$BC$3:$BC$7)/SUM('BAU Fuel Use by Sector'!$BC$3:$BC$7)</f>
        <v>2.8402059300617463E-5</v>
      </c>
      <c r="E20" s="4">
        <f>SUMPRODUCT('Fuel Price Data'!E123:E127,'BAU Fuel Use by Sector'!$BC$3:$BC$7)/SUM('BAU Fuel Use by Sector'!$BC$3:$BC$7)</f>
        <v>2.8211300804233943E-5</v>
      </c>
      <c r="F20" s="4">
        <f>SUMPRODUCT('Fuel Price Data'!F123:F127,'BAU Fuel Use by Sector'!$BC$3:$BC$7)/SUM('BAU Fuel Use by Sector'!$BC$3:$BC$7)</f>
        <v>2.8578759188539511E-5</v>
      </c>
      <c r="G20" s="4">
        <f>SUMPRODUCT('Fuel Price Data'!G123:G127,'BAU Fuel Use by Sector'!$BC$3:$BC$7)/SUM('BAU Fuel Use by Sector'!$BC$3:$BC$7)</f>
        <v>2.8946217572845093E-5</v>
      </c>
      <c r="H20" s="4">
        <f>SUMPRODUCT('Fuel Price Data'!H123:H127,'BAU Fuel Use by Sector'!$BC$3:$BC$7)/SUM('BAU Fuel Use by Sector'!$BC$3:$BC$7)</f>
        <v>2.9313675957150729E-5</v>
      </c>
      <c r="I20" s="4">
        <f>SUMPRODUCT('Fuel Price Data'!I123:I127,'BAU Fuel Use by Sector'!$BC$3:$BC$7)/SUM('BAU Fuel Use by Sector'!$BC$3:$BC$7)</f>
        <v>2.9681134341456287E-5</v>
      </c>
      <c r="J20" s="4">
        <f>SUMPRODUCT('Fuel Price Data'!J123:J127,'BAU Fuel Use by Sector'!$BC$3:$BC$7)/SUM('BAU Fuel Use by Sector'!$BC$3:$BC$7)</f>
        <v>3.0048592725761858E-5</v>
      </c>
      <c r="K20" s="4">
        <f>SUMPRODUCT('Fuel Price Data'!K123:K127,'BAU Fuel Use by Sector'!$BC$3:$BC$7)/SUM('BAU Fuel Use by Sector'!$BC$3:$BC$7)</f>
        <v>3.041605111006742E-5</v>
      </c>
      <c r="L20" s="4">
        <f>SUMPRODUCT('Fuel Price Data'!L123:L127,'BAU Fuel Use by Sector'!$BC$3:$BC$7)/SUM('BAU Fuel Use by Sector'!$BC$3:$BC$7)</f>
        <v>3.0783509494373035E-5</v>
      </c>
      <c r="M20" s="4">
        <f>SUMPRODUCT('Fuel Price Data'!M123:M127,'BAU Fuel Use by Sector'!$BC$3:$BC$7)/SUM('BAU Fuel Use by Sector'!$BC$3:$BC$7)</f>
        <v>3.1098056171673899E-5</v>
      </c>
      <c r="N20" s="4">
        <f>SUMPRODUCT('Fuel Price Data'!N123:N127,'BAU Fuel Use by Sector'!$BC$3:$BC$7)/SUM('BAU Fuel Use by Sector'!$BC$3:$BC$7)</f>
        <v>3.1412602848974784E-5</v>
      </c>
      <c r="O20" s="4">
        <f>SUMPRODUCT('Fuel Price Data'!O123:O127,'BAU Fuel Use by Sector'!$BC$3:$BC$7)/SUM('BAU Fuel Use by Sector'!$BC$3:$BC$7)</f>
        <v>3.1727149526275615E-5</v>
      </c>
      <c r="P20" s="4">
        <f>SUMPRODUCT('Fuel Price Data'!P123:P127,'BAU Fuel Use by Sector'!$BC$3:$BC$7)/SUM('BAU Fuel Use by Sector'!$BC$3:$BC$7)</f>
        <v>3.2041696203576452E-5</v>
      </c>
      <c r="Q20" s="4">
        <f>SUMPRODUCT('Fuel Price Data'!Q123:Q127,'BAU Fuel Use by Sector'!$BC$3:$BC$7)/SUM('BAU Fuel Use by Sector'!$BC$3:$BC$7)</f>
        <v>3.2339008604671741E-5</v>
      </c>
      <c r="R20" s="4">
        <f>SUMPRODUCT('Fuel Price Data'!R123:R127,'BAU Fuel Use by Sector'!$BC$3:$BC$7)/SUM('BAU Fuel Use by Sector'!$BC$3:$BC$7)</f>
        <v>3.2636321005766948E-5</v>
      </c>
      <c r="S20" s="4">
        <f>SUMPRODUCT('Fuel Price Data'!S123:S127,'BAU Fuel Use by Sector'!$BC$3:$BC$7)/SUM('BAU Fuel Use by Sector'!$BC$3:$BC$7)</f>
        <v>3.2933633406862216E-5</v>
      </c>
      <c r="T20" s="4">
        <f>SUMPRODUCT('Fuel Price Data'!T123:T127,'BAU Fuel Use by Sector'!$BC$3:$BC$7)/SUM('BAU Fuel Use by Sector'!$BC$3:$BC$7)</f>
        <v>3.3230945807957403E-5</v>
      </c>
      <c r="U20" s="4">
        <f>SUMPRODUCT('Fuel Price Data'!U123:U127,'BAU Fuel Use by Sector'!$BC$3:$BC$7)/SUM('BAU Fuel Use by Sector'!$BC$3:$BC$7)</f>
        <v>3.3528258209052692E-5</v>
      </c>
      <c r="V20" s="4">
        <f>SUMPRODUCT('Fuel Price Data'!V123:V127,'BAU Fuel Use by Sector'!$BC$3:$BC$7)/SUM('BAU Fuel Use by Sector'!$BC$3:$BC$7)</f>
        <v>3.3825570610147886E-5</v>
      </c>
      <c r="W20" s="4">
        <f>SUMPRODUCT('Fuel Price Data'!W123:W127,'BAU Fuel Use by Sector'!$BC$3:$BC$7)/SUM('BAU Fuel Use by Sector'!$BC$3:$BC$7)</f>
        <v>3.4122883011243161E-5</v>
      </c>
      <c r="X20" s="4">
        <f>SUMPRODUCT('Fuel Price Data'!X123:X127,'BAU Fuel Use by Sector'!$BC$3:$BC$7)/SUM('BAU Fuel Use by Sector'!$BC$3:$BC$7)</f>
        <v>3.4420195412338362E-5</v>
      </c>
      <c r="Y20" s="4">
        <f>SUMPRODUCT('Fuel Price Data'!Y123:Y127,'BAU Fuel Use by Sector'!$BC$3:$BC$7)/SUM('BAU Fuel Use by Sector'!$BC$3:$BC$7)</f>
        <v>3.4717507813433651E-5</v>
      </c>
      <c r="Z20" s="4">
        <f>SUMPRODUCT('Fuel Price Data'!Z123:Z127,'BAU Fuel Use by Sector'!$BC$3:$BC$7)/SUM('BAU Fuel Use by Sector'!$BC$3:$BC$7)</f>
        <v>3.5014820214528838E-5</v>
      </c>
      <c r="AA20" s="4">
        <f>SUMPRODUCT('Fuel Price Data'!AA123:AA127,'BAU Fuel Use by Sector'!$BC$3:$BC$7)/SUM('BAU Fuel Use by Sector'!$BC$3:$BC$7)</f>
        <v>3.531213261562412E-5</v>
      </c>
      <c r="AB20" s="4">
        <f>SUMPRODUCT('Fuel Price Data'!AB123:AB127,'BAU Fuel Use by Sector'!$BC$3:$BC$7)/SUM('BAU Fuel Use by Sector'!$BC$3:$BC$7)</f>
        <v>3.560944501671932E-5</v>
      </c>
      <c r="AC20" s="4">
        <f>SUMPRODUCT('Fuel Price Data'!AC123:AC127,'BAU Fuel Use by Sector'!$BC$3:$BC$7)/SUM('BAU Fuel Use by Sector'!$BC$3:$BC$7)</f>
        <v>3.5906757417814602E-5</v>
      </c>
      <c r="AD20" s="4">
        <f>SUMPRODUCT('Fuel Price Data'!AD123:AD127,'BAU Fuel Use by Sector'!$BC$3:$BC$7)/SUM('BAU Fuel Use by Sector'!$BC$3:$BC$7)</f>
        <v>3.6204069818909796E-5</v>
      </c>
      <c r="AE20" s="4">
        <f>SUMPRODUCT('Fuel Price Data'!AE123:AE127,'BAU Fuel Use by Sector'!$BC$3:$BC$7)/SUM('BAU Fuel Use by Sector'!$BC$3:$BC$7)</f>
        <v>3.6501382220005017E-5</v>
      </c>
      <c r="AF20" s="4">
        <f>SUMPRODUCT('Fuel Price Data'!AF123:AF127,'BAU Fuel Use by Sector'!$BC$3:$BC$7)/SUM('BAU Fuel Use by Sector'!$BC$3:$BC$7)</f>
        <v>3.6798694621100265E-5</v>
      </c>
      <c r="AG20" s="4"/>
      <c r="AH20" s="4"/>
      <c r="AI20" s="4"/>
    </row>
    <row r="21" spans="1:35" x14ac:dyDescent="0.35">
      <c r="A21" t="s">
        <v>44</v>
      </c>
      <c r="B21" s="9">
        <f>SUMPRODUCT('Fuel Price Data'!B133:B137,'BAU Fuel Use by Sector'!$BD$3:$BD$7)/SUM('BAU Fuel Use by Sector'!$BD$3:$BD$7)</f>
        <v>0</v>
      </c>
      <c r="C21" s="9">
        <f>SUMPRODUCT('Fuel Price Data'!C133:C137,'BAU Fuel Use by Sector'!$BD$3:$BD$7)/SUM('BAU Fuel Use by Sector'!$BD$3:$BD$7)</f>
        <v>0</v>
      </c>
      <c r="D21" s="9">
        <f>SUMPRODUCT('Fuel Price Data'!D133:D137,'BAU Fuel Use by Sector'!$BD$3:$BD$7)/SUM('BAU Fuel Use by Sector'!$BD$3:$BD$7)</f>
        <v>0</v>
      </c>
      <c r="E21" s="9">
        <f>SUMPRODUCT('Fuel Price Data'!E133:E137,'BAU Fuel Use by Sector'!$BD$3:$BD$7)/SUM('BAU Fuel Use by Sector'!$BD$3:$BD$7)</f>
        <v>0</v>
      </c>
      <c r="F21" s="9">
        <f>SUMPRODUCT('Fuel Price Data'!F133:F137,'BAU Fuel Use by Sector'!$BD$3:$BD$7)/SUM('BAU Fuel Use by Sector'!$BD$3:$BD$7)</f>
        <v>0</v>
      </c>
      <c r="G21" s="9">
        <f>SUMPRODUCT('Fuel Price Data'!G133:G137,'BAU Fuel Use by Sector'!$BD$3:$BD$7)/SUM('BAU Fuel Use by Sector'!$BD$3:$BD$7)</f>
        <v>0</v>
      </c>
      <c r="H21" s="9">
        <f>SUMPRODUCT('Fuel Price Data'!H133:H137,'BAU Fuel Use by Sector'!$BD$3:$BD$7)/SUM('BAU Fuel Use by Sector'!$BD$3:$BD$7)</f>
        <v>0</v>
      </c>
      <c r="I21" s="9">
        <f>SUMPRODUCT('Fuel Price Data'!I133:I137,'BAU Fuel Use by Sector'!$BD$3:$BD$7)/SUM('BAU Fuel Use by Sector'!$BD$3:$BD$7)</f>
        <v>0</v>
      </c>
      <c r="J21" s="9">
        <f>SUMPRODUCT('Fuel Price Data'!J133:J137,'BAU Fuel Use by Sector'!$BD$3:$BD$7)/SUM('BAU Fuel Use by Sector'!$BD$3:$BD$7)</f>
        <v>0</v>
      </c>
      <c r="K21" s="9">
        <f>SUMPRODUCT('Fuel Price Data'!K133:K137,'BAU Fuel Use by Sector'!$BD$3:$BD$7)/SUM('BAU Fuel Use by Sector'!$BD$3:$BD$7)</f>
        <v>0</v>
      </c>
      <c r="L21" s="9">
        <f>SUMPRODUCT('Fuel Price Data'!L133:L137,'BAU Fuel Use by Sector'!$BD$3:$BD$7)/SUM('BAU Fuel Use by Sector'!$BD$3:$BD$7)</f>
        <v>0</v>
      </c>
      <c r="M21" s="9">
        <f>SUMPRODUCT('Fuel Price Data'!M133:M137,'BAU Fuel Use by Sector'!$BD$3:$BD$7)/SUM('BAU Fuel Use by Sector'!$BD$3:$BD$7)</f>
        <v>0</v>
      </c>
      <c r="N21" s="9">
        <f>SUMPRODUCT('Fuel Price Data'!N133:N137,'BAU Fuel Use by Sector'!$BD$3:$BD$7)/SUM('BAU Fuel Use by Sector'!$BD$3:$BD$7)</f>
        <v>0</v>
      </c>
      <c r="O21" s="9">
        <f>SUMPRODUCT('Fuel Price Data'!O133:O137,'BAU Fuel Use by Sector'!$BD$3:$BD$7)/SUM('BAU Fuel Use by Sector'!$BD$3:$BD$7)</f>
        <v>0</v>
      </c>
      <c r="P21" s="9">
        <f>SUMPRODUCT('Fuel Price Data'!P133:P137,'BAU Fuel Use by Sector'!$BD$3:$BD$7)/SUM('BAU Fuel Use by Sector'!$BD$3:$BD$7)</f>
        <v>0</v>
      </c>
      <c r="Q21" s="9">
        <f>SUMPRODUCT('Fuel Price Data'!Q133:Q137,'BAU Fuel Use by Sector'!$BD$3:$BD$7)/SUM('BAU Fuel Use by Sector'!$BD$3:$BD$7)</f>
        <v>0</v>
      </c>
      <c r="R21" s="9">
        <f>SUMPRODUCT('Fuel Price Data'!R133:R137,'BAU Fuel Use by Sector'!$BD$3:$BD$7)/SUM('BAU Fuel Use by Sector'!$BD$3:$BD$7)</f>
        <v>0</v>
      </c>
      <c r="S21" s="9">
        <f>SUMPRODUCT('Fuel Price Data'!S133:S137,'BAU Fuel Use by Sector'!$BD$3:$BD$7)/SUM('BAU Fuel Use by Sector'!$BD$3:$BD$7)</f>
        <v>0</v>
      </c>
      <c r="T21" s="9">
        <f>SUMPRODUCT('Fuel Price Data'!T133:T137,'BAU Fuel Use by Sector'!$BD$3:$BD$7)/SUM('BAU Fuel Use by Sector'!$BD$3:$BD$7)</f>
        <v>0</v>
      </c>
      <c r="U21" s="9">
        <f>SUMPRODUCT('Fuel Price Data'!U133:U137,'BAU Fuel Use by Sector'!$BD$3:$BD$7)/SUM('BAU Fuel Use by Sector'!$BD$3:$BD$7)</f>
        <v>0</v>
      </c>
      <c r="V21" s="9">
        <f>SUMPRODUCT('Fuel Price Data'!V133:V137,'BAU Fuel Use by Sector'!$BD$3:$BD$7)/SUM('BAU Fuel Use by Sector'!$BD$3:$BD$7)</f>
        <v>0</v>
      </c>
      <c r="W21" s="9">
        <f>SUMPRODUCT('Fuel Price Data'!W133:W137,'BAU Fuel Use by Sector'!$BD$3:$BD$7)/SUM('BAU Fuel Use by Sector'!$BD$3:$BD$7)</f>
        <v>0</v>
      </c>
      <c r="X21" s="9">
        <f>SUMPRODUCT('Fuel Price Data'!X133:X137,'BAU Fuel Use by Sector'!$BD$3:$BD$7)/SUM('BAU Fuel Use by Sector'!$BD$3:$BD$7)</f>
        <v>0</v>
      </c>
      <c r="Y21" s="9">
        <f>SUMPRODUCT('Fuel Price Data'!Y133:Y137,'BAU Fuel Use by Sector'!$BD$3:$BD$7)/SUM('BAU Fuel Use by Sector'!$BD$3:$BD$7)</f>
        <v>0</v>
      </c>
      <c r="Z21" s="9">
        <f>SUMPRODUCT('Fuel Price Data'!Z133:Z137,'BAU Fuel Use by Sector'!$BD$3:$BD$7)/SUM('BAU Fuel Use by Sector'!$BD$3:$BD$7)</f>
        <v>0</v>
      </c>
      <c r="AA21" s="9">
        <f>SUMPRODUCT('Fuel Price Data'!AA133:AA137,'BAU Fuel Use by Sector'!$BD$3:$BD$7)/SUM('BAU Fuel Use by Sector'!$BD$3:$BD$7)</f>
        <v>0</v>
      </c>
      <c r="AB21" s="9">
        <f>SUMPRODUCT('Fuel Price Data'!AB133:AB137,'BAU Fuel Use by Sector'!$BD$3:$BD$7)/SUM('BAU Fuel Use by Sector'!$BD$3:$BD$7)</f>
        <v>0</v>
      </c>
      <c r="AC21" s="9">
        <f>SUMPRODUCT('Fuel Price Data'!AC133:AC137,'BAU Fuel Use by Sector'!$BD$3:$BD$7)/SUM('BAU Fuel Use by Sector'!$BD$3:$BD$7)</f>
        <v>0</v>
      </c>
      <c r="AD21" s="9">
        <f>SUMPRODUCT('Fuel Price Data'!AD133:AD137,'BAU Fuel Use by Sector'!$BD$3:$BD$7)/SUM('BAU Fuel Use by Sector'!$BD$3:$BD$7)</f>
        <v>0</v>
      </c>
      <c r="AE21" s="9">
        <f>SUMPRODUCT('Fuel Price Data'!AE133:AE137,'BAU Fuel Use by Sector'!$BD$3:$BD$7)/SUM('BAU Fuel Use by Sector'!$BD$3:$BD$7)</f>
        <v>0</v>
      </c>
      <c r="AF21" s="9">
        <f>SUMPRODUCT('Fuel Price Data'!AF133:AF137,'BAU Fuel Use by Sector'!$BD$3:$BD$7)/SUM('BAU Fuel Use by Sector'!$BD$3:$BD$7)</f>
        <v>0</v>
      </c>
      <c r="AG21" s="9"/>
      <c r="AH21" s="9"/>
      <c r="AI21" s="9"/>
    </row>
    <row r="22" spans="1:35" x14ac:dyDescent="0.35">
      <c r="A22" t="s">
        <v>45</v>
      </c>
      <c r="B22" s="4">
        <f>SUMPRODUCT('Fuel Price Data'!B143:B147,'BAU Fuel Use by Sector'!$BE$3:$BE$7)/SUM('BAU Fuel Use by Sector'!$BE$3:$BE$7)</f>
        <v>5.1644644684201153E-5</v>
      </c>
      <c r="C22" s="4">
        <f>SUMPRODUCT('Fuel Price Data'!C143:C147,'BAU Fuel Use by Sector'!$BE$3:$BE$7)/SUM('BAU Fuel Use by Sector'!$BE$3:$BE$7)</f>
        <v>5.0651478440274174E-5</v>
      </c>
      <c r="D22" s="4">
        <f>SUMPRODUCT('Fuel Price Data'!D143:D147,'BAU Fuel Use by Sector'!$BE$3:$BE$7)/SUM('BAU Fuel Use by Sector'!$BE$3:$BE$7)</f>
        <v>4.9658312196347216E-5</v>
      </c>
      <c r="E22" s="4">
        <f>SUMPRODUCT('Fuel Price Data'!E143:E147,'BAU Fuel Use by Sector'!$BE$3:$BE$7)/SUM('BAU Fuel Use by Sector'!$BE$3:$BE$7)</f>
        <v>4.866514595242025E-5</v>
      </c>
      <c r="F22" s="4">
        <f>SUMPRODUCT('Fuel Price Data'!F143:F147,'BAU Fuel Use by Sector'!$BE$3:$BE$7)/SUM('BAU Fuel Use by Sector'!$BE$3:$BE$7)</f>
        <v>4.7671979708493271E-5</v>
      </c>
      <c r="G22" s="4">
        <f>SUMPRODUCT('Fuel Price Data'!G143:G147,'BAU Fuel Use by Sector'!$BE$3:$BE$7)/SUM('BAU Fuel Use by Sector'!$BE$3:$BE$7)</f>
        <v>4.6678813464566557E-5</v>
      </c>
      <c r="H22" s="4">
        <f>SUMPRODUCT('Fuel Price Data'!H143:H147,'BAU Fuel Use by Sector'!$BE$3:$BE$7)/SUM('BAU Fuel Use by Sector'!$BE$3:$BE$7)</f>
        <v>4.5685647220639598E-5</v>
      </c>
      <c r="I22" s="4">
        <f>SUMPRODUCT('Fuel Price Data'!I143:I147,'BAU Fuel Use by Sector'!$BE$3:$BE$7)/SUM('BAU Fuel Use by Sector'!$BE$3:$BE$7)</f>
        <v>4.4692480976712626E-5</v>
      </c>
      <c r="J22" s="4">
        <f>SUMPRODUCT('Fuel Price Data'!J143:J147,'BAU Fuel Use by Sector'!$BE$3:$BE$7)/SUM('BAU Fuel Use by Sector'!$BE$3:$BE$7)</f>
        <v>4.3699314732785653E-5</v>
      </c>
      <c r="K22" s="4">
        <f>SUMPRODUCT('Fuel Price Data'!K143:K147,'BAU Fuel Use by Sector'!$BE$3:$BE$7)/SUM('BAU Fuel Use by Sector'!$BE$3:$BE$7)</f>
        <v>4.2706148488858681E-5</v>
      </c>
      <c r="L22" s="4">
        <f>SUMPRODUCT('Fuel Price Data'!L143:L147,'BAU Fuel Use by Sector'!$BE$3:$BE$7)/SUM('BAU Fuel Use by Sector'!$BE$3:$BE$7)</f>
        <v>4.1712982244931709E-5</v>
      </c>
      <c r="M22" s="4">
        <f>SUMPRODUCT('Fuel Price Data'!M143:M147,'BAU Fuel Use by Sector'!$BE$3:$BE$7)/SUM('BAU Fuel Use by Sector'!$BE$3:$BE$7)</f>
        <v>4.0968107561986415E-5</v>
      </c>
      <c r="N22" s="4">
        <f>SUMPRODUCT('Fuel Price Data'!N143:N147,'BAU Fuel Use by Sector'!$BE$3:$BE$7)/SUM('BAU Fuel Use by Sector'!$BE$3:$BE$7)</f>
        <v>4.0223232879041386E-5</v>
      </c>
      <c r="O22" s="4">
        <f>SUMPRODUCT('Fuel Price Data'!O143:O147,'BAU Fuel Use by Sector'!$BE$3:$BE$7)/SUM('BAU Fuel Use by Sector'!$BE$3:$BE$7)</f>
        <v>3.9478358196096093E-5</v>
      </c>
      <c r="P22" s="4">
        <f>SUMPRODUCT('Fuel Price Data'!P143:P147,'BAU Fuel Use by Sector'!$BE$3:$BE$7)/SUM('BAU Fuel Use by Sector'!$BE$3:$BE$7)</f>
        <v>3.8733483513150799E-5</v>
      </c>
      <c r="Q22" s="4">
        <f>SUMPRODUCT('Fuel Price Data'!Q143:Q147,'BAU Fuel Use by Sector'!$BE$3:$BE$7)/SUM('BAU Fuel Use by Sector'!$BE$3:$BE$7)</f>
        <v>3.798860883020577E-5</v>
      </c>
      <c r="R22" s="4">
        <f>SUMPRODUCT('Fuel Price Data'!R143:R147,'BAU Fuel Use by Sector'!$BE$3:$BE$7)/SUM('BAU Fuel Use by Sector'!$BE$3:$BE$7)</f>
        <v>3.7243734147260476E-5</v>
      </c>
      <c r="S22" s="4">
        <f>SUMPRODUCT('Fuel Price Data'!S143:S147,'BAU Fuel Use by Sector'!$BE$3:$BE$7)/SUM('BAU Fuel Use by Sector'!$BE$3:$BE$7)</f>
        <v>3.6498859464315183E-5</v>
      </c>
      <c r="T22" s="4">
        <f>SUMPRODUCT('Fuel Price Data'!T143:T147,'BAU Fuel Use by Sector'!$BE$3:$BE$7)/SUM('BAU Fuel Use by Sector'!$BE$3:$BE$7)</f>
        <v>3.5753984781370153E-5</v>
      </c>
      <c r="U22" s="4">
        <f>SUMPRODUCT('Fuel Price Data'!U143:U147,'BAU Fuel Use by Sector'!$BE$3:$BE$7)/SUM('BAU Fuel Use by Sector'!$BE$3:$BE$7)</f>
        <v>3.500911009842486E-5</v>
      </c>
      <c r="V22" s="4">
        <f>SUMPRODUCT('Fuel Price Data'!V143:V147,'BAU Fuel Use by Sector'!$BE$3:$BE$7)/SUM('BAU Fuel Use by Sector'!$BE$3:$BE$7)</f>
        <v>3.4264235415479566E-5</v>
      </c>
      <c r="W22" s="4">
        <f>SUMPRODUCT('Fuel Price Data'!W143:W147,'BAU Fuel Use by Sector'!$BE$3:$BE$7)/SUM('BAU Fuel Use by Sector'!$BE$3:$BE$7)</f>
        <v>3.351936073253453E-5</v>
      </c>
      <c r="X22" s="4">
        <f>SUMPRODUCT('Fuel Price Data'!X143:X147,'BAU Fuel Use by Sector'!$BE$3:$BE$7)/SUM('BAU Fuel Use by Sector'!$BE$3:$BE$7)</f>
        <v>3.2774486049589237E-5</v>
      </c>
      <c r="Y22" s="4">
        <f>SUMPRODUCT('Fuel Price Data'!Y143:Y147,'BAU Fuel Use by Sector'!$BE$3:$BE$7)/SUM('BAU Fuel Use by Sector'!$BE$3:$BE$7)</f>
        <v>3.2029611366643943E-5</v>
      </c>
      <c r="Z22" s="4">
        <f>SUMPRODUCT('Fuel Price Data'!Z143:Z147,'BAU Fuel Use by Sector'!$BE$3:$BE$7)/SUM('BAU Fuel Use by Sector'!$BE$3:$BE$7)</f>
        <v>3.1284736683698914E-5</v>
      </c>
      <c r="AA22" s="4">
        <f>SUMPRODUCT('Fuel Price Data'!AA143:AA147,'BAU Fuel Use by Sector'!$BE$3:$BE$7)/SUM('BAU Fuel Use by Sector'!$BE$3:$BE$7)</f>
        <v>3.053986200075362E-5</v>
      </c>
      <c r="AB22" s="4">
        <f>SUMPRODUCT('Fuel Price Data'!AB143:AB147,'BAU Fuel Use by Sector'!$BE$3:$BE$7)/SUM('BAU Fuel Use by Sector'!$BE$3:$BE$7)</f>
        <v>2.9794987317808327E-5</v>
      </c>
      <c r="AC22" s="4">
        <f>SUMPRODUCT('Fuel Price Data'!AC143:AC147,'BAU Fuel Use by Sector'!$BE$3:$BE$7)/SUM('BAU Fuel Use by Sector'!$BE$3:$BE$7)</f>
        <v>2.9050112634863297E-5</v>
      </c>
      <c r="AD22" s="4">
        <f>SUMPRODUCT('Fuel Price Data'!AD143:AD147,'BAU Fuel Use by Sector'!$BE$3:$BE$7)/SUM('BAU Fuel Use by Sector'!$BE$3:$BE$7)</f>
        <v>2.8305237951918001E-5</v>
      </c>
      <c r="AE22" s="4">
        <f>SUMPRODUCT('Fuel Price Data'!AE143:AE147,'BAU Fuel Use by Sector'!$BE$3:$BE$7)/SUM('BAU Fuel Use by Sector'!$BE$3:$BE$7)</f>
        <v>2.7560363268972714E-5</v>
      </c>
      <c r="AF22" s="4">
        <f>SUMPRODUCT('Fuel Price Data'!AF143:AF147,'BAU Fuel Use by Sector'!$BE$3:$BE$7)/SUM('BAU Fuel Use by Sector'!$BE$3:$BE$7)</f>
        <v>2.6815488586027681E-5</v>
      </c>
      <c r="AG22" s="4"/>
      <c r="AH22" s="4"/>
      <c r="AI22" s="4"/>
    </row>
    <row r="23" spans="1:35" x14ac:dyDescent="0.35">
      <c r="B23" s="4"/>
    </row>
    <row r="24" spans="1:35" x14ac:dyDescent="0.35">
      <c r="B24" s="4"/>
    </row>
    <row r="25" spans="1:35" x14ac:dyDescent="0.35">
      <c r="B25" s="4"/>
    </row>
    <row r="26" spans="1:35" x14ac:dyDescent="0.35">
      <c r="B26" s="4"/>
    </row>
    <row r="27" spans="1:35" x14ac:dyDescent="0.35">
      <c r="B27" s="4"/>
    </row>
    <row r="28" spans="1:35" x14ac:dyDescent="0.35">
      <c r="B28" s="4"/>
    </row>
    <row r="29" spans="1:35" x14ac:dyDescent="0.35">
      <c r="B29" s="4"/>
    </row>
    <row r="31" spans="1:35" x14ac:dyDescent="0.35">
      <c r="B31" s="4"/>
    </row>
    <row r="32" spans="1:35" x14ac:dyDescent="0.35">
      <c r="B32" s="4"/>
    </row>
    <row r="33" spans="2:2" x14ac:dyDescent="0.35">
      <c r="B33" s="4"/>
    </row>
  </sheetData>
  <pageMargins left="0.7" right="0.7" top="0.75" bottom="0.75" header="0.3" footer="0.3"/>
  <pageSetup orientation="portrait" r:id="rId1"/>
  <ignoredErrors>
    <ignoredError sqref="B6:AF8 B15:AF1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Pretax Fuel Prices</vt:lpstr>
      <vt:lpstr>Fuel Taxes</vt:lpstr>
      <vt:lpstr>BAU Fuel Use by Sector</vt:lpstr>
      <vt:lpstr>Fuel Price Data</vt:lpstr>
      <vt:lpstr>IMFPbFT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2019-05-15T20:03:57Z</dcterms:created>
  <dcterms:modified xsi:type="dcterms:W3CDTF">2021-07-22T22:24:13Z</dcterms:modified>
</cp:coreProperties>
</file>