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EFE04B7E-1D71-4B69-9DC8-7B653EFD499B}" xr6:coauthVersionLast="47" xr6:coauthVersionMax="47" xr10:uidLastSave="{00000000-0000-0000-0000-000000000000}"/>
  <bookViews>
    <workbookView xWindow="0" yWindow="780" windowWidth="27600" windowHeight="1500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<sst xmlns="http://schemas.openxmlformats.org/spreadsheetml/2006/main" count="12782" uniqueCount="2724">
  <si>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</si>
  <si>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</si>
  <si>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</si>
  <si>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</si>
  <si>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</si>
  <si>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</si>
  <si>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</si>
  <si>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</si>
  <si>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</si>
  <si>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</si>
  <si>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</si>
  <si>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</si>
  <si>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</si>
  <si>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</si>
  <si>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</si>
  <si>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</si>
  <si>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</si>
  <si>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</si>
  <si>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</si>
  <si>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</si>
  <si>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</si>
  <si>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</si>
  <si>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</si>
  <si>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</si>
  <si>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</si>
  <si>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</si>
  <si>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</si>
  <si>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</si>
  <si>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</si>
  <si>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</si>
  <si>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</si>
  <si>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</si>
  <si>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</si>
  <si>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</si>
  <si>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</si>
  <si>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</si>
  <si>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</si>
  <si>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</si>
  <si>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</si>
  <si>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</si>
  <si>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</si>
  <si>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</si>
  <si>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</si>
  <si>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</si>
  <si>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</si>
  <si>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</si>
  <si>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</si>
  <si>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</si>
  <si>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</si>
  <si>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</si>
  <si>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</si>
  <si>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</si>
  <si>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</si>
  <si>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</si>
  <si>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</si>
  <si>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</si>
  <si>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</si>
  <si>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</si>
  <si>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</si>
  <si>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</si>
  <si>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</si>
  <si>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</si>
  <si>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</si>
  <si>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</si>
  <si>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</si>
  <si>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</si>
  <si>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</si>
  <si>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</si>
  <si>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</si>
  <si>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</si>
  <si>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</si>
  <si>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</si>
  <si>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</si>
  <si>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</si>
  <si>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</si>
  <si>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</si>
  <si>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</si>
  <si>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</si>
  <si>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</si>
  <si>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</si>
  <si>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</si>
  <si>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</si>
  <si>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</si>
  <si>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</si>
  <si>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</si>
  <si>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</si>
  <si>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</si>
  <si>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</si>
  <si>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</si>
  <si>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</si>
  <si>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</si>
  <si>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</si>
  <si>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</si>
  <si>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</si>
  <si>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</si>
  <si>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</si>
  <si>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</si>
  <si>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</si>
  <si>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</si>
  <si>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</si>
  <si>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</si>
  <si>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</si>
  <si>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</si>
  <si>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</si>
  <si>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</si>
  <si>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</si>
  <si>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</si>
  <si>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</si>
  <si>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</si>
  <si>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</si>
  <si>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</si>
  <si>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</si>
  <si>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</si>
  <si>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</si>
  <si>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</si>
  <si>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</si>
  <si>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</si>
  <si>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</si>
  <si>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</si>
  <si>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</si>
  <si>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</si>
  <si>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</si>
  <si>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</si>
  <si>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</si>
  <si>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</si>
  <si>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</si>
  <si>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</si>
  <si>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</si>
  <si>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</si>
  <si>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</si>
  <si>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</si>
  <si>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</si>
  <si>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</si>
  <si>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</si>
  <si>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</si>
  <si>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</si>
  <si>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</si>
  <si>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</si>
  <si>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</si>
  <si>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</si>
  <si>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</si>
  <si>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</si>
  <si>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</si>
  <si>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</si>
  <si>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</si>
  <si>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</si>
  <si>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</si>
  <si>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</si>
  <si>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</si>
  <si>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</si>
  <si>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</si>
  <si>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</si>
  <si>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</si>
  <si>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</si>
  <si>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</si>
  <si>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</si>
  <si>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</si>
  <si>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</si>
  <si>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</si>
  <si>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</si>
  <si>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</si>
  <si>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</si>
  <si>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</si>
  <si>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</si>
  <si>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</si>
  <si>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</si>
  <si>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</si>
  <si>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</si>
  <si>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</si>
  <si>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</si>
  <si>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</si>
  <si>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</si>
  <si>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</si>
  <si>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</si>
  <si>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</si>
  <si>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</si>
  <si>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</si>
  <si>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</si>
  <si>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</si>
  <si>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</si>
  <si>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</si>
  <si>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</si>
  <si>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</si>
  <si>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</si>
  <si>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</si>
  <si>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</si>
  <si>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</si>
  <si>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</si>
  <si>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</si>
  <si>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</si>
  <si>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</si>
  <si>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</si>
  <si>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</si>
  <si>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</si>
  <si>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</si>
  <si>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</si>
  <si>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</si>
  <si>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</si>
  <si>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</si>
  <si>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</si>
  <si>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</si>
  <si>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</si>
  <si>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</si>
  <si>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</si>
  <si>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</si>
  <si>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</si>
  <si>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</si>
  <si>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</si>
  <si>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</si>
  <si>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</si>
  <si>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</si>
  <si>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</si>
  <si>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</si>
  <si>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</si>
  <si>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</si>
  <si>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</si>
  <si>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</si>
  <si>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</si>
  <si>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</si>
  <si>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</si>
  <si>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</si>
  <si>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</si>
  <si>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</si>
  <si>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</si>
  <si>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</si>
  <si>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</si>
  <si>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</si>
  <si>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</si>
  <si>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</si>
  <si>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</si>
  <si>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</si>
  <si>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</si>
  <si>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</si>
  <si>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</si>
  <si>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</si>
  <si>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</si>
  <si>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</si>
  <si>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</si>
  <si>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</si>
  <si>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</si>
  <si>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</si>
  <si>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</si>
  <si>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</si>
  <si>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</si>
  <si>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</si>
  <si>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</si>
  <si>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</si>
  <si>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</si>
  <si>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</si>
  <si>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</si>
  <si>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</si>
  <si>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</si>
  <si>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</si>
  <si>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</si>
  <si>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</si>
  <si>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</si>
  <si>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</si>
  <si>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</si>
  <si>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</si>
  <si>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</si>
  <si>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</si>
  <si>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</si>
  <si>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</si>
  <si>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</si>
  <si>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</si>
  <si>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</si>
  <si>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</si>
  <si>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</si>
  <si>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</si>
  <si>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</si>
  <si>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</si>
  <si>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</si>
  <si>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</si>
  <si>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</si>
  <si>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</si>
  <si>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</si>
  <si>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</si>
  <si>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</si>
  <si>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</si>
  <si>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</si>
  <si>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</si>
  <si>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</si>
  <si>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</si>
  <si>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</si>
  <si>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</si>
  <si>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</si>
  <si>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</si>
  <si>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</si>
  <si>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</si>
  <si>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</si>
  <si>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</si>
  <si>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</si>
  <si>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</si>
  <si>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</si>
  <si>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</si>
  <si>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</si>
  <si>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</si>
  <si>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</si>
  <si>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</si>
  <si>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</si>
  <si>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</si>
  <si>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</si>
  <si>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</si>
  <si>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</si>
  <si>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</si>
  <si>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</si>
  <si>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</si>
  <si>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</si>
  <si>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</si>
  <si>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</si>
  <si>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</si>
  <si>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</si>
  <si>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</si>
  <si>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</si>
  <si>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</si>
  <si>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</si>
  <si>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</si>
  <si>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</si>
  <si>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</si>
  <si>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</si>
  <si>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</si>
  <si>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</si>
  <si>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</si>
  <si>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</si>
  <si>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</si>
  <si>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</si>
  <si>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</si>
  <si>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</si>
  <si>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</si>
  <si>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</si>
  <si>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</si>
  <si>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</si>
  <si>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</si>
  <si>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</si>
  <si>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</si>
  <si>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</si>
  <si>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</si>
  <si>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</si>
  <si>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</si>
  <si>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</si>
  <si>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</si>
  <si>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</si>
  <si>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</si>
  <si>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</si>
  <si>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</si>
  <si>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</si>
  <si>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</si>
  <si>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</si>
  <si>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</si>
  <si>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</si>
  <si>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</si>
  <si>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</si>
  <si>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</si>
  <si>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</si>
  <si>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</si>
  <si>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</si>
  <si>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</si>
  <si>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</si>
  <si>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</si>
  <si>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</si>
  <si>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</si>
  <si>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</si>
  <si>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</si>
  <si>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</si>
  <si>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</si>
  <si>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</si>
  <si>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</si>
  <si>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</si>
  <si>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</si>
  <si>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</si>
  <si>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</si>
  <si>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</si>
  <si>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</si>
  <si>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</si>
  <si>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</si>
  <si>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</si>
  <si>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</si>
  <si>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</si>
  <si>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</si>
  <si>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</si>
  <si>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</si>
  <si>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</si>
  <si>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</si>
  <si>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</si>
  <si>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</si>
  <si>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</si>
  <si>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</si>
  <si>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</si>
  <si>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</si>
  <si>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</si>
  <si>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</si>
  <si>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</si>
  <si>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</si>
  <si>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</si>
  <si>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</si>
  <si>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</si>
  <si>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</si>
  <si>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</si>
  <si>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</si>
  <si>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</si>
  <si>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</si>
  <si>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</si>
  <si>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</si>
  <si>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</si>
  <si>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</si>
  <si>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</si>
  <si>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</si>
  <si>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</si>
  <si>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</si>
  <si>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</si>
  <si>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</si>
  <si>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</si>
  <si>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</si>
  <si>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</si>
  <si>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</si>
  <si>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</si>
  <si>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</si>
  <si>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</si>
  <si>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</si>
  <si>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</si>
  <si>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</si>
  <si>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</si>
  <si>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</si>
  <si>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</si>
  <si>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</si>
  <si>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</si>
  <si>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</si>
  <si>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</si>
  <si>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</si>
  <si>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</si>
  <si>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</si>
  <si>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</si>
  <si>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</si>
  <si>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</si>
  <si>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</si>
  <si>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</si>
  <si>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</si>
  <si>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</si>
  <si>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</si>
  <si>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</si>
  <si>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</si>
  <si>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</si>
  <si>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</si>
  <si>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</si>
  <si>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</si>
  <si>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</si>
  <si>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</si>
  <si>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</si>
  <si>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</si>
  <si>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</si>
  <si>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</si>
  <si>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</si>
  <si>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</si>
  <si>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</si>
  <si>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</si>
  <si>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</si>
  <si>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</si>
  <si>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</si>
  <si>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</si>
  <si>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</si>
  <si>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</si>
  <si>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</si>
  <si>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</si>
  <si>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</si>
  <si>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</si>
  <si>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</si>
  <si>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</si>
  <si>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</si>
  <si>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</si>
  <si>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</si>
  <si>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</si>
  <si>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</si>
  <si>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</si>
  <si>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</si>
  <si>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</si>
  <si>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</si>
  <si>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</si>
  <si>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</si>
  <si>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</si>
  <si>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</si>
  <si>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</si>
  <si>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</si>
  <si>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</si>
  <si>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</si>
  <si>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</si>
  <si>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</si>
  <si>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</si>
  <si>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</si>
  <si>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</si>
  <si>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</si>
  <si>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</si>
  <si>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</si>
  <si>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</si>
  <si>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</si>
  <si>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</si>
  <si>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</si>
  <si>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</si>
  <si>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</si>
  <si>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</si>
  <si>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</si>
  <si>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</si>
  <si>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</si>
  <si>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</si>
  <si>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</si>
  <si>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</si>
  <si>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</si>
  <si>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</si>
  <si>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</si>
  <si>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</si>
  <si>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</si>
  <si>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</si>
  <si>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</si>
  <si>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</si>
  <si>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</si>
  <si>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</si>
  <si>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</si>
  <si>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</si>
  <si>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</si>
  <si>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</si>
  <si>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</si>
  <si>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</si>
  <si>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</si>
  <si>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</si>
  <si>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</si>
  <si>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</si>
  <si>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</si>
  <si>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</si>
  <si>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</si>
  <si>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</si>
  <si>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</si>
  <si>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</si>
  <si>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</si>
  <si>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</si>
  <si>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</si>
  <si>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</si>
  <si>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</si>
  <si>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</si>
  <si>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</si>
  <si>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</si>
  <si>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</si>
  <si>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</si>
  <si>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</si>
  <si>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</si>
  <si>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</si>
  <si>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</si>
  <si>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</si>
  <si>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</si>
  <si>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</si>
  <si>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</si>
  <si>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</si>
  <si>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</si>
  <si>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</si>
  <si>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</si>
  <si>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</si>
  <si>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</si>
  <si>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</si>
  <si>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</si>
  <si>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</si>
  <si>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</si>
  <si>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</si>
  <si>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</si>
  <si>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</si>
  <si>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</si>
  <si>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</si>
  <si>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</si>
  <si>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</si>
  <si>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</si>
  <si>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</si>
  <si>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</si>
  <si>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</si>
  <si>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</si>
  <si>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</si>
  <si>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</si>
  <si>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</si>
  <si>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</si>
  <si>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</si>
  <si>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</si>
  <si>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</si>
  <si>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</si>
  <si>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</si>
  <si>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</si>
  <si>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</si>
  <si>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</si>
  <si>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</si>
  <si>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</si>
  <si>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</si>
  <si>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</si>
  <si>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</si>
  <si>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</si>
  <si>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</si>
  <si>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</si>
  <si>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</si>
  <si>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</si>
  <si>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</si>
  <si>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</si>
  <si>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</si>
  <si>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</si>
  <si>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</si>
  <si>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</si>
  <si>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</si>
  <si>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</si>
  <si>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</si>
  <si>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</si>
  <si>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</si>
  <si>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</si>
  <si>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</si>
  <si>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</si>
  <si>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</si>
  <si>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</si>
  <si>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</si>
  <si>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</si>
  <si>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</si>
  <si>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</si>
  <si>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</si>
  <si>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</si>
  <si>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</si>
  <si>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</si>
  <si>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</si>
  <si>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</si>
  <si>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</si>
  <si>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</si>
  <si>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</si>
  <si>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</si>
  <si>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</si>
  <si>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</si>
  <si>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</si>
  <si>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</si>
  <si>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</si>
  <si>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</si>
  <si>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</si>
  <si>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</si>
  <si>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</si>
  <si>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</si>
  <si>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</si>
  <si>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</si>
  <si>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</si>
  <si>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</si>
  <si>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</si>
  <si>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</si>
  <si>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</si>
  <si>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</si>
  <si>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</si>
  <si>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</si>
  <si>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</si>
  <si>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</si>
  <si>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</si>
  <si>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</si>
  <si>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</si>
  <si>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</si>
  <si>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</si>
  <si>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</si>
  <si>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</si>
  <si>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</si>
  <si>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</si>
  <si>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</si>
  <si>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</si>
  <si>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</si>
  <si>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</si>
  <si>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</si>
  <si>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</si>
  <si>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</si>
  <si>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</si>
  <si>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</si>
  <si>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</si>
  <si>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</si>
  <si>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</si>
  <si>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</si>
  <si>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</si>
  <si>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</si>
  <si>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</si>
  <si>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</si>
  <si>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</si>
  <si>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</si>
  <si>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</si>
  <si>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</si>
  <si>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</si>
  <si>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</si>
  <si>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</si>
  <si>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</si>
  <si>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</si>
  <si>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</si>
  <si>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</si>
  <si>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</si>
  <si>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</si>
  <si>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</si>
  <si>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</si>
  <si>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</si>
  <si>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</si>
  <si>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</si>
  <si>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</si>
  <si>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</si>
  <si>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</si>
  <si>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</si>
  <si>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</si>
  <si>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</si>
  <si>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</si>
  <si>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</si>
  <si>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</si>
  <si>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</si>
  <si>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</si>
  <si>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</si>
  <si>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</si>
  <si>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</si>
  <si>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</si>
  <si>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</si>
  <si>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</si>
  <si>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</si>
  <si>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</si>
  <si>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</si>
  <si>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</si>
  <si>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</si>
  <si>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</si>
  <si>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</si>
  <si>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</si>
  <si>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</si>
  <si>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</si>
  <si>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</si>
  <si>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</si>
  <si>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</si>
  <si>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</si>
  <si>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</si>
  <si>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</si>
  <si>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</si>
  <si>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</si>
  <si>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</si>
  <si>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</si>
  <si>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</si>
  <si>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</si>
  <si>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</si>
  <si>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</si>
  <si>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</si>
  <si>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</si>
  <si>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</si>
  <si>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</si>
  <si>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</si>
  <si>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</si>
  <si>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</si>
  <si>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</si>
  <si>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</si>
  <si>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</si>
  <si>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</si>
  <si>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</si>
  <si>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</si>
  <si>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</si>
  <si>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</si>
  <si>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</si>
  <si>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</si>
  <si>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</si>
  <si>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</si>
  <si>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</si>
  <si>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</si>
  <si>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</si>
  <si>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</si>
  <si>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</si>
  <si>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</si>
  <si>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</si>
  <si>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</si>
  <si>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</si>
  <si>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</si>
  <si>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</si>
  <si>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</si>
  <si>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</si>
  <si>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</si>
  <si>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</si>
  <si>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</si>
  <si>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</si>
  <si>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</si>
  <si>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</si>
  <si>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</si>
  <si>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</si>
  <si>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</si>
  <si>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</si>
  <si>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</si>
  <si>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</si>
  <si>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</si>
  <si>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</si>
  <si>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</si>
  <si>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</si>
  <si>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</si>
  <si>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</si>
  <si>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</si>
  <si>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</si>
  <si>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</si>
  <si>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</si>
  <si>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</si>
  <si>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</si>
  <si>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</si>
  <si>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</si>
  <si>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</si>
  <si>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</si>
  <si>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</si>
  <si>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</si>
  <si>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</si>
  <si>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</si>
  <si>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</si>
  <si>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</si>
  <si>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</si>
  <si>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</si>
  <si>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</si>
  <si>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</si>
  <si>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</si>
  <si>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</si>
  <si>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</si>
  <si>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</si>
  <si>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</si>
  <si>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</si>
  <si>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</si>
  <si>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</si>
  <si>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</si>
  <si>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</si>
  <si>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</si>
  <si>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</si>
  <si>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</si>
  <si>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</si>
  <si>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</si>
  <si>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</si>
  <si>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</si>
  <si>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</si>
  <si>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</si>
  <si>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</si>
  <si>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</si>
  <si>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</si>
  <si>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</si>
  <si>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</si>
  <si>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</si>
  <si>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</si>
  <si>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</si>
  <si>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</si>
  <si>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</si>
  <si>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</si>
  <si>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</si>
  <si>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</si>
  <si>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</si>
  <si>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</si>
  <si>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</si>
  <si>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</si>
  <si>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</si>
  <si>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</si>
  <si>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</si>
  <si>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</si>
  <si>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</si>
  <si>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</si>
  <si>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</si>
  <si>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</si>
  <si>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</si>
  <si>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</si>
  <si>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</si>
  <si>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</si>
  <si>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</si>
  <si>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</si>
  <si>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</si>
  <si>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</si>
  <si>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</si>
  <si>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</si>
  <si>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</si>
  <si>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</si>
  <si>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</si>
  <si>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</si>
  <si>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</si>
  <si>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</si>
  <si>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</si>
  <si>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</si>
  <si>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</si>
  <si>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</si>
  <si>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</si>
  <si>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</si>
  <si>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</si>
  <si>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</si>
  <si>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</si>
  <si>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</si>
  <si>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</si>
  <si>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</si>
  <si>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</si>
  <si>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</si>
  <si>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</si>
  <si>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</si>
  <si>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</si>
  <si>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</si>
  <si>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</si>
  <si>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</si>
  <si>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</si>
  <si>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</si>
  <si>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</si>
  <si>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</si>
  <si>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</si>
  <si>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</si>
  <si>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</si>
  <si>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</si>
  <si>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</si>
  <si>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</si>
  <si>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</si>
  <si>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</si>
  <si>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</si>
  <si>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</si>
  <si>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</si>
  <si>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</si>
  <si>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</si>
  <si>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</si>
  <si>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</si>
  <si>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</si>
  <si>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</si>
  <si>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</si>
  <si>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</si>
  <si>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</si>
  <si>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</si>
  <si>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</si>
  <si>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</si>
  <si>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</si>
  <si>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</si>
  <si>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</si>
  <si>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</si>
  <si>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</si>
  <si>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</si>
  <si>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</si>
  <si>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</si>
  <si>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</si>
  <si>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</si>
  <si>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</si>
  <si>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</si>
  <si>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</si>
  <si>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</si>
  <si>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</si>
  <si>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</si>
  <si>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</si>
  <si>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</si>
  <si>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</si>
  <si>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</si>
  <si>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</si>
  <si>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</si>
  <si>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</si>
  <si>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</si>
  <si>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</si>
  <si>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</si>
  <si>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</si>
  <si>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</si>
  <si>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</si>
  <si>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</si>
  <si>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</si>
  <si>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</si>
  <si>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</si>
  <si>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</si>
  <si>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</si>
  <si>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</si>
  <si>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</si>
  <si>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</si>
  <si>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</si>
  <si>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</si>
  <si>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</si>
  <si>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</si>
  <si>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</si>
  <si>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</si>
  <si>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</si>
  <si>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</si>
  <si>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</si>
  <si>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</si>
  <si>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</si>
  <si>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</si>
  <si>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</si>
  <si>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</si>
  <si>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</si>
  <si>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</si>
  <si>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</si>
  <si>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</si>
  <si>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</si>
  <si>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</si>
  <si>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</si>
  <si>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</si>
  <si>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</si>
  <si>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</si>
  <si>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</si>
  <si>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</si>
  <si>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</si>
  <si>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</si>
  <si>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</si>
  <si>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</si>
  <si>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</si>
  <si>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</si>
  <si>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</si>
  <si>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</si>
  <si>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</si>
  <si>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</si>
  <si>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</si>
  <si>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</si>
  <si>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</si>
  <si>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</si>
  <si>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</si>
  <si>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</si>
  <si>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</si>
  <si>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</si>
  <si>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</si>
  <si>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</si>
  <si>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</si>
  <si>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</si>
  <si>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</si>
  <si>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</si>
  <si>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</si>
  <si>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</si>
  <si>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</si>
  <si>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</si>
  <si>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</si>
  <si>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</si>
  <si>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</si>
  <si>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</si>
  <si>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</si>
  <si>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</si>
  <si>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</si>
  <si>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</si>
  <si>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</si>
  <si>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</si>
  <si>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</si>
  <si>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</si>
  <si>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</si>
  <si>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</si>
  <si>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</si>
  <si>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</si>
  <si>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</si>
  <si>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</si>
  <si>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</si>
  <si>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</si>
  <si>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</si>
  <si>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</si>
  <si>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</si>
  <si>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</si>
  <si>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</si>
  <si>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</si>
  <si>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</si>
  <si>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</si>
  <si>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</si>
  <si>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</si>
  <si>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</si>
  <si>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</si>
  <si>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</si>
  <si>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</si>
  <si>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</si>
  <si>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</si>
  <si>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</si>
  <si>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</si>
  <si>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</si>
  <si>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</si>
  <si>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</si>
  <si>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</si>
  <si>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</si>
  <si>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</si>
  <si>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</si>
  <si>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</si>
  <si>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</si>
  <si>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</si>
  <si>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</si>
  <si>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</si>
  <si>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</si>
  <si>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</si>
  <si>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</si>
  <si>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</si>
  <si>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</si>
  <si>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</si>
  <si>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</si>
  <si>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</si>
  <si>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</si>
  <si>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</si>
  <si>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</si>
  <si>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</si>
  <si>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</si>
  <si>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</si>
  <si>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</si>
  <si>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</si>
  <si>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</si>
  <si>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</si>
  <si>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</si>
  <si>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</si>
  <si>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</si>
  <si>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</si>
  <si>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</si>
  <si>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</si>
  <si>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</si>
  <si>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</si>
  <si>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</si>
  <si>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</si>
  <si>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</si>
  <si>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</si>
  <si>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</si>
  <si>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</si>
  <si>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</si>
  <si>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</si>
  <si>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</si>
  <si>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</si>
  <si>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</si>
  <si>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</si>
  <si>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</si>
  <si>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</si>
  <si>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</si>
  <si>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</si>
  <si>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</si>
  <si>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</si>
  <si>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</si>
  <si>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</si>
  <si>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</si>
  <si>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</si>
  <si>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</si>
  <si>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</si>
  <si>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</si>
  <si>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</si>
  <si>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</si>
  <si>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</si>
  <si>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</si>
  <si>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</si>
  <si>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</si>
  <si>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</si>
  <si>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</si>
  <si>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</si>
  <si>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</si>
  <si>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</si>
  <si>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</si>
  <si>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</si>
  <si>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</si>
  <si>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</si>
  <si>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</si>
  <si>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</si>
  <si>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</si>
  <si>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</si>
  <si>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</si>
  <si>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</si>
  <si>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</si>
  <si>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</si>
  <si>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</si>
  <si>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</si>
  <si>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</si>
  <si>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</si>
  <si>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</si>
  <si>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</si>
  <si>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</si>
  <si>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</si>
  <si>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</si>
  <si>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</si>
  <si>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</si>
  <si>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</si>
  <si>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</si>
  <si>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</si>
  <si>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</si>
  <si>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</si>
  <si>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</si>
  <si>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</si>
  <si>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</si>
  <si>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</si>
  <si>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</si>
  <si>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</si>
  <si>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</si>
  <si>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</si>
  <si>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</si>
  <si>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</si>
  <si>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</si>
  <si>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</si>
  <si>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</si>
  <si>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</si>
  <si>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</si>
  <si>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</si>
  <si>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</si>
  <si>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</si>
  <si>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</si>
  <si>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</si>
  <si>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</si>
  <si>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</si>
  <si>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</si>
  <si>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</si>
  <si>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</si>
  <si>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</si>
  <si>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</si>
  <si>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</si>
  <si>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</si>
  <si>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</si>
  <si>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</si>
  <si>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</si>
  <si>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</si>
  <si>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</si>
  <si>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</si>
  <si>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</si>
  <si>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</si>
  <si>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</si>
  <si>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</si>
  <si>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</si>
  <si>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</si>
  <si>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</si>
  <si>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</si>
  <si>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</si>
  <si>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</si>
  <si>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</si>
  <si>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</si>
  <si>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</si>
  <si>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</si>
  <si>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</si>
  <si>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</si>
  <si>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</si>
  <si>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</si>
  <si>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</si>
  <si>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</si>
  <si>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</si>
  <si>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</si>
  <si>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</si>
  <si>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</si>
  <si>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</si>
  <si>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</si>
  <si>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</si>
  <si>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</si>
  <si>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</si>
  <si>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</si>
  <si>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</si>
  <si>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</si>
  <si>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</si>
  <si>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</si>
  <si>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</si>
  <si>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</si>
  <si>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</si>
  <si>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</si>
  <si>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</si>
  <si>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</si>
  <si>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</si>
  <si>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</si>
  <si>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</si>
  <si>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</si>
  <si>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</si>
  <si>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</si>
  <si>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</si>
  <si>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</si>
  <si>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</si>
  <si>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</si>
  <si>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</si>
  <si>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</si>
  <si>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</si>
  <si>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</si>
  <si>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</si>
  <si>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</si>
  <si>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</si>
  <si>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</si>
  <si>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</si>
  <si>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</si>
  <si>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</si>
  <si>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</si>
  <si>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</si>
  <si>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</si>
  <si>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</si>
  <si>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</si>
  <si>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</si>
  <si>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</si>
  <si>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</si>
  <si>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</si>
  <si>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</si>
  <si>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</si>
  <si>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</si>
  <si>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</si>
  <si>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</si>
  <si>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</si>
  <si>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</si>
  <si>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</si>
  <si>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</si>
  <si>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</si>
  <si>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</si>
  <si>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</si>
  <si>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</si>
  <si>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</si>
  <si>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</si>
  <si>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</si>
  <si>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</si>
  <si>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</si>
  <si>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</si>
  <si>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</si>
  <si>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</si>
  <si>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</si>
  <si>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</si>
  <si>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</si>
  <si>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</si>
  <si>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</si>
  <si>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</si>
  <si>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</si>
  <si>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</si>
  <si>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</si>
  <si>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</si>
  <si>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</si>
  <si>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</si>
  <si>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</si>
  <si>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</si>
  <si>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</si>
  <si>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</si>
  <si>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</si>
  <si>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</si>
  <si>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</si>
  <si>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</si>
  <si>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</si>
  <si>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</si>
  <si>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</si>
  <si>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</si>
  <si>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</si>
  <si>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</si>
  <si>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</si>
  <si>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</si>
  <si>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</si>
  <si>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</si>
  <si>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</si>
  <si>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</si>
  <si>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</si>
  <si>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</si>
  <si>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</si>
  <si>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</si>
  <si>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</si>
  <si>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</si>
  <si>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</si>
  <si>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</si>
  <si>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</si>
  <si>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</si>
  <si>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</si>
  <si>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</si>
  <si>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</si>
  <si>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</si>
  <si>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</si>
  <si>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</si>
  <si>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</si>
  <si>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</si>
  <si>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</si>
  <si>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</si>
  <si>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</si>
  <si>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</si>
  <si>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</si>
  <si>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</si>
  <si>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</si>
  <si>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</si>
  <si>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</si>
  <si>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</si>
  <si>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</si>
  <si>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</si>
  <si>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</si>
  <si>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</si>
  <si>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</si>
  <si>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</si>
  <si>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</si>
  <si>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</si>
  <si>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</si>
  <si>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</si>
  <si>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</si>
  <si>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</si>
  <si>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</si>
  <si>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</si>
  <si>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</si>
  <si>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</si>
  <si>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</si>
  <si>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</si>
  <si>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</si>
  <si>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</si>
  <si>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</si>
  <si>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</si>
  <si>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</si>
  <si>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</si>
  <si>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</si>
  <si>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</si>
  <si>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</si>
  <si>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</si>
  <si>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</si>
  <si>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</si>
  <si>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</si>
  <si>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</si>
  <si>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</si>
  <si>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</si>
  <si>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</si>
  <si>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</si>
  <si>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</si>
  <si>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</si>
  <si>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</si>
  <si>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</si>
  <si>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</si>
  <si>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</si>
  <si>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</si>
  <si>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</si>
  <si>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</si>
  <si>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</si>
  <si>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</si>
  <si>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</si>
  <si>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</si>
  <si>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</si>
  <si>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</si>
  <si>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</si>
  <si>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</si>
  <si>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</si>
  <si>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</si>
  <si>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</si>
  <si>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</si>
  <si>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</si>
  <si>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</si>
  <si>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</si>
  <si>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</si>
  <si>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</si>
  <si>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</si>
  <si>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</si>
  <si>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</si>
  <si>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</si>
  <si>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</si>
  <si>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</si>
  <si>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</si>
  <si>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</si>
  <si>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</si>
  <si>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</si>
  <si>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</si>
  <si>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</si>
  <si>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</si>
  <si>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</si>
  <si>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</si>
  <si>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</si>
  <si>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</si>
  <si>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</si>
  <si>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</si>
  <si>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</si>
  <si>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</si>
  <si>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</si>
  <si>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</si>
  <si>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</si>
  <si>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</si>
  <si>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</si>
  <si>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</si>
  <si>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</si>
  <si>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</si>
  <si>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</si>
  <si>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</si>
  <si>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</si>
  <si>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</si>
  <si>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</si>
  <si>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</si>
  <si>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</si>
  <si>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</si>
  <si>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</si>
  <si>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</si>
  <si>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</si>
  <si>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</si>
  <si>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</si>
  <si>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</si>
  <si>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</si>
  <si>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</si>
  <si>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</si>
  <si>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</si>
  <si>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</si>
  <si>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</si>
  <si>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</si>
  <si>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</si>
  <si>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</si>
  <si>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</si>
  <si>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</si>
  <si>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</si>
  <si>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</si>
  <si>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</si>
  <si>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</si>
  <si>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</si>
  <si>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</si>
  <si>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</si>
  <si>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</si>
  <si>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</si>
  <si>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</si>
  <si>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</si>
  <si>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</si>
  <si>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</si>
  <si>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</si>
  <si>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</si>
  <si>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</si>
  <si>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</si>
  <si>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</si>
  <si>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</si>
  <si>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</si>
  <si>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</si>
  <si>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</si>
  <si>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</si>
  <si>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</si>
  <si>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</si>
  <si>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</si>
  <si>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</si>
  <si>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</si>
  <si>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</si>
  <si>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</si>
  <si>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</si>
  <si>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</si>
  <si>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</si>
  <si>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</si>
  <si>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</si>
  <si>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</si>
  <si>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</si>
  <si>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</si>
  <si>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</si>
  <si>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</si>
  <si>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</si>
  <si>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</si>
  <si>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</si>
  <si>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</si>
  <si>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</si>
  <si>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</si>
  <si>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</si>
  <si>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</si>
  <si>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</si>
  <si>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</si>
  <si>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</si>
  <si>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</si>
  <si>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</si>
  <si>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</si>
  <si>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</si>
  <si>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</si>
  <si>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</si>
  <si>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</si>
  <si>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</si>
  <si>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</si>
  <si>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</si>
  <si>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</si>
  <si>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</si>
  <si>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</si>
  <si>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</si>
  <si>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</si>
  <si>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</si>
  <si>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</si>
  <si>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</si>
  <si>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</si>
  <si>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</si>
  <si>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</si>
  <si>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</si>
  <si>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</si>
  <si>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</si>
  <si>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</si>
  <si>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</si>
  <si>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</si>
  <si>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</si>
  <si>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</si>
  <si>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</si>
  <si>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</si>
  <si>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</si>
  <si>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</si>
  <si>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</si>
  <si>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</si>
  <si>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</si>
  <si>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</si>
  <si>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</si>
  <si>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</si>
  <si>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</si>
  <si>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</si>
  <si>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</si>
  <si>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</si>
  <si>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</si>
  <si>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</si>
  <si>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</si>
  <si>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</si>
  <si>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</si>
  <si>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</si>
  <si>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</si>
  <si>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</si>
  <si>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</si>
  <si>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</si>
  <si>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</si>
  <si>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</si>
  <si>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</si>
  <si>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</si>
  <si>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</si>
  <si>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</si>
  <si>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</si>
  <si>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</si>
  <si>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</si>
  <si>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</si>
  <si>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</si>
  <si>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</si>
  <si>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</si>
  <si>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</si>
  <si>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</si>
  <si>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</si>
  <si>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</si>
  <si>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</si>
  <si>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</si>
  <si>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</si>
  <si>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</si>
  <si>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</si>
  <si>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</si>
  <si>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</si>
  <si>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</si>
  <si>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</si>
  <si>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</si>
  <si>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</si>
  <si>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</si>
  <si>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</si>
  <si>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</si>
  <si>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</si>
  <si>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</si>
  <si>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</si>
  <si>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</si>
  <si>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</si>
  <si>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</si>
  <si>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</si>
  <si>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</si>
  <si>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</si>
  <si>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</si>
  <si>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</si>
  <si>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</si>
  <si>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</si>
  <si>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</si>
  <si>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</si>
  <si>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</si>
  <si>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</si>
  <si>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</si>
  <si>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</si>
  <si>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</si>
  <si>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</si>
  <si>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</si>
  <si>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</si>
  <si>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</si>
  <si>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</si>
  <si>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</si>
  <si>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</si>
  <si>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</si>
  <si>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</si>
  <si>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</si>
  <si>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</si>
  <si>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</si>
  <si>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</si>
  <si>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</si>
  <si>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</si>
  <si>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</si>
  <si>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</si>
  <si>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</si>
  <si>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</si>
  <si>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</si>
  <si>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</si>
  <si>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</si>
  <si>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</si>
  <si>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</si>
  <si>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</si>
  <si>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</si>
  <si>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</si>
  <si>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</si>
  <si>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</si>
  <si>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</si>
  <si>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</si>
  <si>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</si>
  <si>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</si>
  <si>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</si>
  <si>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</si>
  <si>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</si>
  <si>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</si>
  <si>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</si>
  <si>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</si>
  <si>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</si>
  <si>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</si>
  <si>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</si>
  <si>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</si>
  <si>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</si>
  <si>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</si>
  <si>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</si>
  <si>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</si>
  <si>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</si>
  <si>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</si>
  <si>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</si>
  <si>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</si>
  <si>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</si>
  <si>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</si>
  <si>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</si>
  <si>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</si>
  <si>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</si>
  <si>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</si>
  <si>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</si>
  <si>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</si>
  <si>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</si>
  <si>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</si>
  <si>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</si>
  <si>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</si>
  <si>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</si>
  <si>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</si>
  <si>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</si>
  <si>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</si>
  <si>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</si>
  <si>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</si>
  <si>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</si>
  <si>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</si>
  <si>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</si>
  <si>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</si>
  <si>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</si>
  <si>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</si>
  <si>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</si>
  <si>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</si>
  <si>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</si>
  <si>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</si>
  <si>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</si>
  <si>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</si>
  <si>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</si>
  <si>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</si>
  <si>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</si>
  <si>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</si>
  <si>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</si>
  <si>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</si>
  <si>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</si>
  <si>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</si>
  <si>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</si>
  <si>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</si>
  <si>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</si>
  <si>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</si>
  <si>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</si>
  <si>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</si>
  <si>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</si>
  <si>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</si>
  <si>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</si>
  <si>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</si>
  <si>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</si>
  <si>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</si>
  <si>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</si>
  <si>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</si>
  <si>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</si>
  <si>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</si>
  <si>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</si>
  <si>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</si>
  <si>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</si>
  <si>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</si>
  <si>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</si>
  <si>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</si>
  <si>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</si>
  <si>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</si>
  <si>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</si>
  <si>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</si>
  <si>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</si>
  <si>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</si>
  <si>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</si>
  <si>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</si>
  <si>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</si>
  <si>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</si>
  <si>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</si>
  <si>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</si>
  <si>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</si>
  <si>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</si>
  <si>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</si>
  <si>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</si>
  <si>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</si>
  <si>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</si>
  <si>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</si>
  <si>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</si>
  <si>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</si>
  <si>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</si>
  <si>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</si>
  <si>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</si>
  <si>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</si>
  <si>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</si>
  <si>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</si>
  <si>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</si>
  <si>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</si>
  <si>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</si>
  <si>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</si>
  <si>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</si>
  <si>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</si>
  <si>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</si>
  <si>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</si>
  <si>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</si>
  <si>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</si>
  <si>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</si>
  <si>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</si>
  <si>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</si>
  <si>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</si>
  <si>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</si>
  <si>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</si>
  <si>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</si>
  <si>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</si>
  <si>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</si>
  <si>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</si>
  <si>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</si>
  <si>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</si>
  <si>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</si>
  <si>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</si>
  <si>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</si>
  <si>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</si>
  <si>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</si>
  <si>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</si>
  <si>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</si>
  <si>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</si>
  <si>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</si>
  <si>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</si>
  <si>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</si>
  <si>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</si>
  <si>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</si>
  <si>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</si>
  <si>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</si>
  <si>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</si>
  <si>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</si>
  <si>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</si>
  <si>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</si>
  <si>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</si>
  <si>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</si>
  <si>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</si>
  <si>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</si>
  <si>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</si>
  <si>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</si>
  <si>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</si>
  <si>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</si>
  <si>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</si>
  <si>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</si>
  <si>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</si>
  <si>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</si>
  <si>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</si>
  <si>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</si>
  <si>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</si>
  <si>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</si>
  <si>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</si>
  <si>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</si>
  <si>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</si>
  <si>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</si>
  <si>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</si>
  <si>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</si>
  <si>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</si>
  <si>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</si>
  <si>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</si>
  <si>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</si>
  <si>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</si>
  <si>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</si>
  <si>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</si>
  <si>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</si>
  <si>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</si>
  <si>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</si>
  <si>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</si>
  <si>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</si>
  <si>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</si>
  <si>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</si>
  <si>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</si>
  <si>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</si>
  <si>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</si>
  <si>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</si>
  <si>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</si>
  <si>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</si>
  <si>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</si>
  <si>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</si>
  <si>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</si>
  <si>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</si>
  <si>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</si>
  <si>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</si>
  <si>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</si>
  <si>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</si>
  <si>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</si>
  <si>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</si>
  <si>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</si>
  <si>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</si>
  <si>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</si>
  <si>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</si>
  <si>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</si>
  <si>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</si>
  <si>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</si>
  <si>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</si>
  <si>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</si>
  <si>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</si>
  <si>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</si>
  <si>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</si>
  <si>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</si>
  <si>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</si>
  <si>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</si>
  <si>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</si>
  <si>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</si>
  <si>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</si>
  <si>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</si>
  <si>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</si>
  <si>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</si>
  <si>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</si>
  <si>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</si>
  <si>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</si>
  <si>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</si>
  <si>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</si>
  <si>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</si>
  <si>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</si>
  <si>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</si>
  <si>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</si>
  <si>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</si>
  <si>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</si>
  <si>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</si>
  <si>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</si>
  <si>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</si>
  <si>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</si>
  <si>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</si>
  <si>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</si>
  <si>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</si>
  <si>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</si>
  <si>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</si>
  <si>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</si>
  <si>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</si>
  <si>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</si>
  <si>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</si>
  <si>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</si>
  <si>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</si>
  <si>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</si>
  <si>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</si>
  <si>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</si>
  <si>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</si>
  <si>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</si>
  <si>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</si>
  <si>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</si>
  <si>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</si>
  <si>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</si>
  <si>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</si>
  <si>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</si>
  <si>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</si>
  <si>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</si>
  <si>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</si>
  <si>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</si>
  <si>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</si>
  <si>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</si>
  <si>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</si>
  <si>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</si>
  <si>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</si>
  <si>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</si>
  <si>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</si>
  <si>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</si>
  <si>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</si>
  <si>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</si>
  <si>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</si>
  <si>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</si>
  <si>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</si>
  <si>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</si>
  <si>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</si>
  <si>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</si>
  <si>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</si>
  <si>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</si>
  <si>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</si>
  <si>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</si>
  <si>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</si>
  <si>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</si>
  <si>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</si>
  <si>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</si>
  <si>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</si>
  <si>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</si>
  <si>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</si>
  <si>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</si>
  <si>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</si>
  <si>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</si>
  <si>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</si>
  <si>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</si>
  <si>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</si>
  <si>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</si>
  <si>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</si>
  <si>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</si>
  <si>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</si>
  <si>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</si>
  <si>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</si>
  <si>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</si>
  <si>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</si>
  <si>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</si>
  <si>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</si>
  <si>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</si>
  <si>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</si>
  <si>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</si>
  <si>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</si>
  <si>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</si>
  <si>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</si>
  <si>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</si>
  <si>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</si>
  <si>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</si>
  <si>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</si>
  <si>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</si>
  <si>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</si>
  <si>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</si>
  <si>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</si>
  <si>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</si>
  <si>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</si>
  <si>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</si>
  <si>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</si>
  <si>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</si>
  <si>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</si>
  <si>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</si>
  <si>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</si>
  <si>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</si>
  <si>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</si>
  <si>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</si>
  <si>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</si>
  <si>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</si>
  <si>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</si>
  <si>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</si>
  <si>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</si>
  <si>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</si>
  <si>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</si>
  <si>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</si>
  <si>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</si>
  <si>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</si>
  <si>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</si>
  <si>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</si>
  <si>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</si>
  <si>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</si>
  <si>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</si>
  <si>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</si>
  <si>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</si>
  <si>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</si>
  <si>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</si>
  <si>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</si>
  <si>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</si>
  <si>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</si>
  <si>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</si>
  <si>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</si>
  <si>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</si>
  <si>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</si>
  <si>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</si>
  <si>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</si>
  <si>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</si>
  <si>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</si>
  <si>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</si>
  <si>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</si>
  <si>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</si>
  <si>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</si>
  <si>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</si>
  <si>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</si>
  <si>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</si>
  <si>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</si>
  <si>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</si>
  <si>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</si>
  <si>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</si>
  <si>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</si>
  <si>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</si>
  <si>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</si>
  <si>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</si>
  <si>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</si>
  <si>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</si>
  <si>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</si>
  <si>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</si>
  <si>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</si>
  <si>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</si>
  <si>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</si>
  <si>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</si>
  <si>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</si>
  <si>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</si>
  <si>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</si>
  <si>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</si>
  <si>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</si>
  <si>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</si>
  <si>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</si>
  <si>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</si>
  <si>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</si>
  <si>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</si>
  <si>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</si>
  <si>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</si>
  <si>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</si>
  <si>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</si>
  <si>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</si>
  <si>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</si>
  <si>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</si>
  <si>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</si>
  <si>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</si>
  <si>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</si>
  <si>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</si>
  <si>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</si>
  <si>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</si>
  <si>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</si>
  <si>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</si>
  <si>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</si>
  <si>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</si>
  <si>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</si>
  <si>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</si>
  <si>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</si>
  <si>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</si>
  <si>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</si>
  <si>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</si>
  <si>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</si>
  <si>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</si>
  <si>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</si>
  <si>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</si>
  <si>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</si>
  <si>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</si>
  <si>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</si>
  <si>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</si>
  <si>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</si>
  <si>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</si>
  <si>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</si>
  <si>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</si>
  <si>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</si>
  <si>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</si>
  <si>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</si>
  <si>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</si>
  <si>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</si>
  <si>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</si>
  <si>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</si>
  <si>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</si>
  <si>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</si>
  <si>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</si>
  <si>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</si>
  <si>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</si>
  <si>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</si>
  <si>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</si>
  <si>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</si>
  <si>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</si>
  <si>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</si>
  <si>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</si>
  <si>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</si>
  <si>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</si>
  <si>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</si>
  <si>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</si>
  <si>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</si>
  <si>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</si>
  <si>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</si>
  <si>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</si>
  <si>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</si>
  <si>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</si>
  <si>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</si>
  <si>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</si>
  <si>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</si>
  <si>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</si>
  <si>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</si>
  <si>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</si>
  <si>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</si>
  <si>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</si>
  <si>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</si>
  <si>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</si>
  <si>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</si>
  <si>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</si>
  <si>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</si>
  <si>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</si>
  <si>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</si>
  <si>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</si>
  <si>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</si>
  <si>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</si>
  <si>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</si>
  <si>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</si>
  <si>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</si>
  <si>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</si>
  <si>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</si>
  <si>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</si>
  <si>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</si>
  <si>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</si>
  <si>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</si>
  <si>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</si>
  <si>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</si>
  <si>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</si>
  <si>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</si>
  <si>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</si>
  <si>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</si>
  <si>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</si>
  <si>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</si>
  <si>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</si>
  <si>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</si>
  <si>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</si>
  <si>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</si>
  <si>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</si>
  <si>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</si>
  <si>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</si>
  <si>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</si>
  <si>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</si>
  <si>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</si>
  <si>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</si>
  <si>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</si>
  <si>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</si>
  <si>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</si>
  <si>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</si>
  <si>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</si>
  <si>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</si>
  <si>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</si>
  <si>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</si>
  <si>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</si>
  <si>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</si>
  <si>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</si>
  <si>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</si>
  <si>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</si>
  <si>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</si>
  <si>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</si>
  <si>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</si>
  <si>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</si>
  <si>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</si>
  <si>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</si>
  <si>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</si>
  <si>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</si>
  <si>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</si>
  <si>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</si>
  <si>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</si>
  <si>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</si>
  <si>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</si>
  <si>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</si>
  <si>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</si>
  <si>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</si>
  <si>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</si>
  <si>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</si>
  <si>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</si>
  <si>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</si>
  <si>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</si>
  <si>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</si>
  <si>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</si>
  <si>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</si>
  <si>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</si>
  <si>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</si>
  <si>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</si>
  <si>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</si>
  <si>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</si>
  <si>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</si>
  <si>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</si>
  <si>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</si>
  <si>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</si>
  <si>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</si>
  <si>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</si>
  <si>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</si>
  <si>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</si>
  <si>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</si>
  <si>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</si>
  <si>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</si>
  <si>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</si>
  <si>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</si>
  <si>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</si>
  <si>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</si>
  <si>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</si>
  <si>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</si>
  <si>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</si>
  <si>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</si>
  <si>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</si>
  <si>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</si>
  <si>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</si>
  <si>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</si>
  <si>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</si>
  <si>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</si>
  <si>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</si>
  <si>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</si>
  <si>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</si>
  <si>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</si>
  <si>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</si>
  <si>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</si>
  <si>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</si>
  <si>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</si>
  <si>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</si>
  <si>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</si>
  <si>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</si>
  <si>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</si>
  <si>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</si>
  <si>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</si>
  <si>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</si>
  <si>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</si>
  <si>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</si>
  <si>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</si>
  <si>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</si>
  <si>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</si>
  <si>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</si>
  <si>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</si>
  <si>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</si>
  <si>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</si>
  <si>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</si>
  <si>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</si>
  <si>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</si>
  <si>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</si>
  <si>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</si>
  <si>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</si>
  <si>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</si>
  <si>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</si>
  <si>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</si>
  <si>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</si>
  <si>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</si>
  <si>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</si>
  <si>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</si>
  <si>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</si>
  <si>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</si>
  <si>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</si>
  <si>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</si>
  <si>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</si>
  <si>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</si>
  <si>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</si>
  <si>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</si>
  <si>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</si>
  <si>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</si>
  <si>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</si>
  <si>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</si>
  <si>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</si>
  <si>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</si>
  <si>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</si>
  <si>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</si>
  <si>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</si>
  <si>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</si>
  <si>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</si>
  <si>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</si>
  <si>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</si>
  <si>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</si>
  <si>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</si>
  <si>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</si>
  <si>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</si>
  <si>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</si>
  <si>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</si>
  <si>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</si>
  <si>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</si>
  <si>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</si>
  <si>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</si>
  <si>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</si>
  <si>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</si>
  <si>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</si>
  <si>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</si>
  <si>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</si>
  <si>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</si>
  <si>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</si>
  <si>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</si>
  <si>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</si>
  <si>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</si>
  <si>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</si>
  <si>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</si>
  <si>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</si>
  <si>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</si>
  <si>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</si>
  <si>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</si>
  <si>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</si>
  <si>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</si>
  <si>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</si>
  <si>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</si>
  <si>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</si>
  <si>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</si>
  <si>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</si>
  <si>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</si>
  <si>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</si>
  <si>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</si>
  <si>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</si>
  <si>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</si>
  <si>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</si>
  <si>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</si>
  <si>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</si>
  <si>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</si>
  <si>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</si>
  <si>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</si>
  <si>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</si>
  <si>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</si>
  <si>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</si>
  <si>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</si>
  <si>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</si>
  <si>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</si>
  <si>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</si>
  <si>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</si>
  <si>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</si>
  <si>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</si>
  <si>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</si>
  <si>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</si>
  <si>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</si>
  <si>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</si>
  <si>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</si>
  <si>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</si>
  <si>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</si>
  <si>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</si>
  <si>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</si>
  <si>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</si>
  <si>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</si>
  <si>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</si>
  <si>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</si>
  <si>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</si>
  <si>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</si>
  <si>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</si>
  <si>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</si>
  <si>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</si>
  <si>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</si>
  <si>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</si>
  <si>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</si>
  <si>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</si>
  <si>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</si>
  <si>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</si>
  <si>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</si>
  <si>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</si>
  <si>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</si>
  <si>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</si>
  <si>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</si>
  <si>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</si>
  <si>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</si>
  <si>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</si>
  <si>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</si>
  <si>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</si>
  <si>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</si>
  <si>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</si>
  <si>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</si>
  <si>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</si>
  <si>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</si>
  <si>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</si>
  <si>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</si>
  <si>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</si>
  <si>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</si>
  <si>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</si>
  <si>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</si>
  <si>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</si>
  <si>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</si>
  <si>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</si>
  <si>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</si>
  <si>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</si>
  <si>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</si>
  <si>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</si>
  <si>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</si>
  <si>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</si>
  <si>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</si>
  <si>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</si>
  <si>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</si>
  <si>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</si>
  <si>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</si>
  <si>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</si>
  <si>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</si>
  <si>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</si>
  <si>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</si>
  <si>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</si>
  <si>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</si>
  <si>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</si>
  <si>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</si>
  <si>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</si>
  <si>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</si>
  <si>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</si>
  <si>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</si>
  <si>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</si>
  <si>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</si>
  <si>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</si>
  <si>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</si>
  <si>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</si>
  <si>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</si>
  <si>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</si>
  <si>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</si>
  <si>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</si>
  <si>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</si>
  <si>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</si>
  <si>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</si>
  <si>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</si>
  <si>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</si>
  <si>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</si>
  <si>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</si>
  <si>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</si>
  <si>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</si>
  <si>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</si>
  <si>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</si>
  <si>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</si>
  <si>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</si>
  <si>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</si>
  <si>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</si>
  <si>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</si>
  <si>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</si>
  <si>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</si>
  <si>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</si>
  <si>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</si>
  <si>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</si>
  <si>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</si>
  <si>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</si>
  <si>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</si>
  <si>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</si>
  <si>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</si>
  <si>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</si>
  <si>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</si>
  <si>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</si>
  <si>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</si>
  <si>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</si>
  <si>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</si>
  <si>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</si>
  <si>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</si>
  <si>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</si>
  <si>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</si>
  <si>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</si>
  <si>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</si>
  <si>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</si>
  <si>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</si>
  <si>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</si>
  <si>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</si>
  <si>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</si>
  <si>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</si>
  <si>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</si>
  <si>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</si>
  <si>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</si>
  <si>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</si>
  <si>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</si>
  <si>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</si>
  <si>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</si>
  <si>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</si>
  <si>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</si>
  <si>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</si>
  <si>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</si>
  <si>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</si>
  <si>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</si>
  <si>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</si>
  <si>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</si>
  <si>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</si>
  <si>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</si>
  <si>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</si>
  <si>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</si>
  <si>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</si>
  <si>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</si>
  <si>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</si>
  <si>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</si>
  <si>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</si>
  <si>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</si>
  <si>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</si>
  <si>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</si>
  <si>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</si>
  <si>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</si>
  <si>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</si>
  <si>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</si>
  <si>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</si>
  <si>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</si>
  <si>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</si>
  <si>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</si>
  <si>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</si>
  <si>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</si>
  <si>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</si>
  <si>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</si>
  <si>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</si>
  <si>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</si>
  <si>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</si>
  <si>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</si>
  <si>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</si>
  <si>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</si>
  <si>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</si>
  <si>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</si>
  <si>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</si>
  <si>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</si>
  <si>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</si>
  <si>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</si>
  <si>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</si>
  <si>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</si>
  <si>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</si>
  <si>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</si>
  <si>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</si>
  <si>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</si>
  <si>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</si>
  <si>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</si>
  <si>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</si>
  <si>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</si>
  <si>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</si>
  <si>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</si>
  <si>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</si>
  <si>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</si>
  <si>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</si>
  <si>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</si>
  <si>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</si>
  <si>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</si>
  <si>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</si>
  <si>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</si>
  <si>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</si>
  <si>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</si>
  <si>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</si>
  <si>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</si>
  <si>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</si>
  <si>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</si>
  <si>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</si>
  <si>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</si>
  <si>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</si>
  <si>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</si>
  <si>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</si>
  <si>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</si>
  <si>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</si>
  <si>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</si>
  <si>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</si>
  <si>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</si>
  <si>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</si>
  <si>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</si>
  <si>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</si>
  <si>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</si>
  <si>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</si>
  <si>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</si>
  <si>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</si>
  <si>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</si>
  <si>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</si>
  <si>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</si>
  <si>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</si>
  <si>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</si>
  <si>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</si>
  <si>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</si>
  <si>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</si>
  <si>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</si>
  <si>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</si>
  <si>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</si>
  <si>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</si>
  <si>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</si>
  <si>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</si>
  <si>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</si>
  <si>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</si>
  <si>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</si>
  <si>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</si>
  <si>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</si>
  <si>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</si>
  <si>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</si>
  <si>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</si>
  <si>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</si>
  <si>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</si>
  <si>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</si>
  <si>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</si>
  <si>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</si>
  <si>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</si>
  <si>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</si>
  <si>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</si>
  <si>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</si>
  <si>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</si>
  <si>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</si>
  <si>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</si>
  <si>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</si>
  <si>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</si>
  <si>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</si>
  <si>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</si>
  <si>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</si>
  <si>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</si>
  <si>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</si>
  <si>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</si>
  <si>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</si>
  <si>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</si>
  <si>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</si>
  <si>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</si>
  <si>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</si>
  <si>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</si>
  <si>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</si>
  <si>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</si>
  <si>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</si>
  <si>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</si>
  <si>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</si>
  <si>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</si>
  <si>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</si>
  <si>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</si>
  <si>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</si>
  <si>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</si>
  <si>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</si>
  <si>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</si>
  <si>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</si>
  <si>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</si>
  <si>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</si>
  <si>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</si>
  <si>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</si>
  <si>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</si>
  <si>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</si>
  <si>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</si>
  <si>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</si>
  <si>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</si>
  <si>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</si>
  <si>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</si>
  <si>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</si>
  <si>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</si>
  <si>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</si>
  <si>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</si>
  <si>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</si>
  <si>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</si>
  <si>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</si>
  <si>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</si>
  <si>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</si>
  <si>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</si>
  <si>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</si>
  <si>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</si>
  <si>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</si>
  <si>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</si>
  <si>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</si>
  <si>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</si>
  <si>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</si>
  <si>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</si>
  <si>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</si>
  <si>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</si>
  <si>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</si>
  <si>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</si>
  <si>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</si>
  <si>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</si>
  <si>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</si>
  <si>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</si>
  <si>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</si>
  <si>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</si>
  <si>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</si>
  <si>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</si>
  <si>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</si>
  <si>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</si>
  <si>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</si>
  <si>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</si>
  <si>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</si>
  <si>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</si>
  <si>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</si>
  <si>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</si>
  <si>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</si>
  <si>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</si>
  <si>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</si>
  <si>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</si>
  <si>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</si>
  <si>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</si>
  <si>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</si>
  <si>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</si>
  <si>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</si>
  <si>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</si>
  <si>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</si>
  <si>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</si>
  <si>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</si>
  <si>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</si>
  <si>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</si>
  <si>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</si>
  <si>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</si>
  <si>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</si>
  <si>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</si>
  <si>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</si>
  <si>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</si>
  <si>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</si>
  <si>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</si>
  <si>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</si>
  <si>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</si>
  <si>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</si>
  <si>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</si>
  <si>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</si>
  <si>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</si>
  <si>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</si>
  <si>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</si>
  <si>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</si>
  <si>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</si>
  <si>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</si>
  <si>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</si>
  <si>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</si>
  <si>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</si>
  <si>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</si>
  <si>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</si>
  <si>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</si>
  <si>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</si>
  <si>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</si>
  <si>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</si>
  <si>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</si>
  <si>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</si>
  <si>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</si>
  <si>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</si>
  <si>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</si>
  <si>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</si>
  <si>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</si>
  <si>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</si>
  <si>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</si>
  <si>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</si>
  <si>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</si>
  <si>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</si>
  <si>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</si>
  <si>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</si>
  <si>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 increased diffusion of electric heating systems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</si>
  <si>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</si>
  <si>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 increased reduction rate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</si>
  <si>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</si>
  <si>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</si>
  <si>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</si>
  <si>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</si>
  <si>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</si>
  <si>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</si>
  <si>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</si>
  <si>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</si>
  <si>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</si>
  <si>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</si>
  <si>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</si>
  <si>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 / MWh</t>
  </si>
  <si>
    <t>$ / metric ton CO2e</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</si>
  <si>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</si>
  <si>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</si>
  <si>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</si>
  <si>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</si>
  <si>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</si>
  <si>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</si>
  <si>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</si>
  <si>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</si>
  <si>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</si>
  <si>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BEPEfCT Boolean Exempt Process Emissions from Carbon Tax</t>
  </si>
  <si>
    <t xml:space="preserve">**Description:** This policy prevents the carbon tax from being levied on process emissions (non-energy greenhouse gas emissions from industrial and agricultural operations). </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</si>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</sst>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13" priority="3" stopIfTrue="1" operator="containsText" text="No duplicate ID numbers">
      <formula>NOT(ISERROR(SEARCH("No duplicate ID numbers",B18)))</formula>
    </cfRule>
    <cfRule type="cellIs" dxfId="12" priority="4" operator="greaterThan">
      <formula>0</formula>
    </cfRule>
  </conditionalFormatting>
  <conditionalFormatting sqref="B19">
    <cfRule type="containsText" dxfId="11" priority="1" stopIfTrue="1" operator="containsText" text="No missing ID numbers">
      <formula>NOT(ISERROR(SEARCH("No missing ID numbers",B19)))</formula>
    </cfRule>
    <cfRule type="cellIs" dxfId="1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4" sqref="A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1</v>
      </c>
      <c r="G17" s="50">
        <v>3</v>
      </c>
      <c r="H17" s="50">
        <v>0.1</v>
      </c>
      <c r="I17" s="47" t="s">
        <v>2693</v>
      </c>
      <c r="J17" s="47" t="s">
        <v>2694</v>
      </c>
      <c r="K17" s="47" t="s">
        <v>193</v>
      </c>
      <c r="L17" s="6" t="s">
        <v>194</v>
      </c>
      <c r="M17" s="146" t="s">
        <v>2061</v>
      </c>
    </row>
    <row r="18" spans="1:14" ht="75" x14ac:dyDescent="0.25">
      <c r="A18" s="1" t="s">
        <v>2626</v>
      </c>
      <c r="B18" s="1" t="s">
        <v>99</v>
      </c>
      <c r="C18" s="1" t="s">
        <v>294</v>
      </c>
      <c r="D18" s="1" t="s">
        <v>99</v>
      </c>
      <c r="E18" s="1" t="s">
        <v>1188</v>
      </c>
      <c r="F18" s="50">
        <v>1</v>
      </c>
      <c r="G18" s="50">
        <v>2</v>
      </c>
      <c r="H18" s="50">
        <v>0.1</v>
      </c>
      <c r="I18" s="47" t="s">
        <v>2695</v>
      </c>
      <c r="J18" s="47" t="s">
        <v>2696</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2697</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2698</v>
      </c>
      <c r="J23" s="47" t="s">
        <v>2699</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2715</v>
      </c>
      <c r="K26" s="6" t="s">
        <v>336</v>
      </c>
      <c r="L26" s="6" t="s">
        <v>1586</v>
      </c>
      <c r="M26" s="146" t="s">
        <v>2716</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2700</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2701</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2702</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2703</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2704</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139</v>
      </c>
      <c r="J45" s="47" t="s">
        <v>2067</v>
      </c>
      <c r="K45" s="47" t="s">
        <v>207</v>
      </c>
      <c r="L45" s="6" t="s">
        <v>208</v>
      </c>
      <c r="M45" s="146" t="s">
        <v>2705</v>
      </c>
    </row>
    <row r="46" spans="1:14" ht="90" x14ac:dyDescent="0.25">
      <c r="A46" s="1" t="s">
        <v>8</v>
      </c>
      <c r="B46" s="1" t="s">
        <v>2382</v>
      </c>
      <c r="C46" s="1" t="s">
        <v>2383</v>
      </c>
      <c r="D46" s="1" t="s">
        <v>2384</v>
      </c>
      <c r="E46" s="1" t="s">
        <v>2385</v>
      </c>
      <c r="F46" s="50">
        <v>0</v>
      </c>
      <c r="G46" s="51">
        <v>1</v>
      </c>
      <c r="H46" s="51">
        <v>0.01</v>
      </c>
      <c r="I46" s="2" t="s">
        <v>2386</v>
      </c>
      <c r="J46" s="47" t="s">
        <v>2706</v>
      </c>
      <c r="K46" s="47"/>
      <c r="L46" s="6"/>
      <c r="M46" s="146"/>
    </row>
    <row r="47" spans="1:14" ht="60" x14ac:dyDescent="0.25">
      <c r="A47" s="1" t="s">
        <v>8</v>
      </c>
      <c r="B47" s="1" t="s">
        <v>2440</v>
      </c>
      <c r="C47" s="1" t="s">
        <v>2438</v>
      </c>
      <c r="D47" s="1" t="s">
        <v>2439</v>
      </c>
      <c r="E47" s="1" t="s">
        <v>2443</v>
      </c>
      <c r="F47" s="228">
        <v>0</v>
      </c>
      <c r="G47" s="1">
        <v>100</v>
      </c>
      <c r="H47" s="1">
        <v>5</v>
      </c>
      <c r="I47" s="2" t="s">
        <v>2707</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2708</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2709</v>
      </c>
      <c r="K52" s="47" t="s">
        <v>209</v>
      </c>
      <c r="L52" s="6" t="s">
        <v>210</v>
      </c>
      <c r="M52" s="146" t="s">
        <v>2710</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2711</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2712</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2713</v>
      </c>
      <c r="K67" s="47"/>
      <c r="L67" s="6" t="s">
        <v>1584</v>
      </c>
      <c r="M67" s="146" t="s">
        <v>2714</v>
      </c>
    </row>
    <row r="68" spans="1:14" ht="60" x14ac:dyDescent="0.25">
      <c r="A68" s="1" t="s">
        <v>9</v>
      </c>
      <c r="B68" s="2" t="s">
        <v>1365</v>
      </c>
      <c r="C68" s="1" t="s">
        <v>1366</v>
      </c>
      <c r="D68" s="2" t="s">
        <v>1369</v>
      </c>
      <c r="E68" s="1" t="s">
        <v>1370</v>
      </c>
      <c r="F68" s="53">
        <v>0</v>
      </c>
      <c r="G68" s="53">
        <v>1</v>
      </c>
      <c r="H68" s="53">
        <v>0.01</v>
      </c>
      <c r="I68" s="47" t="s">
        <v>1371</v>
      </c>
      <c r="J68" s="6" t="s">
        <v>2717</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137</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60" x14ac:dyDescent="0.25">
      <c r="A82" s="2" t="s">
        <v>10</v>
      </c>
      <c r="B82" s="2" t="s">
        <v>1857</v>
      </c>
      <c r="C82" s="1" t="s">
        <v>2718</v>
      </c>
      <c r="D82" s="102"/>
      <c r="E82" s="2" t="s">
        <v>2217</v>
      </c>
      <c r="F82" s="1">
        <v>0</v>
      </c>
      <c r="G82" s="1">
        <v>1</v>
      </c>
      <c r="H82" s="1">
        <v>1</v>
      </c>
      <c r="I82" s="47" t="s">
        <v>29</v>
      </c>
      <c r="J82" s="47" t="s">
        <v>2719</v>
      </c>
      <c r="K82" s="47" t="s">
        <v>236</v>
      </c>
      <c r="L82" s="6" t="s">
        <v>237</v>
      </c>
    </row>
    <row r="83" spans="1:13" ht="45" x14ac:dyDescent="0.25">
      <c r="A83" s="2" t="s">
        <v>10</v>
      </c>
      <c r="B83" s="1" t="s">
        <v>2171</v>
      </c>
      <c r="C83" s="1" t="s">
        <v>2720</v>
      </c>
      <c r="D83" s="102"/>
      <c r="E83" s="102"/>
      <c r="F83" s="1">
        <v>0</v>
      </c>
      <c r="G83" s="1">
        <v>1</v>
      </c>
      <c r="H83" s="1">
        <v>1</v>
      </c>
      <c r="I83" s="47" t="s">
        <v>29</v>
      </c>
      <c r="J83" s="1" t="s">
        <v>2721</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2722</v>
      </c>
      <c r="K86" s="6" t="s">
        <v>242</v>
      </c>
      <c r="L86" s="6" t="s">
        <v>243</v>
      </c>
      <c r="M86" s="147" t="s">
        <v>2723</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E1" zoomScale="85" zoomScaleNormal="85" workbookViewId="0">
      <pane ySplit="1" topLeftCell="A2" activePane="bottomLeft" state="frozen"/>
      <selection pane="bottomLeft" activeCell="J1" sqref="J1:J1048576"/>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44</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44</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44</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44</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44</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1</v>
      </c>
      <c r="M188" s="177">
        <f>IF(ISBLANK(INDEX('Policy Characteristics'!G:G,MATCH($C188,'Policy Characteristics'!$C:$C,0))),"",INDEX('Policy Characteristics'!G:G,MATCH($C188,'Policy Characteristics'!$C:$C,0)))</f>
        <v>3</v>
      </c>
      <c r="N188" s="177">
        <f>IF(ISBLANK(INDEX('Policy Characteristics'!H:H,MATCH($C188,'Policy Characteristics'!$C:$C,0))),"",INDEX('Policy Characteristics'!H:H,MATCH($C188,'Policy Characteristics'!$C:$C,0)))</f>
        <v>0.1</v>
      </c>
      <c r="O188" s="177" t="str">
        <f>IF(ISBLANK(INDEX('Policy Characteristics'!I:I,MATCH($C188,'Policy Characteristics'!$C:$C,0))),"",INDEX('Policy Characteristics'!I:I,MATCH($C188,'Policy Characteristics'!$C:$C,0)))</f>
        <v>% increased diffusion of electric heating systems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1</v>
      </c>
      <c r="M189" s="177">
        <f>IF(ISBLANK(INDEX('Policy Characteristics'!G:G,MATCH($C189,'Policy Characteristics'!$C:$C,0))),"",INDEX('Policy Characteristics'!G:G,MATCH($C189,'Policy Characteristics'!$C:$C,0)))</f>
        <v>3</v>
      </c>
      <c r="N189" s="177">
        <f>IF(ISBLANK(INDEX('Policy Characteristics'!H:H,MATCH($C189,'Policy Characteristics'!$C:$C,0))),"",INDEX('Policy Characteristics'!H:H,MATCH($C189,'Policy Characteristics'!$C:$C,0)))</f>
        <v>0.1</v>
      </c>
      <c r="O189" s="177" t="str">
        <f>IF(ISBLANK(INDEX('Policy Characteristics'!I:I,MATCH($C189,'Policy Characteristics'!$C:$C,0))),"",INDEX('Policy Characteristics'!I:I,MATCH($C189,'Policy Characteristics'!$C:$C,0)))</f>
        <v>% increased diffusion of electric heating systems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1</v>
      </c>
      <c r="M190" s="177">
        <f>IF(ISBLANK(INDEX('Policy Characteristics'!G:G,MATCH($C190,'Policy Characteristics'!$C:$C,0))),"",INDEX('Policy Characteristics'!G:G,MATCH($C190,'Policy Characteristics'!$C:$C,0)))</f>
        <v>3</v>
      </c>
      <c r="N190" s="177">
        <f>IF(ISBLANK(INDEX('Policy Characteristics'!H:H,MATCH($C190,'Policy Characteristics'!$C:$C,0))),"",INDEX('Policy Characteristics'!H:H,MATCH($C190,'Policy Characteristics'!$C:$C,0)))</f>
        <v>0.1</v>
      </c>
      <c r="O190" s="177" t="str">
        <f>IF(ISBLANK(INDEX('Policy Characteristics'!I:I,MATCH($C190,'Policy Characteristics'!$C:$C,0))),"",INDEX('Policy Characteristics'!I:I,MATCH($C190,'Policy Characteristics'!$C:$C,0)))</f>
        <v>% increased diffusion of electric heating systems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1</v>
      </c>
      <c r="M191" s="177">
        <f>IF(ISBLANK(INDEX('Policy Characteristics'!G:G,MATCH($C191,'Policy Characteristics'!$C:$C,0))),"",INDEX('Policy Characteristics'!G:G,MATCH($C191,'Policy Characteristics'!$C:$C,0)))</f>
        <v>3</v>
      </c>
      <c r="N191" s="177">
        <f>IF(ISBLANK(INDEX('Policy Characteristics'!H:H,MATCH($C191,'Policy Characteristics'!$C:$C,0))),"",INDEX('Policy Characteristics'!H:H,MATCH($C191,'Policy Characteristics'!$C:$C,0)))</f>
        <v>0.1</v>
      </c>
      <c r="O191" s="177" t="str">
        <f>IF(ISBLANK(INDEX('Policy Characteristics'!I:I,MATCH($C191,'Policy Characteristics'!$C:$C,0))),"",INDEX('Policy Characteristics'!I:I,MATCH($C191,'Policy Characteristics'!$C:$C,0)))</f>
        <v>% increased diffusion of electric heating systems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1</v>
      </c>
      <c r="M192" s="177">
        <f>IF(ISBLANK(INDEX('Policy Characteristics'!G:G,MATCH($C192,'Policy Characteristics'!$C:$C,0))),"",INDEX('Policy Characteristics'!G:G,MATCH($C192,'Policy Characteristics'!$C:$C,0)))</f>
        <v>3</v>
      </c>
      <c r="N192" s="177">
        <f>IF(ISBLANK(INDEX('Policy Characteristics'!H:H,MATCH($C192,'Policy Characteristics'!$C:$C,0))),"",INDEX('Policy Characteristics'!H:H,MATCH($C192,'Policy Characteristics'!$C:$C,0)))</f>
        <v>0.1</v>
      </c>
      <c r="O192" s="177" t="str">
        <f>IF(ISBLANK(INDEX('Policy Characteristics'!I:I,MATCH($C192,'Policy Characteristics'!$C:$C,0))),"",INDEX('Policy Characteristics'!I:I,MATCH($C192,'Policy Characteristics'!$C:$C,0)))</f>
        <v>% increased diffusion of electric heating systems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1</v>
      </c>
      <c r="M193" s="177">
        <f>IF(ISBLANK(INDEX('Policy Characteristics'!G:G,MATCH($C193,'Policy Characteristics'!$C:$C,0))),"",INDEX('Policy Characteristics'!G:G,MATCH($C193,'Policy Characteristics'!$C:$C,0)))</f>
        <v>3</v>
      </c>
      <c r="N193" s="177">
        <f>IF(ISBLANK(INDEX('Policy Characteristics'!H:H,MATCH($C193,'Policy Characteristics'!$C:$C,0))),"",INDEX('Policy Characteristics'!H:H,MATCH($C193,'Policy Characteristics'!$C:$C,0)))</f>
        <v>0.1</v>
      </c>
      <c r="O193" s="177" t="str">
        <f>IF(ISBLANK(INDEX('Policy Characteristics'!I:I,MATCH($C193,'Policy Characteristics'!$C:$C,0))),"",INDEX('Policy Characteristics'!I:I,MATCH($C193,'Policy Characteristics'!$C:$C,0)))</f>
        <v>% increased diffusion of electric heating systems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1</v>
      </c>
      <c r="M194" s="177">
        <f>IF(ISBLANK(INDEX('Policy Characteristics'!G:G,MATCH($C194,'Policy Characteristics'!$C:$C,0))),"",INDEX('Policy Characteristics'!G:G,MATCH($C194,'Policy Characteristics'!$C:$C,0)))</f>
        <v>3</v>
      </c>
      <c r="N194" s="177">
        <f>IF(ISBLANK(INDEX('Policy Characteristics'!H:H,MATCH($C194,'Policy Characteristics'!$C:$C,0))),"",INDEX('Policy Characteristics'!H:H,MATCH($C194,'Policy Characteristics'!$C:$C,0)))</f>
        <v>0.1</v>
      </c>
      <c r="O194" s="177" t="str">
        <f>IF(ISBLANK(INDEX('Policy Characteristics'!I:I,MATCH($C194,'Policy Characteristics'!$C:$C,0))),"",INDEX('Policy Characteristics'!I:I,MATCH($C194,'Policy Characteristics'!$C:$C,0)))</f>
        <v>% increased diffusion of electric heating systems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1</v>
      </c>
      <c r="M195" s="177">
        <f>IF(ISBLANK(INDEX('Policy Characteristics'!G:G,MATCH($C195,'Policy Characteristics'!$C:$C,0))),"",INDEX('Policy Characteristics'!G:G,MATCH($C195,'Policy Characteristics'!$C:$C,0)))</f>
        <v>3</v>
      </c>
      <c r="N195" s="177">
        <f>IF(ISBLANK(INDEX('Policy Characteristics'!H:H,MATCH($C195,'Policy Characteristics'!$C:$C,0))),"",INDEX('Policy Characteristics'!H:H,MATCH($C195,'Policy Characteristics'!$C:$C,0)))</f>
        <v>0.1</v>
      </c>
      <c r="O195" s="177" t="str">
        <f>IF(ISBLANK(INDEX('Policy Characteristics'!I:I,MATCH($C195,'Policy Characteristics'!$C:$C,0))),"",INDEX('Policy Characteristics'!I:I,MATCH($C195,'Policy Characteristics'!$C:$C,0)))</f>
        <v>% increased diffusion of electric heating systems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1</v>
      </c>
      <c r="M196" s="177">
        <f>IF(ISBLANK(INDEX('Policy Characteristics'!G:G,MATCH($C196,'Policy Characteristics'!$C:$C,0))),"",INDEX('Policy Characteristics'!G:G,MATCH($C196,'Policy Characteristics'!$C:$C,0)))</f>
        <v>3</v>
      </c>
      <c r="N196" s="177">
        <f>IF(ISBLANK(INDEX('Policy Characteristics'!H:H,MATCH($C196,'Policy Characteristics'!$C:$C,0))),"",INDEX('Policy Characteristics'!H:H,MATCH($C196,'Policy Characteristics'!$C:$C,0)))</f>
        <v>0.1</v>
      </c>
      <c r="O196" s="177" t="str">
        <f>IF(ISBLANK(INDEX('Policy Characteristics'!I:I,MATCH($C196,'Policy Characteristics'!$C:$C,0))),"",INDEX('Policy Characteristics'!I:I,MATCH($C196,'Policy Characteristics'!$C:$C,0)))</f>
        <v>% increased diffusion of electric heating systems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1</v>
      </c>
      <c r="M197" s="177">
        <f>IF(ISBLANK(INDEX('Policy Characteristics'!G:G,MATCH($C197,'Policy Characteristics'!$C:$C,0))),"",INDEX('Policy Characteristics'!G:G,MATCH($C197,'Policy Characteristics'!$C:$C,0)))</f>
        <v>3</v>
      </c>
      <c r="N197" s="177">
        <f>IF(ISBLANK(INDEX('Policy Characteristics'!H:H,MATCH($C197,'Policy Characteristics'!$C:$C,0))),"",INDEX('Policy Characteristics'!H:H,MATCH($C197,'Policy Characteristics'!$C:$C,0)))</f>
        <v>0.1</v>
      </c>
      <c r="O197" s="177" t="str">
        <f>IF(ISBLANK(INDEX('Policy Characteristics'!I:I,MATCH($C197,'Policy Characteristics'!$C:$C,0))),"",INDEX('Policy Characteristics'!I:I,MATCH($C197,'Policy Characteristics'!$C:$C,0)))</f>
        <v>% increased diffusion of electric heating systems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1</v>
      </c>
      <c r="M198" s="177">
        <f>IF(ISBLANK(INDEX('Policy Characteristics'!G:G,MATCH($C198,'Policy Characteristics'!$C:$C,0))),"",INDEX('Policy Characteristics'!G:G,MATCH($C198,'Policy Characteristics'!$C:$C,0)))</f>
        <v>3</v>
      </c>
      <c r="N198" s="177">
        <f>IF(ISBLANK(INDEX('Policy Characteristics'!H:H,MATCH($C198,'Policy Characteristics'!$C:$C,0))),"",INDEX('Policy Characteristics'!H:H,MATCH($C198,'Policy Characteristics'!$C:$C,0)))</f>
        <v>0.1</v>
      </c>
      <c r="O198" s="177" t="str">
        <f>IF(ISBLANK(INDEX('Policy Characteristics'!I:I,MATCH($C198,'Policy Characteristics'!$C:$C,0))),"",INDEX('Policy Characteristics'!I:I,MATCH($C198,'Policy Characteristics'!$C:$C,0)))</f>
        <v>% increased diffusion of electric heating systems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1</v>
      </c>
      <c r="M199" s="177">
        <f>IF(ISBLANK(INDEX('Policy Characteristics'!G:G,MATCH($C199,'Policy Characteristics'!$C:$C,0))),"",INDEX('Policy Characteristics'!G:G,MATCH($C199,'Policy Characteristics'!$C:$C,0)))</f>
        <v>3</v>
      </c>
      <c r="N199" s="177">
        <f>IF(ISBLANK(INDEX('Policy Characteristics'!H:H,MATCH($C199,'Policy Characteristics'!$C:$C,0))),"",INDEX('Policy Characteristics'!H:H,MATCH($C199,'Policy Characteristics'!$C:$C,0)))</f>
        <v>0.1</v>
      </c>
      <c r="O199" s="177" t="str">
        <f>IF(ISBLANK(INDEX('Policy Characteristics'!I:I,MATCH($C199,'Policy Characteristics'!$C:$C,0))),"",INDEX('Policy Characteristics'!I:I,MATCH($C199,'Policy Characteristics'!$C:$C,0)))</f>
        <v>% increased diffusion of electric heating systems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1</v>
      </c>
      <c r="M200" s="177">
        <f>IF(ISBLANK(INDEX('Policy Characteristics'!G:G,MATCH($C200,'Policy Characteristics'!$C:$C,0))),"",INDEX('Policy Characteristics'!G:G,MATCH($C200,'Policy Characteristics'!$C:$C,0)))</f>
        <v>3</v>
      </c>
      <c r="N200" s="177">
        <f>IF(ISBLANK(INDEX('Policy Characteristics'!H:H,MATCH($C200,'Policy Characteristics'!$C:$C,0))),"",INDEX('Policy Characteristics'!H:H,MATCH($C200,'Policy Characteristics'!$C:$C,0)))</f>
        <v>0.1</v>
      </c>
      <c r="O200" s="177" t="str">
        <f>IF(ISBLANK(INDEX('Policy Characteristics'!I:I,MATCH($C200,'Policy Characteristics'!$C:$C,0))),"",INDEX('Policy Characteristics'!I:I,MATCH($C200,'Policy Characteristics'!$C:$C,0)))</f>
        <v>% increased diffusion of electric heating systems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1</v>
      </c>
      <c r="M201" s="177">
        <f>IF(ISBLANK(INDEX('Policy Characteristics'!G:G,MATCH($C201,'Policy Characteristics'!$C:$C,0))),"",INDEX('Policy Characteristics'!G:G,MATCH($C201,'Policy Characteristics'!$C:$C,0)))</f>
        <v>3</v>
      </c>
      <c r="N201" s="177">
        <f>IF(ISBLANK(INDEX('Policy Characteristics'!H:H,MATCH($C201,'Policy Characteristics'!$C:$C,0))),"",INDEX('Policy Characteristics'!H:H,MATCH($C201,'Policy Characteristics'!$C:$C,0)))</f>
        <v>0.1</v>
      </c>
      <c r="O201" s="177" t="str">
        <f>IF(ISBLANK(INDEX('Policy Characteristics'!I:I,MATCH($C201,'Policy Characteristics'!$C:$C,0))),"",INDEX('Policy Characteristics'!I:I,MATCH($C201,'Policy Characteristics'!$C:$C,0)))</f>
        <v>% increased diffusion of electric heating systems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1</v>
      </c>
      <c r="M202" s="177">
        <f>IF(ISBLANK(INDEX('Policy Characteristics'!G:G,MATCH($C202,'Policy Characteristics'!$C:$C,0))),"",INDEX('Policy Characteristics'!G:G,MATCH($C202,'Policy Characteristics'!$C:$C,0)))</f>
        <v>3</v>
      </c>
      <c r="N202" s="177">
        <f>IF(ISBLANK(INDEX('Policy Characteristics'!H:H,MATCH($C202,'Policy Characteristics'!$C:$C,0))),"",INDEX('Policy Characteristics'!H:H,MATCH($C202,'Policy Characteristics'!$C:$C,0)))</f>
        <v>0.1</v>
      </c>
      <c r="O202" s="177" t="str">
        <f>IF(ISBLANK(INDEX('Policy Characteristics'!I:I,MATCH($C202,'Policy Characteristics'!$C:$C,0))),"",INDEX('Policy Characteristics'!I:I,MATCH($C202,'Policy Characteristics'!$C:$C,0)))</f>
        <v>% increased diffusion of electric heating systems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1</v>
      </c>
      <c r="M203" s="177">
        <f>IF(ISBLANK(INDEX('Policy Characteristics'!G:G,MATCH($C203,'Policy Characteristics'!$C:$C,0))),"",INDEX('Policy Characteristics'!G:G,MATCH($C203,'Policy Characteristics'!$C:$C,0)))</f>
        <v>2</v>
      </c>
      <c r="N203" s="177">
        <f>IF(ISBLANK(INDEX('Policy Characteristics'!H:H,MATCH($C203,'Policy Characteristics'!$C:$C,0))),"",INDEX('Policy Characteristics'!H:H,MATCH($C203,'Policy Characteristics'!$C:$C,0)))</f>
        <v>0.1</v>
      </c>
      <c r="O203" s="177" t="str">
        <f>IF(ISBLANK(INDEX('Policy Characteristics'!I:I,MATCH($C203,'Policy Characteristics'!$C:$C,0))),"",INDEX('Policy Characteristics'!I:I,MATCH($C203,'Policy Characteristics'!$C:$C,0)))</f>
        <v>% increased reduction rate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1</v>
      </c>
      <c r="M204" s="177">
        <f>IF(ISBLANK(INDEX('Policy Characteristics'!G:G,MATCH($C204,'Policy Characteristics'!$C:$C,0))),"",INDEX('Policy Characteristics'!G:G,MATCH($C204,'Policy Characteristics'!$C:$C,0)))</f>
        <v>2</v>
      </c>
      <c r="N204" s="177">
        <f>IF(ISBLANK(INDEX('Policy Characteristics'!H:H,MATCH($C204,'Policy Characteristics'!$C:$C,0))),"",INDEX('Policy Characteristics'!H:H,MATCH($C204,'Policy Characteristics'!$C:$C,0)))</f>
        <v>0.1</v>
      </c>
      <c r="O204" s="177" t="str">
        <f>IF(ISBLANK(INDEX('Policy Characteristics'!I:I,MATCH($C204,'Policy Characteristics'!$C:$C,0))),"",INDEX('Policy Characteristics'!I:I,MATCH($C204,'Policy Characteristics'!$C:$C,0)))</f>
        <v>% increased reduction rate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1</v>
      </c>
      <c r="M205" s="177">
        <f>IF(ISBLANK(INDEX('Policy Characteristics'!G:G,MATCH($C205,'Policy Characteristics'!$C:$C,0))),"",INDEX('Policy Characteristics'!G:G,MATCH($C205,'Policy Characteristics'!$C:$C,0)))</f>
        <v>2</v>
      </c>
      <c r="N205" s="177">
        <f>IF(ISBLANK(INDEX('Policy Characteristics'!H:H,MATCH($C205,'Policy Characteristics'!$C:$C,0))),"",INDEX('Policy Characteristics'!H:H,MATCH($C205,'Policy Characteristics'!$C:$C,0)))</f>
        <v>0.1</v>
      </c>
      <c r="O205" s="177" t="str">
        <f>IF(ISBLANK(INDEX('Policy Characteristics'!I:I,MATCH($C205,'Policy Characteristics'!$C:$C,0))),"",INDEX('Policy Characteristics'!I:I,MATCH($C205,'Policy Characteristics'!$C:$C,0)))</f>
        <v>% increased reduction rate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1</v>
      </c>
      <c r="M206" s="177">
        <f>IF(ISBLANK(INDEX('Policy Characteristics'!G:G,MATCH($C206,'Policy Characteristics'!$C:$C,0))),"",INDEX('Policy Characteristics'!G:G,MATCH($C206,'Policy Characteristics'!$C:$C,0)))</f>
        <v>2</v>
      </c>
      <c r="N206" s="177">
        <f>IF(ISBLANK(INDEX('Policy Characteristics'!H:H,MATCH($C206,'Policy Characteristics'!$C:$C,0))),"",INDEX('Policy Characteristics'!H:H,MATCH($C206,'Policy Characteristics'!$C:$C,0)))</f>
        <v>0.1</v>
      </c>
      <c r="O206" s="177" t="str">
        <f>IF(ISBLANK(INDEX('Policy Characteristics'!I:I,MATCH($C206,'Policy Characteristics'!$C:$C,0))),"",INDEX('Policy Characteristics'!I:I,MATCH($C206,'Policy Characteristics'!$C:$C,0)))</f>
        <v>% increased reduction rate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1</v>
      </c>
      <c r="M207" s="177">
        <f>IF(ISBLANK(INDEX('Policy Characteristics'!G:G,MATCH($C207,'Policy Characteristics'!$C:$C,0))),"",INDEX('Policy Characteristics'!G:G,MATCH($C207,'Policy Characteristics'!$C:$C,0)))</f>
        <v>2</v>
      </c>
      <c r="N207" s="177">
        <f>IF(ISBLANK(INDEX('Policy Characteristics'!H:H,MATCH($C207,'Policy Characteristics'!$C:$C,0))),"",INDEX('Policy Characteristics'!H:H,MATCH($C207,'Policy Characteristics'!$C:$C,0)))</f>
        <v>0.1</v>
      </c>
      <c r="O207" s="177" t="str">
        <f>IF(ISBLANK(INDEX('Policy Characteristics'!I:I,MATCH($C207,'Policy Characteristics'!$C:$C,0))),"",INDEX('Policy Characteristics'!I:I,MATCH($C207,'Policy Characteristics'!$C:$C,0)))</f>
        <v>% increased reduction rate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1</v>
      </c>
      <c r="M208" s="177">
        <f>IF(ISBLANK(INDEX('Policy Characteristics'!G:G,MATCH($C208,'Policy Characteristics'!$C:$C,0))),"",INDEX('Policy Characteristics'!G:G,MATCH($C208,'Policy Characteristics'!$C:$C,0)))</f>
        <v>2</v>
      </c>
      <c r="N208" s="177">
        <f>IF(ISBLANK(INDEX('Policy Characteristics'!H:H,MATCH($C208,'Policy Characteristics'!$C:$C,0))),"",INDEX('Policy Characteristics'!H:H,MATCH($C208,'Policy Characteristics'!$C:$C,0)))</f>
        <v>0.1</v>
      </c>
      <c r="O208" s="177" t="str">
        <f>IF(ISBLANK(INDEX('Policy Characteristics'!I:I,MATCH($C208,'Policy Characteristics'!$C:$C,0))),"",INDEX('Policy Characteristics'!I:I,MATCH($C208,'Policy Characteristics'!$C:$C,0)))</f>
        <v>% increased reduction rate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1</v>
      </c>
      <c r="M209" s="177">
        <f>IF(ISBLANK(INDEX('Policy Characteristics'!G:G,MATCH($C209,'Policy Characteristics'!$C:$C,0))),"",INDEX('Policy Characteristics'!G:G,MATCH($C209,'Policy Characteristics'!$C:$C,0)))</f>
        <v>2</v>
      </c>
      <c r="N209" s="177">
        <f>IF(ISBLANK(INDEX('Policy Characteristics'!H:H,MATCH($C209,'Policy Characteristics'!$C:$C,0))),"",INDEX('Policy Characteristics'!H:H,MATCH($C209,'Policy Characteristics'!$C:$C,0)))</f>
        <v>0.1</v>
      </c>
      <c r="O209" s="177" t="str">
        <f>IF(ISBLANK(INDEX('Policy Characteristics'!I:I,MATCH($C209,'Policy Characteristics'!$C:$C,0))),"",INDEX('Policy Characteristics'!I:I,MATCH($C209,'Policy Characteristics'!$C:$C,0)))</f>
        <v>% increased reduction rate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1</v>
      </c>
      <c r="M210" s="177">
        <f>IF(ISBLANK(INDEX('Policy Characteristics'!G:G,MATCH($C210,'Policy Characteristics'!$C:$C,0))),"",INDEX('Policy Characteristics'!G:G,MATCH($C210,'Policy Characteristics'!$C:$C,0)))</f>
        <v>2</v>
      </c>
      <c r="N210" s="177">
        <f>IF(ISBLANK(INDEX('Policy Characteristics'!H:H,MATCH($C210,'Policy Characteristics'!$C:$C,0))),"",INDEX('Policy Characteristics'!H:H,MATCH($C210,'Policy Characteristics'!$C:$C,0)))</f>
        <v>0.1</v>
      </c>
      <c r="O210" s="177" t="str">
        <f>IF(ISBLANK(INDEX('Policy Characteristics'!I:I,MATCH($C210,'Policy Characteristics'!$C:$C,0))),"",INDEX('Policy Characteristics'!I:I,MATCH($C210,'Policy Characteristics'!$C:$C,0)))</f>
        <v>% increased reduction rate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1</v>
      </c>
      <c r="M211" s="177">
        <f>IF(ISBLANK(INDEX('Policy Characteristics'!G:G,MATCH($C211,'Policy Characteristics'!$C:$C,0))),"",INDEX('Policy Characteristics'!G:G,MATCH($C211,'Policy Characteristics'!$C:$C,0)))</f>
        <v>2</v>
      </c>
      <c r="N211" s="177">
        <f>IF(ISBLANK(INDEX('Policy Characteristics'!H:H,MATCH($C211,'Policy Characteristics'!$C:$C,0))),"",INDEX('Policy Characteristics'!H:H,MATCH($C211,'Policy Characteristics'!$C:$C,0)))</f>
        <v>0.1</v>
      </c>
      <c r="O211" s="177" t="str">
        <f>IF(ISBLANK(INDEX('Policy Characteristics'!I:I,MATCH($C211,'Policy Characteristics'!$C:$C,0))),"",INDEX('Policy Characteristics'!I:I,MATCH($C211,'Policy Characteristics'!$C:$C,0)))</f>
        <v>% increased reduction rate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1</v>
      </c>
      <c r="M212" s="177">
        <f>IF(ISBLANK(INDEX('Policy Characteristics'!G:G,MATCH($C212,'Policy Characteristics'!$C:$C,0))),"",INDEX('Policy Characteristics'!G:G,MATCH($C212,'Policy Characteristics'!$C:$C,0)))</f>
        <v>2</v>
      </c>
      <c r="N212" s="177">
        <f>IF(ISBLANK(INDEX('Policy Characteristics'!H:H,MATCH($C212,'Policy Characteristics'!$C:$C,0))),"",INDEX('Policy Characteristics'!H:H,MATCH($C212,'Policy Characteristics'!$C:$C,0)))</f>
        <v>0.1</v>
      </c>
      <c r="O212" s="177" t="str">
        <f>IF(ISBLANK(INDEX('Policy Characteristics'!I:I,MATCH($C212,'Policy Characteristics'!$C:$C,0))),"",INDEX('Policy Characteristics'!I:I,MATCH($C212,'Policy Characteristics'!$C:$C,0)))</f>
        <v>% increased reduction rate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1</v>
      </c>
      <c r="M213" s="177">
        <f>IF(ISBLANK(INDEX('Policy Characteristics'!G:G,MATCH($C213,'Policy Characteristics'!$C:$C,0))),"",INDEX('Policy Characteristics'!G:G,MATCH($C213,'Policy Characteristics'!$C:$C,0)))</f>
        <v>2</v>
      </c>
      <c r="N213" s="177">
        <f>IF(ISBLANK(INDEX('Policy Characteristics'!H:H,MATCH($C213,'Policy Characteristics'!$C:$C,0))),"",INDEX('Policy Characteristics'!H:H,MATCH($C213,'Policy Characteristics'!$C:$C,0)))</f>
        <v>0.1</v>
      </c>
      <c r="O213" s="177" t="str">
        <f>IF(ISBLANK(INDEX('Policy Characteristics'!I:I,MATCH($C213,'Policy Characteristics'!$C:$C,0))),"",INDEX('Policy Characteristics'!I:I,MATCH($C213,'Policy Characteristics'!$C:$C,0)))</f>
        <v>% increased reduction rate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1</v>
      </c>
      <c r="M214" s="177">
        <f>IF(ISBLANK(INDEX('Policy Characteristics'!G:G,MATCH($C214,'Policy Characteristics'!$C:$C,0))),"",INDEX('Policy Characteristics'!G:G,MATCH($C214,'Policy Characteristics'!$C:$C,0)))</f>
        <v>2</v>
      </c>
      <c r="N214" s="177">
        <f>IF(ISBLANK(INDEX('Policy Characteristics'!H:H,MATCH($C214,'Policy Characteristics'!$C:$C,0))),"",INDEX('Policy Characteristics'!H:H,MATCH($C214,'Policy Characteristics'!$C:$C,0)))</f>
        <v>0.1</v>
      </c>
      <c r="O214" s="177" t="str">
        <f>IF(ISBLANK(INDEX('Policy Characteristics'!I:I,MATCH($C214,'Policy Characteristics'!$C:$C,0))),"",INDEX('Policy Characteristics'!I:I,MATCH($C214,'Policy Characteristics'!$C:$C,0)))</f>
        <v>% increased reduction rate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1</v>
      </c>
      <c r="M215" s="177">
        <f>IF(ISBLANK(INDEX('Policy Characteristics'!G:G,MATCH($C215,'Policy Characteristics'!$C:$C,0))),"",INDEX('Policy Characteristics'!G:G,MATCH($C215,'Policy Characteristics'!$C:$C,0)))</f>
        <v>2</v>
      </c>
      <c r="N215" s="177">
        <f>IF(ISBLANK(INDEX('Policy Characteristics'!H:H,MATCH($C215,'Policy Characteristics'!$C:$C,0))),"",INDEX('Policy Characteristics'!H:H,MATCH($C215,'Policy Characteristics'!$C:$C,0)))</f>
        <v>0.1</v>
      </c>
      <c r="O215" s="177" t="str">
        <f>IF(ISBLANK(INDEX('Policy Characteristics'!I:I,MATCH($C215,'Policy Characteristics'!$C:$C,0))),"",INDEX('Policy Characteristics'!I:I,MATCH($C215,'Policy Characteristics'!$C:$C,0)))</f>
        <v>% increased reduction rate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1</v>
      </c>
      <c r="M216" s="177">
        <f>IF(ISBLANK(INDEX('Policy Characteristics'!G:G,MATCH($C216,'Policy Characteristics'!$C:$C,0))),"",INDEX('Policy Characteristics'!G:G,MATCH($C216,'Policy Characteristics'!$C:$C,0)))</f>
        <v>2</v>
      </c>
      <c r="N216" s="177">
        <f>IF(ISBLANK(INDEX('Policy Characteristics'!H:H,MATCH($C216,'Policy Characteristics'!$C:$C,0))),"",INDEX('Policy Characteristics'!H:H,MATCH($C216,'Policy Characteristics'!$C:$C,0)))</f>
        <v>0.1</v>
      </c>
      <c r="O216" s="177" t="str">
        <f>IF(ISBLANK(INDEX('Policy Characteristics'!I:I,MATCH($C216,'Policy Characteristics'!$C:$C,0))),"",INDEX('Policy Characteristics'!I:I,MATCH($C216,'Policy Characteristics'!$C:$C,0)))</f>
        <v>% increased reduction rate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1</v>
      </c>
      <c r="M217" s="177">
        <f>IF(ISBLANK(INDEX('Policy Characteristics'!G:G,MATCH($C217,'Policy Characteristics'!$C:$C,0))),"",INDEX('Policy Characteristics'!G:G,MATCH($C217,'Policy Characteristics'!$C:$C,0)))</f>
        <v>2</v>
      </c>
      <c r="N217" s="177">
        <f>IF(ISBLANK(INDEX('Policy Characteristics'!H:H,MATCH($C217,'Policy Characteristics'!$C:$C,0))),"",INDEX('Policy Characteristics'!H:H,MATCH($C217,'Policy Characteristics'!$C:$C,0)))</f>
        <v>0.1</v>
      </c>
      <c r="O217" s="177" t="str">
        <f>IF(ISBLANK(INDEX('Policy Characteristics'!I:I,MATCH($C217,'Policy Characteristics'!$C:$C,0))),"",INDEX('Policy Characteristics'!I:I,MATCH($C217,'Policy Characteristics'!$C:$C,0)))</f>
        <v>% increased reduction rate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1</v>
      </c>
      <c r="M218" s="177">
        <f>IF(ISBLANK(INDEX('Policy Characteristics'!G:G,MATCH($C218,'Policy Characteristics'!$C:$C,0))),"",INDEX('Policy Characteristics'!G:G,MATCH($C218,'Policy Characteristics'!$C:$C,0)))</f>
        <v>2</v>
      </c>
      <c r="N218" s="177">
        <f>IF(ISBLANK(INDEX('Policy Characteristics'!H:H,MATCH($C218,'Policy Characteristics'!$C:$C,0))),"",INDEX('Policy Characteristics'!H:H,MATCH($C218,'Policy Characteristics'!$C:$C,0)))</f>
        <v>0.1</v>
      </c>
      <c r="O218" s="177" t="str">
        <f>IF(ISBLANK(INDEX('Policy Characteristics'!I:I,MATCH($C218,'Policy Characteristics'!$C:$C,0))),"",INDEX('Policy Characteristics'!I:I,MATCH($C218,'Policy Characteristics'!$C:$C,0)))</f>
        <v>% increased reduction rate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1</v>
      </c>
      <c r="M219" s="177">
        <f>IF(ISBLANK(INDEX('Policy Characteristics'!G:G,MATCH($C219,'Policy Characteristics'!$C:$C,0))),"",INDEX('Policy Characteristics'!G:G,MATCH($C219,'Policy Characteristics'!$C:$C,0)))</f>
        <v>2</v>
      </c>
      <c r="N219" s="177">
        <f>IF(ISBLANK(INDEX('Policy Characteristics'!H:H,MATCH($C219,'Policy Characteristics'!$C:$C,0))),"",INDEX('Policy Characteristics'!H:H,MATCH($C219,'Policy Characteristics'!$C:$C,0)))</f>
        <v>0.1</v>
      </c>
      <c r="O219" s="177" t="str">
        <f>IF(ISBLANK(INDEX('Policy Characteristics'!I:I,MATCH($C219,'Policy Characteristics'!$C:$C,0))),"",INDEX('Policy Characteristics'!I:I,MATCH($C219,'Policy Characteristics'!$C:$C,0)))</f>
        <v>% increased reduction rate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1</v>
      </c>
      <c r="M220" s="177">
        <f>IF(ISBLANK(INDEX('Policy Characteristics'!G:G,MATCH($C220,'Policy Characteristics'!$C:$C,0))),"",INDEX('Policy Characteristics'!G:G,MATCH($C220,'Policy Characteristics'!$C:$C,0)))</f>
        <v>2</v>
      </c>
      <c r="N220" s="177">
        <f>IF(ISBLANK(INDEX('Policy Characteristics'!H:H,MATCH($C220,'Policy Characteristics'!$C:$C,0))),"",INDEX('Policy Characteristics'!H:H,MATCH($C220,'Policy Characteristics'!$C:$C,0)))</f>
        <v>0.1</v>
      </c>
      <c r="O220" s="177" t="str">
        <f>IF(ISBLANK(INDEX('Policy Characteristics'!I:I,MATCH($C220,'Policy Characteristics'!$C:$C,0))),"",INDEX('Policy Characteristics'!I:I,MATCH($C220,'Policy Characteristics'!$C:$C,0)))</f>
        <v>% increased reduction rate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e">
        <f>IF(ISBLANK(INDEX('Policy Characteristics'!A:A,MATCH($C1310,'Policy Characteristics'!$C:$C,0))),"",INDEX('Policy Characteristics'!A:A,MATCH($C1310,'Policy Characteristics'!$C:$C,0)))</f>
        <v>#N/A</v>
      </c>
      <c r="B1310" s="184" t="e">
        <f>IF(ISBLANK(INDEX('Policy Characteristics'!B:B,MATCH($C1310,'Policy Characteristics'!$C:$C,0))),"",INDEX('Policy Characteristics'!B:B,MATCH($C1310,'Policy Characteristics'!$C:$C,0)))</f>
        <v>#N/A</v>
      </c>
      <c r="C1310" s="1" t="s">
        <v>2611</v>
      </c>
      <c r="D1310" s="47" t="s">
        <v>1945</v>
      </c>
      <c r="E1310" s="6"/>
      <c r="F1310" t="s">
        <v>1970</v>
      </c>
      <c r="G1310" s="6"/>
      <c r="H1310" s="49">
        <v>1628</v>
      </c>
      <c r="I1310" s="198" t="s">
        <v>43</v>
      </c>
      <c r="J1310" s="177" t="e">
        <f>IF(ISBLANK(INDEX('Policy Characteristics'!D:D,MATCH($C1310,'Policy Characteristics'!$C:$C,0))),"",INDEX('Policy Characteristics'!D:D,MATCH($C1310,'Policy Characteristics'!$C:$C,0)))</f>
        <v>#N/A</v>
      </c>
      <c r="K1310" s="177" t="e">
        <f>IF(ISBLANK(INDEX('Policy Characteristics'!E:E,MATCH($C1310,'Policy Characteristics'!$C:$C,0))),"",INDEX('Policy Characteristics'!E:E,MATCH($C1310,'Policy Characteristics'!$C:$C,0)))</f>
        <v>#N/A</v>
      </c>
      <c r="L1310" s="177" t="e">
        <f>IF(ISBLANK(INDEX('Policy Characteristics'!F:F,MATCH($C1310,'Policy Characteristics'!$C:$C,0))),"",INDEX('Policy Characteristics'!F:F,MATCH($C1310,'Policy Characteristics'!$C:$C,0)))</f>
        <v>#N/A</v>
      </c>
      <c r="M1310" s="177" t="e">
        <f>IF(ISBLANK(INDEX('Policy Characteristics'!G:G,MATCH($C1310,'Policy Characteristics'!$C:$C,0))),"",INDEX('Policy Characteristics'!G:G,MATCH($C1310,'Policy Characteristics'!$C:$C,0)))</f>
        <v>#N/A</v>
      </c>
      <c r="N1310" s="177" t="e">
        <f>IF(ISBLANK(INDEX('Policy Characteristics'!H:H,MATCH($C1310,'Policy Characteristics'!$C:$C,0))),"",INDEX('Policy Characteristics'!H:H,MATCH($C1310,'Policy Characteristics'!$C:$C,0)))</f>
        <v>#N/A</v>
      </c>
      <c r="O1310" s="177" t="e">
        <f>IF(ISBLANK(INDEX('Policy Characteristics'!I:I,MATCH($C1310,'Policy Characteristics'!$C:$C,0))),"",INDEX('Policy Characteristics'!I:I,MATCH($C1310,'Policy Characteristics'!$C:$C,0)))</f>
        <v>#N/A</v>
      </c>
      <c r="P1310" s="177" t="e">
        <f>IF(ISBLANK(INDEX('Policy Characteristics'!J:J,MATCH($C1310,'Policy Characteristics'!$C:$C,0))),"",INDEX('Policy Characteristics'!J:J,MATCH($C1310,'Policy Characteristics'!$C:$C,0)))</f>
        <v>#N/A</v>
      </c>
      <c r="Q1310" s="177" t="e">
        <f>IF(ISBLANK(INDEX('Policy Characteristics'!K:K,MATCH($C1310,'Policy Characteristics'!$C:$C,0))),"",INDEX('Policy Characteristics'!K:K,MATCH($C1310,'Policy Characteristics'!$C:$C,0)))</f>
        <v>#N/A</v>
      </c>
      <c r="R1310" s="177" t="e">
        <f>IF(ISBLANK(INDEX('Policy Characteristics'!L:L,MATCH($C1310,'Policy Characteristics'!$C:$C,0))),"",INDEX('Policy Characteristics'!L:L,MATCH($C1310,'Policy Characteristics'!$C:$C,0)))</f>
        <v>#N/A</v>
      </c>
    </row>
    <row r="1311" spans="1:18" s="2" customFormat="1" x14ac:dyDescent="0.25">
      <c r="A1311" s="176" t="e">
        <f>IF(ISBLANK(INDEX('Policy Characteristics'!A:A,MATCH($C1311,'Policy Characteristics'!$C:$C,0))),"",INDEX('Policy Characteristics'!A:A,MATCH($C1311,'Policy Characteristics'!$C:$C,0)))</f>
        <v>#N/A</v>
      </c>
      <c r="B1311" s="184" t="e">
        <f>IF(ISBLANK(INDEX('Policy Characteristics'!B:B,MATCH($C1311,'Policy Characteristics'!$C:$C,0))),"",INDEX('Policy Characteristics'!B:B,MATCH($C1311,'Policy Characteristics'!$C:$C,0)))</f>
        <v>#N/A</v>
      </c>
      <c r="C1311" s="176" t="str">
        <f>C$1310</f>
        <v>Toggle Whether Carbon Tax Affects Process Emissions</v>
      </c>
      <c r="D1311" s="6" t="s">
        <v>1946</v>
      </c>
      <c r="E1311" s="6"/>
      <c r="F1311" t="s">
        <v>1643</v>
      </c>
      <c r="G1311" s="6"/>
      <c r="H1311" s="49">
        <v>1629</v>
      </c>
      <c r="I1311" s="198" t="s">
        <v>43</v>
      </c>
      <c r="J1311" s="177" t="e">
        <f>IF(ISBLANK(INDEX('Policy Characteristics'!D:D,MATCH($C1311,'Policy Characteristics'!$C:$C,0))),"",INDEX('Policy Characteristics'!D:D,MATCH($C1311,'Policy Characteristics'!$C:$C,0)))</f>
        <v>#N/A</v>
      </c>
      <c r="K1311" s="177" t="e">
        <f>IF(ISBLANK(INDEX('Policy Characteristics'!E:E,MATCH($C1311,'Policy Characteristics'!$C:$C,0))),"",INDEX('Policy Characteristics'!E:E,MATCH($C1311,'Policy Characteristics'!$C:$C,0)))</f>
        <v>#N/A</v>
      </c>
      <c r="L1311" s="177" t="e">
        <f>IF(ISBLANK(INDEX('Policy Characteristics'!F:F,MATCH($C1311,'Policy Characteristics'!$C:$C,0))),"",INDEX('Policy Characteristics'!F:F,MATCH($C1311,'Policy Characteristics'!$C:$C,0)))</f>
        <v>#N/A</v>
      </c>
      <c r="M1311" s="177" t="e">
        <f>IF(ISBLANK(INDEX('Policy Characteristics'!G:G,MATCH($C1311,'Policy Characteristics'!$C:$C,0))),"",INDEX('Policy Characteristics'!G:G,MATCH($C1311,'Policy Characteristics'!$C:$C,0)))</f>
        <v>#N/A</v>
      </c>
      <c r="N1311" s="177" t="e">
        <f>IF(ISBLANK(INDEX('Policy Characteristics'!H:H,MATCH($C1311,'Policy Characteristics'!$C:$C,0))),"",INDEX('Policy Characteristics'!H:H,MATCH($C1311,'Policy Characteristics'!$C:$C,0)))</f>
        <v>#N/A</v>
      </c>
      <c r="O1311" s="177" t="e">
        <f>IF(ISBLANK(INDEX('Policy Characteristics'!I:I,MATCH($C1311,'Policy Characteristics'!$C:$C,0))),"",INDEX('Policy Characteristics'!I:I,MATCH($C1311,'Policy Characteristics'!$C:$C,0)))</f>
        <v>#N/A</v>
      </c>
      <c r="P1311" s="177" t="e">
        <f>IF(ISBLANK(INDEX('Policy Characteristics'!J:J,MATCH($C1311,'Policy Characteristics'!$C:$C,0))),"",INDEX('Policy Characteristics'!J:J,MATCH($C1311,'Policy Characteristics'!$C:$C,0)))</f>
        <v>#N/A</v>
      </c>
      <c r="Q1311" s="177" t="e">
        <f>IF(ISBLANK(INDEX('Policy Characteristics'!K:K,MATCH($C1311,'Policy Characteristics'!$C:$C,0))),"",INDEX('Policy Characteristics'!K:K,MATCH($C1311,'Policy Characteristics'!$C:$C,0)))</f>
        <v>#N/A</v>
      </c>
      <c r="R1311" s="177" t="e">
        <f>IF(ISBLANK(INDEX('Policy Characteristics'!L:L,MATCH($C1311,'Policy Characteristics'!$C:$C,0))),"",INDEX('Policy Characteristics'!L:L,MATCH($C1311,'Policy Characteristics'!$C:$C,0)))</f>
        <v>#N/A</v>
      </c>
    </row>
    <row r="1312" spans="1:18" s="2" customFormat="1" x14ac:dyDescent="0.25">
      <c r="A1312" s="176" t="e">
        <f>IF(ISBLANK(INDEX('Policy Characteristics'!A:A,MATCH($C1312,'Policy Characteristics'!$C:$C,0))),"",INDEX('Policy Characteristics'!A:A,MATCH($C1312,'Policy Characteristics'!$C:$C,0)))</f>
        <v>#N/A</v>
      </c>
      <c r="B1312" s="184" t="e">
        <f>IF(ISBLANK(INDEX('Policy Characteristics'!B:B,MATCH($C1312,'Policy Characteristics'!$C:$C,0))),"",INDEX('Policy Characteristics'!B:B,MATCH($C1312,'Policy Characteristics'!$C:$C,0)))</f>
        <v>#N/A</v>
      </c>
      <c r="C1312" s="176" t="str">
        <f t="shared" ref="C1312:C1334" si="56">C$1310</f>
        <v>Toggle Whether Carbon Tax Affects Process Emissions</v>
      </c>
      <c r="D1312" s="6" t="s">
        <v>1947</v>
      </c>
      <c r="E1312" s="6"/>
      <c r="F1312" t="s">
        <v>1911</v>
      </c>
      <c r="G1312" s="6"/>
      <c r="H1312" s="49">
        <v>1630</v>
      </c>
      <c r="I1312" s="198" t="s">
        <v>43</v>
      </c>
      <c r="J1312" s="177" t="e">
        <f>IF(ISBLANK(INDEX('Policy Characteristics'!D:D,MATCH($C1312,'Policy Characteristics'!$C:$C,0))),"",INDEX('Policy Characteristics'!D:D,MATCH($C1312,'Policy Characteristics'!$C:$C,0)))</f>
        <v>#N/A</v>
      </c>
      <c r="K1312" s="177" t="e">
        <f>IF(ISBLANK(INDEX('Policy Characteristics'!E:E,MATCH($C1312,'Policy Characteristics'!$C:$C,0))),"",INDEX('Policy Characteristics'!E:E,MATCH($C1312,'Policy Characteristics'!$C:$C,0)))</f>
        <v>#N/A</v>
      </c>
      <c r="L1312" s="177" t="e">
        <f>IF(ISBLANK(INDEX('Policy Characteristics'!F:F,MATCH($C1312,'Policy Characteristics'!$C:$C,0))),"",INDEX('Policy Characteristics'!F:F,MATCH($C1312,'Policy Characteristics'!$C:$C,0)))</f>
        <v>#N/A</v>
      </c>
      <c r="M1312" s="177" t="e">
        <f>IF(ISBLANK(INDEX('Policy Characteristics'!G:G,MATCH($C1312,'Policy Characteristics'!$C:$C,0))),"",INDEX('Policy Characteristics'!G:G,MATCH($C1312,'Policy Characteristics'!$C:$C,0)))</f>
        <v>#N/A</v>
      </c>
      <c r="N1312" s="177" t="e">
        <f>IF(ISBLANK(INDEX('Policy Characteristics'!H:H,MATCH($C1312,'Policy Characteristics'!$C:$C,0))),"",INDEX('Policy Characteristics'!H:H,MATCH($C1312,'Policy Characteristics'!$C:$C,0)))</f>
        <v>#N/A</v>
      </c>
      <c r="O1312" s="177" t="e">
        <f>IF(ISBLANK(INDEX('Policy Characteristics'!I:I,MATCH($C1312,'Policy Characteristics'!$C:$C,0))),"",INDEX('Policy Characteristics'!I:I,MATCH($C1312,'Policy Characteristics'!$C:$C,0)))</f>
        <v>#N/A</v>
      </c>
      <c r="P1312" s="177" t="e">
        <f>IF(ISBLANK(INDEX('Policy Characteristics'!J:J,MATCH($C1312,'Policy Characteristics'!$C:$C,0))),"",INDEX('Policy Characteristics'!J:J,MATCH($C1312,'Policy Characteristics'!$C:$C,0)))</f>
        <v>#N/A</v>
      </c>
      <c r="Q1312" s="177" t="e">
        <f>IF(ISBLANK(INDEX('Policy Characteristics'!K:K,MATCH($C1312,'Policy Characteristics'!$C:$C,0))),"",INDEX('Policy Characteristics'!K:K,MATCH($C1312,'Policy Characteristics'!$C:$C,0)))</f>
        <v>#N/A</v>
      </c>
      <c r="R1312" s="177" t="e">
        <f>IF(ISBLANK(INDEX('Policy Characteristics'!L:L,MATCH($C1312,'Policy Characteristics'!$C:$C,0))),"",INDEX('Policy Characteristics'!L:L,MATCH($C1312,'Policy Characteristics'!$C:$C,0)))</f>
        <v>#N/A</v>
      </c>
    </row>
    <row r="1313" spans="1:18" s="2" customFormat="1" x14ac:dyDescent="0.25">
      <c r="A1313" s="176" t="e">
        <f>IF(ISBLANK(INDEX('Policy Characteristics'!A:A,MATCH($C1313,'Policy Characteristics'!$C:$C,0))),"",INDEX('Policy Characteristics'!A:A,MATCH($C1313,'Policy Characteristics'!$C:$C,0)))</f>
        <v>#N/A</v>
      </c>
      <c r="B1313" s="184" t="e">
        <f>IF(ISBLANK(INDEX('Policy Characteristics'!B:B,MATCH($C1313,'Policy Characteristics'!$C:$C,0))),"",INDEX('Policy Characteristics'!B:B,MATCH($C1313,'Policy Characteristics'!$C:$C,0)))</f>
        <v>#N/A</v>
      </c>
      <c r="C1313" s="176" t="str">
        <f t="shared" si="56"/>
        <v>Toggle Whether Carbon Tax Affects Process Emissions</v>
      </c>
      <c r="D1313" s="6" t="s">
        <v>1948</v>
      </c>
      <c r="E1313" s="6"/>
      <c r="F1313" t="s">
        <v>1912</v>
      </c>
      <c r="G1313" s="6"/>
      <c r="H1313" s="49">
        <v>1631</v>
      </c>
      <c r="I1313" s="198" t="s">
        <v>44</v>
      </c>
      <c r="J1313" s="177" t="e">
        <f>IF(ISBLANK(INDEX('Policy Characteristics'!D:D,MATCH($C1313,'Policy Characteristics'!$C:$C,0))),"",INDEX('Policy Characteristics'!D:D,MATCH($C1313,'Policy Characteristics'!$C:$C,0)))</f>
        <v>#N/A</v>
      </c>
      <c r="K1313" s="177" t="e">
        <f>IF(ISBLANK(INDEX('Policy Characteristics'!E:E,MATCH($C1313,'Policy Characteristics'!$C:$C,0))),"",INDEX('Policy Characteristics'!E:E,MATCH($C1313,'Policy Characteristics'!$C:$C,0)))</f>
        <v>#N/A</v>
      </c>
      <c r="L1313" s="177" t="e">
        <f>IF(ISBLANK(INDEX('Policy Characteristics'!F:F,MATCH($C1313,'Policy Characteristics'!$C:$C,0))),"",INDEX('Policy Characteristics'!F:F,MATCH($C1313,'Policy Characteristics'!$C:$C,0)))</f>
        <v>#N/A</v>
      </c>
      <c r="M1313" s="177" t="e">
        <f>IF(ISBLANK(INDEX('Policy Characteristics'!G:G,MATCH($C1313,'Policy Characteristics'!$C:$C,0))),"",INDEX('Policy Characteristics'!G:G,MATCH($C1313,'Policy Characteristics'!$C:$C,0)))</f>
        <v>#N/A</v>
      </c>
      <c r="N1313" s="177" t="e">
        <f>IF(ISBLANK(INDEX('Policy Characteristics'!H:H,MATCH($C1313,'Policy Characteristics'!$C:$C,0))),"",INDEX('Policy Characteristics'!H:H,MATCH($C1313,'Policy Characteristics'!$C:$C,0)))</f>
        <v>#N/A</v>
      </c>
      <c r="O1313" s="177" t="e">
        <f>IF(ISBLANK(INDEX('Policy Characteristics'!I:I,MATCH($C1313,'Policy Characteristics'!$C:$C,0))),"",INDEX('Policy Characteristics'!I:I,MATCH($C1313,'Policy Characteristics'!$C:$C,0)))</f>
        <v>#N/A</v>
      </c>
      <c r="P1313" s="177" t="e">
        <f>IF(ISBLANK(INDEX('Policy Characteristics'!J:J,MATCH($C1313,'Policy Characteristics'!$C:$C,0))),"",INDEX('Policy Characteristics'!J:J,MATCH($C1313,'Policy Characteristics'!$C:$C,0)))</f>
        <v>#N/A</v>
      </c>
      <c r="Q1313" s="177" t="e">
        <f>IF(ISBLANK(INDEX('Policy Characteristics'!K:K,MATCH($C1313,'Policy Characteristics'!$C:$C,0))),"",INDEX('Policy Characteristics'!K:K,MATCH($C1313,'Policy Characteristics'!$C:$C,0)))</f>
        <v>#N/A</v>
      </c>
      <c r="R1313" s="177" t="e">
        <f>IF(ISBLANK(INDEX('Policy Characteristics'!L:L,MATCH($C1313,'Policy Characteristics'!$C:$C,0))),"",INDEX('Policy Characteristics'!L:L,MATCH($C1313,'Policy Characteristics'!$C:$C,0)))</f>
        <v>#N/A</v>
      </c>
    </row>
    <row r="1314" spans="1:18" s="2" customFormat="1" x14ac:dyDescent="0.25">
      <c r="A1314" s="176" t="e">
        <f>IF(ISBLANK(INDEX('Policy Characteristics'!A:A,MATCH($C1314,'Policy Characteristics'!$C:$C,0))),"",INDEX('Policy Characteristics'!A:A,MATCH($C1314,'Policy Characteristics'!$C:$C,0)))</f>
        <v>#N/A</v>
      </c>
      <c r="B1314" s="184" t="e">
        <f>IF(ISBLANK(INDEX('Policy Characteristics'!B:B,MATCH($C1314,'Policy Characteristics'!$C:$C,0))),"",INDEX('Policy Characteristics'!B:B,MATCH($C1314,'Policy Characteristics'!$C:$C,0)))</f>
        <v>#N/A</v>
      </c>
      <c r="C1314" s="176" t="str">
        <f t="shared" si="56"/>
        <v>Toggle Whether Carbon Tax Affects Process Emissions</v>
      </c>
      <c r="D1314" s="6" t="s">
        <v>1949</v>
      </c>
      <c r="E1314" s="6"/>
      <c r="F1314" t="s">
        <v>1913</v>
      </c>
      <c r="G1314" s="6"/>
      <c r="H1314" s="49">
        <v>1632</v>
      </c>
      <c r="I1314" s="198" t="s">
        <v>44</v>
      </c>
      <c r="J1314" s="177" t="e">
        <f>IF(ISBLANK(INDEX('Policy Characteristics'!D:D,MATCH($C1314,'Policy Characteristics'!$C:$C,0))),"",INDEX('Policy Characteristics'!D:D,MATCH($C1314,'Policy Characteristics'!$C:$C,0)))</f>
        <v>#N/A</v>
      </c>
      <c r="K1314" s="177" t="e">
        <f>IF(ISBLANK(INDEX('Policy Characteristics'!E:E,MATCH($C1314,'Policy Characteristics'!$C:$C,0))),"",INDEX('Policy Characteristics'!E:E,MATCH($C1314,'Policy Characteristics'!$C:$C,0)))</f>
        <v>#N/A</v>
      </c>
      <c r="L1314" s="177" t="e">
        <f>IF(ISBLANK(INDEX('Policy Characteristics'!F:F,MATCH($C1314,'Policy Characteristics'!$C:$C,0))),"",INDEX('Policy Characteristics'!F:F,MATCH($C1314,'Policy Characteristics'!$C:$C,0)))</f>
        <v>#N/A</v>
      </c>
      <c r="M1314" s="177" t="e">
        <f>IF(ISBLANK(INDEX('Policy Characteristics'!G:G,MATCH($C1314,'Policy Characteristics'!$C:$C,0))),"",INDEX('Policy Characteristics'!G:G,MATCH($C1314,'Policy Characteristics'!$C:$C,0)))</f>
        <v>#N/A</v>
      </c>
      <c r="N1314" s="177" t="e">
        <f>IF(ISBLANK(INDEX('Policy Characteristics'!H:H,MATCH($C1314,'Policy Characteristics'!$C:$C,0))),"",INDEX('Policy Characteristics'!H:H,MATCH($C1314,'Policy Characteristics'!$C:$C,0)))</f>
        <v>#N/A</v>
      </c>
      <c r="O1314" s="177" t="e">
        <f>IF(ISBLANK(INDEX('Policy Characteristics'!I:I,MATCH($C1314,'Policy Characteristics'!$C:$C,0))),"",INDEX('Policy Characteristics'!I:I,MATCH($C1314,'Policy Characteristics'!$C:$C,0)))</f>
        <v>#N/A</v>
      </c>
      <c r="P1314" s="177" t="e">
        <f>IF(ISBLANK(INDEX('Policy Characteristics'!J:J,MATCH($C1314,'Policy Characteristics'!$C:$C,0))),"",INDEX('Policy Characteristics'!J:J,MATCH($C1314,'Policy Characteristics'!$C:$C,0)))</f>
        <v>#N/A</v>
      </c>
      <c r="Q1314" s="177" t="e">
        <f>IF(ISBLANK(INDEX('Policy Characteristics'!K:K,MATCH($C1314,'Policy Characteristics'!$C:$C,0))),"",INDEX('Policy Characteristics'!K:K,MATCH($C1314,'Policy Characteristics'!$C:$C,0)))</f>
        <v>#N/A</v>
      </c>
      <c r="R1314" s="177" t="e">
        <f>IF(ISBLANK(INDEX('Policy Characteristics'!L:L,MATCH($C1314,'Policy Characteristics'!$C:$C,0))),"",INDEX('Policy Characteristics'!L:L,MATCH($C1314,'Policy Characteristics'!$C:$C,0)))</f>
        <v>#N/A</v>
      </c>
    </row>
    <row r="1315" spans="1:18" s="2" customFormat="1" x14ac:dyDescent="0.25">
      <c r="A1315" s="176" t="e">
        <f>IF(ISBLANK(INDEX('Policy Characteristics'!A:A,MATCH($C1315,'Policy Characteristics'!$C:$C,0))),"",INDEX('Policy Characteristics'!A:A,MATCH($C1315,'Policy Characteristics'!$C:$C,0)))</f>
        <v>#N/A</v>
      </c>
      <c r="B1315" s="184" t="e">
        <f>IF(ISBLANK(INDEX('Policy Characteristics'!B:B,MATCH($C1315,'Policy Characteristics'!$C:$C,0))),"",INDEX('Policy Characteristics'!B:B,MATCH($C1315,'Policy Characteristics'!$C:$C,0)))</f>
        <v>#N/A</v>
      </c>
      <c r="C1315" s="176" t="str">
        <f t="shared" si="56"/>
        <v>Toggle Whether Carbon Tax Affects Process Emissions</v>
      </c>
      <c r="D1315" s="6" t="s">
        <v>1950</v>
      </c>
      <c r="E1315" s="6"/>
      <c r="F1315" t="s">
        <v>1914</v>
      </c>
      <c r="G1315" s="6"/>
      <c r="H1315" s="49">
        <v>1633</v>
      </c>
      <c r="I1315" s="198" t="s">
        <v>44</v>
      </c>
      <c r="J1315" s="177" t="e">
        <f>IF(ISBLANK(INDEX('Policy Characteristics'!D:D,MATCH($C1315,'Policy Characteristics'!$C:$C,0))),"",INDEX('Policy Characteristics'!D:D,MATCH($C1315,'Policy Characteristics'!$C:$C,0)))</f>
        <v>#N/A</v>
      </c>
      <c r="K1315" s="177" t="e">
        <f>IF(ISBLANK(INDEX('Policy Characteristics'!E:E,MATCH($C1315,'Policy Characteristics'!$C:$C,0))),"",INDEX('Policy Characteristics'!E:E,MATCH($C1315,'Policy Characteristics'!$C:$C,0)))</f>
        <v>#N/A</v>
      </c>
      <c r="L1315" s="177" t="e">
        <f>IF(ISBLANK(INDEX('Policy Characteristics'!F:F,MATCH($C1315,'Policy Characteristics'!$C:$C,0))),"",INDEX('Policy Characteristics'!F:F,MATCH($C1315,'Policy Characteristics'!$C:$C,0)))</f>
        <v>#N/A</v>
      </c>
      <c r="M1315" s="177" t="e">
        <f>IF(ISBLANK(INDEX('Policy Characteristics'!G:G,MATCH($C1315,'Policy Characteristics'!$C:$C,0))),"",INDEX('Policy Characteristics'!G:G,MATCH($C1315,'Policy Characteristics'!$C:$C,0)))</f>
        <v>#N/A</v>
      </c>
      <c r="N1315" s="177" t="e">
        <f>IF(ISBLANK(INDEX('Policy Characteristics'!H:H,MATCH($C1315,'Policy Characteristics'!$C:$C,0))),"",INDEX('Policy Characteristics'!H:H,MATCH($C1315,'Policy Characteristics'!$C:$C,0)))</f>
        <v>#N/A</v>
      </c>
      <c r="O1315" s="177" t="e">
        <f>IF(ISBLANK(INDEX('Policy Characteristics'!I:I,MATCH($C1315,'Policy Characteristics'!$C:$C,0))),"",INDEX('Policy Characteristics'!I:I,MATCH($C1315,'Policy Characteristics'!$C:$C,0)))</f>
        <v>#N/A</v>
      </c>
      <c r="P1315" s="177" t="e">
        <f>IF(ISBLANK(INDEX('Policy Characteristics'!J:J,MATCH($C1315,'Policy Characteristics'!$C:$C,0))),"",INDEX('Policy Characteristics'!J:J,MATCH($C1315,'Policy Characteristics'!$C:$C,0)))</f>
        <v>#N/A</v>
      </c>
      <c r="Q1315" s="177" t="e">
        <f>IF(ISBLANK(INDEX('Policy Characteristics'!K:K,MATCH($C1315,'Policy Characteristics'!$C:$C,0))),"",INDEX('Policy Characteristics'!K:K,MATCH($C1315,'Policy Characteristics'!$C:$C,0)))</f>
        <v>#N/A</v>
      </c>
      <c r="R1315" s="177" t="e">
        <f>IF(ISBLANK(INDEX('Policy Characteristics'!L:L,MATCH($C1315,'Policy Characteristics'!$C:$C,0))),"",INDEX('Policy Characteristics'!L:L,MATCH($C1315,'Policy Characteristics'!$C:$C,0)))</f>
        <v>#N/A</v>
      </c>
    </row>
    <row r="1316" spans="1:18" s="2" customFormat="1" x14ac:dyDescent="0.25">
      <c r="A1316" s="176" t="e">
        <f>IF(ISBLANK(INDEX('Policy Characteristics'!A:A,MATCH($C1316,'Policy Characteristics'!$C:$C,0))),"",INDEX('Policy Characteristics'!A:A,MATCH($C1316,'Policy Characteristics'!$C:$C,0)))</f>
        <v>#N/A</v>
      </c>
      <c r="B1316" s="184" t="e">
        <f>IF(ISBLANK(INDEX('Policy Characteristics'!B:B,MATCH($C1316,'Policy Characteristics'!$C:$C,0))),"",INDEX('Policy Characteristics'!B:B,MATCH($C1316,'Policy Characteristics'!$C:$C,0)))</f>
        <v>#N/A</v>
      </c>
      <c r="C1316" s="176" t="str">
        <f t="shared" si="56"/>
        <v>Toggle Whether Carbon Tax Affects Process Emissions</v>
      </c>
      <c r="D1316" s="6" t="s">
        <v>1951</v>
      </c>
      <c r="E1316" s="6"/>
      <c r="F1316" t="s">
        <v>1915</v>
      </c>
      <c r="G1316" s="6"/>
      <c r="H1316" s="49">
        <v>1634</v>
      </c>
      <c r="I1316" s="198" t="s">
        <v>44</v>
      </c>
      <c r="J1316" s="177" t="e">
        <f>IF(ISBLANK(INDEX('Policy Characteristics'!D:D,MATCH($C1316,'Policy Characteristics'!$C:$C,0))),"",INDEX('Policy Characteristics'!D:D,MATCH($C1316,'Policy Characteristics'!$C:$C,0)))</f>
        <v>#N/A</v>
      </c>
      <c r="K1316" s="177" t="e">
        <f>IF(ISBLANK(INDEX('Policy Characteristics'!E:E,MATCH($C1316,'Policy Characteristics'!$C:$C,0))),"",INDEX('Policy Characteristics'!E:E,MATCH($C1316,'Policy Characteristics'!$C:$C,0)))</f>
        <v>#N/A</v>
      </c>
      <c r="L1316" s="177" t="e">
        <f>IF(ISBLANK(INDEX('Policy Characteristics'!F:F,MATCH($C1316,'Policy Characteristics'!$C:$C,0))),"",INDEX('Policy Characteristics'!F:F,MATCH($C1316,'Policy Characteristics'!$C:$C,0)))</f>
        <v>#N/A</v>
      </c>
      <c r="M1316" s="177" t="e">
        <f>IF(ISBLANK(INDEX('Policy Characteristics'!G:G,MATCH($C1316,'Policy Characteristics'!$C:$C,0))),"",INDEX('Policy Characteristics'!G:G,MATCH($C1316,'Policy Characteristics'!$C:$C,0)))</f>
        <v>#N/A</v>
      </c>
      <c r="N1316" s="177" t="e">
        <f>IF(ISBLANK(INDEX('Policy Characteristics'!H:H,MATCH($C1316,'Policy Characteristics'!$C:$C,0))),"",INDEX('Policy Characteristics'!H:H,MATCH($C1316,'Policy Characteristics'!$C:$C,0)))</f>
        <v>#N/A</v>
      </c>
      <c r="O1316" s="177" t="e">
        <f>IF(ISBLANK(INDEX('Policy Characteristics'!I:I,MATCH($C1316,'Policy Characteristics'!$C:$C,0))),"",INDEX('Policy Characteristics'!I:I,MATCH($C1316,'Policy Characteristics'!$C:$C,0)))</f>
        <v>#N/A</v>
      </c>
      <c r="P1316" s="177" t="e">
        <f>IF(ISBLANK(INDEX('Policy Characteristics'!J:J,MATCH($C1316,'Policy Characteristics'!$C:$C,0))),"",INDEX('Policy Characteristics'!J:J,MATCH($C1316,'Policy Characteristics'!$C:$C,0)))</f>
        <v>#N/A</v>
      </c>
      <c r="Q1316" s="177" t="e">
        <f>IF(ISBLANK(INDEX('Policy Characteristics'!K:K,MATCH($C1316,'Policy Characteristics'!$C:$C,0))),"",INDEX('Policy Characteristics'!K:K,MATCH($C1316,'Policy Characteristics'!$C:$C,0)))</f>
        <v>#N/A</v>
      </c>
      <c r="R1316" s="177" t="e">
        <f>IF(ISBLANK(INDEX('Policy Characteristics'!L:L,MATCH($C1316,'Policy Characteristics'!$C:$C,0))),"",INDEX('Policy Characteristics'!L:L,MATCH($C1316,'Policy Characteristics'!$C:$C,0)))</f>
        <v>#N/A</v>
      </c>
    </row>
    <row r="1317" spans="1:18" s="2" customFormat="1" x14ac:dyDescent="0.25">
      <c r="A1317" s="176" t="e">
        <f>IF(ISBLANK(INDEX('Policy Characteristics'!A:A,MATCH($C1317,'Policy Characteristics'!$C:$C,0))),"",INDEX('Policy Characteristics'!A:A,MATCH($C1317,'Policy Characteristics'!$C:$C,0)))</f>
        <v>#N/A</v>
      </c>
      <c r="B1317" s="184" t="e">
        <f>IF(ISBLANK(INDEX('Policy Characteristics'!B:B,MATCH($C1317,'Policy Characteristics'!$C:$C,0))),"",INDEX('Policy Characteristics'!B:B,MATCH($C1317,'Policy Characteristics'!$C:$C,0)))</f>
        <v>#N/A</v>
      </c>
      <c r="C1317" s="176" t="str">
        <f t="shared" si="56"/>
        <v>Toggle Whether Carbon Tax Affects Process Emissions</v>
      </c>
      <c r="D1317" s="6" t="s">
        <v>1952</v>
      </c>
      <c r="E1317" s="6"/>
      <c r="F1317" t="s">
        <v>1916</v>
      </c>
      <c r="G1317" s="6"/>
      <c r="H1317" s="49">
        <v>1635</v>
      </c>
      <c r="I1317" s="198" t="s">
        <v>44</v>
      </c>
      <c r="J1317" s="177" t="e">
        <f>IF(ISBLANK(INDEX('Policy Characteristics'!D:D,MATCH($C1317,'Policy Characteristics'!$C:$C,0))),"",INDEX('Policy Characteristics'!D:D,MATCH($C1317,'Policy Characteristics'!$C:$C,0)))</f>
        <v>#N/A</v>
      </c>
      <c r="K1317" s="177" t="e">
        <f>IF(ISBLANK(INDEX('Policy Characteristics'!E:E,MATCH($C1317,'Policy Characteristics'!$C:$C,0))),"",INDEX('Policy Characteristics'!E:E,MATCH($C1317,'Policy Characteristics'!$C:$C,0)))</f>
        <v>#N/A</v>
      </c>
      <c r="L1317" s="177" t="e">
        <f>IF(ISBLANK(INDEX('Policy Characteristics'!F:F,MATCH($C1317,'Policy Characteristics'!$C:$C,0))),"",INDEX('Policy Characteristics'!F:F,MATCH($C1317,'Policy Characteristics'!$C:$C,0)))</f>
        <v>#N/A</v>
      </c>
      <c r="M1317" s="177" t="e">
        <f>IF(ISBLANK(INDEX('Policy Characteristics'!G:G,MATCH($C1317,'Policy Characteristics'!$C:$C,0))),"",INDEX('Policy Characteristics'!G:G,MATCH($C1317,'Policy Characteristics'!$C:$C,0)))</f>
        <v>#N/A</v>
      </c>
      <c r="N1317" s="177" t="e">
        <f>IF(ISBLANK(INDEX('Policy Characteristics'!H:H,MATCH($C1317,'Policy Characteristics'!$C:$C,0))),"",INDEX('Policy Characteristics'!H:H,MATCH($C1317,'Policy Characteristics'!$C:$C,0)))</f>
        <v>#N/A</v>
      </c>
      <c r="O1317" s="177" t="e">
        <f>IF(ISBLANK(INDEX('Policy Characteristics'!I:I,MATCH($C1317,'Policy Characteristics'!$C:$C,0))),"",INDEX('Policy Characteristics'!I:I,MATCH($C1317,'Policy Characteristics'!$C:$C,0)))</f>
        <v>#N/A</v>
      </c>
      <c r="P1317" s="177" t="e">
        <f>IF(ISBLANK(INDEX('Policy Characteristics'!J:J,MATCH($C1317,'Policy Characteristics'!$C:$C,0))),"",INDEX('Policy Characteristics'!J:J,MATCH($C1317,'Policy Characteristics'!$C:$C,0)))</f>
        <v>#N/A</v>
      </c>
      <c r="Q1317" s="177" t="e">
        <f>IF(ISBLANK(INDEX('Policy Characteristics'!K:K,MATCH($C1317,'Policy Characteristics'!$C:$C,0))),"",INDEX('Policy Characteristics'!K:K,MATCH($C1317,'Policy Characteristics'!$C:$C,0)))</f>
        <v>#N/A</v>
      </c>
      <c r="R1317" s="177" t="e">
        <f>IF(ISBLANK(INDEX('Policy Characteristics'!L:L,MATCH($C1317,'Policy Characteristics'!$C:$C,0))),"",INDEX('Policy Characteristics'!L:L,MATCH($C1317,'Policy Characteristics'!$C:$C,0)))</f>
        <v>#N/A</v>
      </c>
    </row>
    <row r="1318" spans="1:18" s="2" customFormat="1" x14ac:dyDescent="0.25">
      <c r="A1318" s="176" t="e">
        <f>IF(ISBLANK(INDEX('Policy Characteristics'!A:A,MATCH($C1318,'Policy Characteristics'!$C:$C,0))),"",INDEX('Policy Characteristics'!A:A,MATCH($C1318,'Policy Characteristics'!$C:$C,0)))</f>
        <v>#N/A</v>
      </c>
      <c r="B1318" s="184" t="e">
        <f>IF(ISBLANK(INDEX('Policy Characteristics'!B:B,MATCH($C1318,'Policy Characteristics'!$C:$C,0))),"",INDEX('Policy Characteristics'!B:B,MATCH($C1318,'Policy Characteristics'!$C:$C,0)))</f>
        <v>#N/A</v>
      </c>
      <c r="C1318" s="176" t="str">
        <f t="shared" si="56"/>
        <v>Toggle Whether Carbon Tax Affects Process Emissions</v>
      </c>
      <c r="D1318" s="6" t="s">
        <v>1953</v>
      </c>
      <c r="E1318" s="6"/>
      <c r="F1318" t="s">
        <v>1917</v>
      </c>
      <c r="G1318" s="6"/>
      <c r="H1318" s="49">
        <v>1636</v>
      </c>
      <c r="I1318" s="198" t="s">
        <v>44</v>
      </c>
      <c r="J1318" s="177" t="e">
        <f>IF(ISBLANK(INDEX('Policy Characteristics'!D:D,MATCH($C1318,'Policy Characteristics'!$C:$C,0))),"",INDEX('Policy Characteristics'!D:D,MATCH($C1318,'Policy Characteristics'!$C:$C,0)))</f>
        <v>#N/A</v>
      </c>
      <c r="K1318" s="177" t="e">
        <f>IF(ISBLANK(INDEX('Policy Characteristics'!E:E,MATCH($C1318,'Policy Characteristics'!$C:$C,0))),"",INDEX('Policy Characteristics'!E:E,MATCH($C1318,'Policy Characteristics'!$C:$C,0)))</f>
        <v>#N/A</v>
      </c>
      <c r="L1318" s="177" t="e">
        <f>IF(ISBLANK(INDEX('Policy Characteristics'!F:F,MATCH($C1318,'Policy Characteristics'!$C:$C,0))),"",INDEX('Policy Characteristics'!F:F,MATCH($C1318,'Policy Characteristics'!$C:$C,0)))</f>
        <v>#N/A</v>
      </c>
      <c r="M1318" s="177" t="e">
        <f>IF(ISBLANK(INDEX('Policy Characteristics'!G:G,MATCH($C1318,'Policy Characteristics'!$C:$C,0))),"",INDEX('Policy Characteristics'!G:G,MATCH($C1318,'Policy Characteristics'!$C:$C,0)))</f>
        <v>#N/A</v>
      </c>
      <c r="N1318" s="177" t="e">
        <f>IF(ISBLANK(INDEX('Policy Characteristics'!H:H,MATCH($C1318,'Policy Characteristics'!$C:$C,0))),"",INDEX('Policy Characteristics'!H:H,MATCH($C1318,'Policy Characteristics'!$C:$C,0)))</f>
        <v>#N/A</v>
      </c>
      <c r="O1318" s="177" t="e">
        <f>IF(ISBLANK(INDEX('Policy Characteristics'!I:I,MATCH($C1318,'Policy Characteristics'!$C:$C,0))),"",INDEX('Policy Characteristics'!I:I,MATCH($C1318,'Policy Characteristics'!$C:$C,0)))</f>
        <v>#N/A</v>
      </c>
      <c r="P1318" s="177" t="e">
        <f>IF(ISBLANK(INDEX('Policy Characteristics'!J:J,MATCH($C1318,'Policy Characteristics'!$C:$C,0))),"",INDEX('Policy Characteristics'!J:J,MATCH($C1318,'Policy Characteristics'!$C:$C,0)))</f>
        <v>#N/A</v>
      </c>
      <c r="Q1318" s="177" t="e">
        <f>IF(ISBLANK(INDEX('Policy Characteristics'!K:K,MATCH($C1318,'Policy Characteristics'!$C:$C,0))),"",INDEX('Policy Characteristics'!K:K,MATCH($C1318,'Policy Characteristics'!$C:$C,0)))</f>
        <v>#N/A</v>
      </c>
      <c r="R1318" s="177" t="e">
        <f>IF(ISBLANK(INDEX('Policy Characteristics'!L:L,MATCH($C1318,'Policy Characteristics'!$C:$C,0))),"",INDEX('Policy Characteristics'!L:L,MATCH($C1318,'Policy Characteristics'!$C:$C,0)))</f>
        <v>#N/A</v>
      </c>
    </row>
    <row r="1319" spans="1:18" s="2" customFormat="1" x14ac:dyDescent="0.25">
      <c r="A1319" s="176" t="e">
        <f>IF(ISBLANK(INDEX('Policy Characteristics'!A:A,MATCH($C1319,'Policy Characteristics'!$C:$C,0))),"",INDEX('Policy Characteristics'!A:A,MATCH($C1319,'Policy Characteristics'!$C:$C,0)))</f>
        <v>#N/A</v>
      </c>
      <c r="B1319" s="184" t="e">
        <f>IF(ISBLANK(INDEX('Policy Characteristics'!B:B,MATCH($C1319,'Policy Characteristics'!$C:$C,0))),"",INDEX('Policy Characteristics'!B:B,MATCH($C1319,'Policy Characteristics'!$C:$C,0)))</f>
        <v>#N/A</v>
      </c>
      <c r="C1319" s="176" t="str">
        <f t="shared" si="56"/>
        <v>Toggle Whether Carbon Tax Affects Process Emissions</v>
      </c>
      <c r="D1319" s="6" t="s">
        <v>1954</v>
      </c>
      <c r="E1319" s="6"/>
      <c r="F1319" t="s">
        <v>1465</v>
      </c>
      <c r="G1319" s="6"/>
      <c r="H1319" s="49">
        <v>1637</v>
      </c>
      <c r="I1319" s="198" t="s">
        <v>43</v>
      </c>
      <c r="J1319" s="177" t="e">
        <f>IF(ISBLANK(INDEX('Policy Characteristics'!D:D,MATCH($C1319,'Policy Characteristics'!$C:$C,0))),"",INDEX('Policy Characteristics'!D:D,MATCH($C1319,'Policy Characteristics'!$C:$C,0)))</f>
        <v>#N/A</v>
      </c>
      <c r="K1319" s="177" t="e">
        <f>IF(ISBLANK(INDEX('Policy Characteristics'!E:E,MATCH($C1319,'Policy Characteristics'!$C:$C,0))),"",INDEX('Policy Characteristics'!E:E,MATCH($C1319,'Policy Characteristics'!$C:$C,0)))</f>
        <v>#N/A</v>
      </c>
      <c r="L1319" s="177" t="e">
        <f>IF(ISBLANK(INDEX('Policy Characteristics'!F:F,MATCH($C1319,'Policy Characteristics'!$C:$C,0))),"",INDEX('Policy Characteristics'!F:F,MATCH($C1319,'Policy Characteristics'!$C:$C,0)))</f>
        <v>#N/A</v>
      </c>
      <c r="M1319" s="177" t="e">
        <f>IF(ISBLANK(INDEX('Policy Characteristics'!G:G,MATCH($C1319,'Policy Characteristics'!$C:$C,0))),"",INDEX('Policy Characteristics'!G:G,MATCH($C1319,'Policy Characteristics'!$C:$C,0)))</f>
        <v>#N/A</v>
      </c>
      <c r="N1319" s="177" t="e">
        <f>IF(ISBLANK(INDEX('Policy Characteristics'!H:H,MATCH($C1319,'Policy Characteristics'!$C:$C,0))),"",INDEX('Policy Characteristics'!H:H,MATCH($C1319,'Policy Characteristics'!$C:$C,0)))</f>
        <v>#N/A</v>
      </c>
      <c r="O1319" s="177" t="e">
        <f>IF(ISBLANK(INDEX('Policy Characteristics'!I:I,MATCH($C1319,'Policy Characteristics'!$C:$C,0))),"",INDEX('Policy Characteristics'!I:I,MATCH($C1319,'Policy Characteristics'!$C:$C,0)))</f>
        <v>#N/A</v>
      </c>
      <c r="P1319" s="177" t="e">
        <f>IF(ISBLANK(INDEX('Policy Characteristics'!J:J,MATCH($C1319,'Policy Characteristics'!$C:$C,0))),"",INDEX('Policy Characteristics'!J:J,MATCH($C1319,'Policy Characteristics'!$C:$C,0)))</f>
        <v>#N/A</v>
      </c>
      <c r="Q1319" s="177" t="e">
        <f>IF(ISBLANK(INDEX('Policy Characteristics'!K:K,MATCH($C1319,'Policy Characteristics'!$C:$C,0))),"",INDEX('Policy Characteristics'!K:K,MATCH($C1319,'Policy Characteristics'!$C:$C,0)))</f>
        <v>#N/A</v>
      </c>
      <c r="R1319" s="177" t="e">
        <f>IF(ISBLANK(INDEX('Policy Characteristics'!L:L,MATCH($C1319,'Policy Characteristics'!$C:$C,0))),"",INDEX('Policy Characteristics'!L:L,MATCH($C1319,'Policy Characteristics'!$C:$C,0)))</f>
        <v>#N/A</v>
      </c>
    </row>
    <row r="1320" spans="1:18" s="2" customFormat="1" x14ac:dyDescent="0.25">
      <c r="A1320" s="176" t="e">
        <f>IF(ISBLANK(INDEX('Policy Characteristics'!A:A,MATCH($C1320,'Policy Characteristics'!$C:$C,0))),"",INDEX('Policy Characteristics'!A:A,MATCH($C1320,'Policy Characteristics'!$C:$C,0)))</f>
        <v>#N/A</v>
      </c>
      <c r="B1320" s="184" t="e">
        <f>IF(ISBLANK(INDEX('Policy Characteristics'!B:B,MATCH($C1320,'Policy Characteristics'!$C:$C,0))),"",INDEX('Policy Characteristics'!B:B,MATCH($C1320,'Policy Characteristics'!$C:$C,0)))</f>
        <v>#N/A</v>
      </c>
      <c r="C1320" s="176" t="str">
        <f t="shared" si="56"/>
        <v>Toggle Whether Carbon Tax Affects Process Emissions</v>
      </c>
      <c r="D1320" s="6" t="s">
        <v>1955</v>
      </c>
      <c r="E1320" s="6"/>
      <c r="F1320" t="s">
        <v>1918</v>
      </c>
      <c r="G1320" s="6"/>
      <c r="H1320" s="49">
        <v>1638</v>
      </c>
      <c r="I1320" s="198" t="s">
        <v>44</v>
      </c>
      <c r="J1320" s="177" t="e">
        <f>IF(ISBLANK(INDEX('Policy Characteristics'!D:D,MATCH($C1320,'Policy Characteristics'!$C:$C,0))),"",INDEX('Policy Characteristics'!D:D,MATCH($C1320,'Policy Characteristics'!$C:$C,0)))</f>
        <v>#N/A</v>
      </c>
      <c r="K1320" s="177" t="e">
        <f>IF(ISBLANK(INDEX('Policy Characteristics'!E:E,MATCH($C1320,'Policy Characteristics'!$C:$C,0))),"",INDEX('Policy Characteristics'!E:E,MATCH($C1320,'Policy Characteristics'!$C:$C,0)))</f>
        <v>#N/A</v>
      </c>
      <c r="L1320" s="177" t="e">
        <f>IF(ISBLANK(INDEX('Policy Characteristics'!F:F,MATCH($C1320,'Policy Characteristics'!$C:$C,0))),"",INDEX('Policy Characteristics'!F:F,MATCH($C1320,'Policy Characteristics'!$C:$C,0)))</f>
        <v>#N/A</v>
      </c>
      <c r="M1320" s="177" t="e">
        <f>IF(ISBLANK(INDEX('Policy Characteristics'!G:G,MATCH($C1320,'Policy Characteristics'!$C:$C,0))),"",INDEX('Policy Characteristics'!G:G,MATCH($C1320,'Policy Characteristics'!$C:$C,0)))</f>
        <v>#N/A</v>
      </c>
      <c r="N1320" s="177" t="e">
        <f>IF(ISBLANK(INDEX('Policy Characteristics'!H:H,MATCH($C1320,'Policy Characteristics'!$C:$C,0))),"",INDEX('Policy Characteristics'!H:H,MATCH($C1320,'Policy Characteristics'!$C:$C,0)))</f>
        <v>#N/A</v>
      </c>
      <c r="O1320" s="177" t="e">
        <f>IF(ISBLANK(INDEX('Policy Characteristics'!I:I,MATCH($C1320,'Policy Characteristics'!$C:$C,0))),"",INDEX('Policy Characteristics'!I:I,MATCH($C1320,'Policy Characteristics'!$C:$C,0)))</f>
        <v>#N/A</v>
      </c>
      <c r="P1320" s="177" t="e">
        <f>IF(ISBLANK(INDEX('Policy Characteristics'!J:J,MATCH($C1320,'Policy Characteristics'!$C:$C,0))),"",INDEX('Policy Characteristics'!J:J,MATCH($C1320,'Policy Characteristics'!$C:$C,0)))</f>
        <v>#N/A</v>
      </c>
      <c r="Q1320" s="177" t="e">
        <f>IF(ISBLANK(INDEX('Policy Characteristics'!K:K,MATCH($C1320,'Policy Characteristics'!$C:$C,0))),"",INDEX('Policy Characteristics'!K:K,MATCH($C1320,'Policy Characteristics'!$C:$C,0)))</f>
        <v>#N/A</v>
      </c>
      <c r="R1320" s="177" t="e">
        <f>IF(ISBLANK(INDEX('Policy Characteristics'!L:L,MATCH($C1320,'Policy Characteristics'!$C:$C,0))),"",INDEX('Policy Characteristics'!L:L,MATCH($C1320,'Policy Characteristics'!$C:$C,0)))</f>
        <v>#N/A</v>
      </c>
    </row>
    <row r="1321" spans="1:18" s="2" customFormat="1" x14ac:dyDescent="0.25">
      <c r="A1321" s="176" t="e">
        <f>IF(ISBLANK(INDEX('Policy Characteristics'!A:A,MATCH($C1321,'Policy Characteristics'!$C:$C,0))),"",INDEX('Policy Characteristics'!A:A,MATCH($C1321,'Policy Characteristics'!$C:$C,0)))</f>
        <v>#N/A</v>
      </c>
      <c r="B1321" s="184" t="e">
        <f>IF(ISBLANK(INDEX('Policy Characteristics'!B:B,MATCH($C1321,'Policy Characteristics'!$C:$C,0))),"",INDEX('Policy Characteristics'!B:B,MATCH($C1321,'Policy Characteristics'!$C:$C,0)))</f>
        <v>#N/A</v>
      </c>
      <c r="C1321" s="176" t="str">
        <f t="shared" si="56"/>
        <v>Toggle Whether Carbon Tax Affects Process Emissions</v>
      </c>
      <c r="D1321" s="6" t="s">
        <v>1956</v>
      </c>
      <c r="E1321" s="6"/>
      <c r="F1321" t="s">
        <v>1919</v>
      </c>
      <c r="G1321" s="6"/>
      <c r="H1321" s="49">
        <v>1639</v>
      </c>
      <c r="I1321" s="198" t="s">
        <v>44</v>
      </c>
      <c r="J1321" s="177" t="e">
        <f>IF(ISBLANK(INDEX('Policy Characteristics'!D:D,MATCH($C1321,'Policy Characteristics'!$C:$C,0))),"",INDEX('Policy Characteristics'!D:D,MATCH($C1321,'Policy Characteristics'!$C:$C,0)))</f>
        <v>#N/A</v>
      </c>
      <c r="K1321" s="177" t="e">
        <f>IF(ISBLANK(INDEX('Policy Characteristics'!E:E,MATCH($C1321,'Policy Characteristics'!$C:$C,0))),"",INDEX('Policy Characteristics'!E:E,MATCH($C1321,'Policy Characteristics'!$C:$C,0)))</f>
        <v>#N/A</v>
      </c>
      <c r="L1321" s="177" t="e">
        <f>IF(ISBLANK(INDEX('Policy Characteristics'!F:F,MATCH($C1321,'Policy Characteristics'!$C:$C,0))),"",INDEX('Policy Characteristics'!F:F,MATCH($C1321,'Policy Characteristics'!$C:$C,0)))</f>
        <v>#N/A</v>
      </c>
      <c r="M1321" s="177" t="e">
        <f>IF(ISBLANK(INDEX('Policy Characteristics'!G:G,MATCH($C1321,'Policy Characteristics'!$C:$C,0))),"",INDEX('Policy Characteristics'!G:G,MATCH($C1321,'Policy Characteristics'!$C:$C,0)))</f>
        <v>#N/A</v>
      </c>
      <c r="N1321" s="177" t="e">
        <f>IF(ISBLANK(INDEX('Policy Characteristics'!H:H,MATCH($C1321,'Policy Characteristics'!$C:$C,0))),"",INDEX('Policy Characteristics'!H:H,MATCH($C1321,'Policy Characteristics'!$C:$C,0)))</f>
        <v>#N/A</v>
      </c>
      <c r="O1321" s="177" t="e">
        <f>IF(ISBLANK(INDEX('Policy Characteristics'!I:I,MATCH($C1321,'Policy Characteristics'!$C:$C,0))),"",INDEX('Policy Characteristics'!I:I,MATCH($C1321,'Policy Characteristics'!$C:$C,0)))</f>
        <v>#N/A</v>
      </c>
      <c r="P1321" s="177" t="e">
        <f>IF(ISBLANK(INDEX('Policy Characteristics'!J:J,MATCH($C1321,'Policy Characteristics'!$C:$C,0))),"",INDEX('Policy Characteristics'!J:J,MATCH($C1321,'Policy Characteristics'!$C:$C,0)))</f>
        <v>#N/A</v>
      </c>
      <c r="Q1321" s="177" t="e">
        <f>IF(ISBLANK(INDEX('Policy Characteristics'!K:K,MATCH($C1321,'Policy Characteristics'!$C:$C,0))),"",INDEX('Policy Characteristics'!K:K,MATCH($C1321,'Policy Characteristics'!$C:$C,0)))</f>
        <v>#N/A</v>
      </c>
      <c r="R1321" s="177" t="e">
        <f>IF(ISBLANK(INDEX('Policy Characteristics'!L:L,MATCH($C1321,'Policy Characteristics'!$C:$C,0))),"",INDEX('Policy Characteristics'!L:L,MATCH($C1321,'Policy Characteristics'!$C:$C,0)))</f>
        <v>#N/A</v>
      </c>
    </row>
    <row r="1322" spans="1:18" s="2" customFormat="1" x14ac:dyDescent="0.25">
      <c r="A1322" s="176" t="e">
        <f>IF(ISBLANK(INDEX('Policy Characteristics'!A:A,MATCH($C1322,'Policy Characteristics'!$C:$C,0))),"",INDEX('Policy Characteristics'!A:A,MATCH($C1322,'Policy Characteristics'!$C:$C,0)))</f>
        <v>#N/A</v>
      </c>
      <c r="B1322" s="184" t="e">
        <f>IF(ISBLANK(INDEX('Policy Characteristics'!B:B,MATCH($C1322,'Policy Characteristics'!$C:$C,0))),"",INDEX('Policy Characteristics'!B:B,MATCH($C1322,'Policy Characteristics'!$C:$C,0)))</f>
        <v>#N/A</v>
      </c>
      <c r="C1322" s="176" t="str">
        <f t="shared" si="56"/>
        <v>Toggle Whether Carbon Tax Affects Process Emissions</v>
      </c>
      <c r="D1322" s="6" t="s">
        <v>1957</v>
      </c>
      <c r="E1322" s="6"/>
      <c r="F1322" t="s">
        <v>1920</v>
      </c>
      <c r="G1322" s="6"/>
      <c r="H1322" s="49">
        <v>1640</v>
      </c>
      <c r="I1322" s="198" t="s">
        <v>44</v>
      </c>
      <c r="J1322" s="177" t="e">
        <f>IF(ISBLANK(INDEX('Policy Characteristics'!D:D,MATCH($C1322,'Policy Characteristics'!$C:$C,0))),"",INDEX('Policy Characteristics'!D:D,MATCH($C1322,'Policy Characteristics'!$C:$C,0)))</f>
        <v>#N/A</v>
      </c>
      <c r="K1322" s="177" t="e">
        <f>IF(ISBLANK(INDEX('Policy Characteristics'!E:E,MATCH($C1322,'Policy Characteristics'!$C:$C,0))),"",INDEX('Policy Characteristics'!E:E,MATCH($C1322,'Policy Characteristics'!$C:$C,0)))</f>
        <v>#N/A</v>
      </c>
      <c r="L1322" s="177" t="e">
        <f>IF(ISBLANK(INDEX('Policy Characteristics'!F:F,MATCH($C1322,'Policy Characteristics'!$C:$C,0))),"",INDEX('Policy Characteristics'!F:F,MATCH($C1322,'Policy Characteristics'!$C:$C,0)))</f>
        <v>#N/A</v>
      </c>
      <c r="M1322" s="177" t="e">
        <f>IF(ISBLANK(INDEX('Policy Characteristics'!G:G,MATCH($C1322,'Policy Characteristics'!$C:$C,0))),"",INDEX('Policy Characteristics'!G:G,MATCH($C1322,'Policy Characteristics'!$C:$C,0)))</f>
        <v>#N/A</v>
      </c>
      <c r="N1322" s="177" t="e">
        <f>IF(ISBLANK(INDEX('Policy Characteristics'!H:H,MATCH($C1322,'Policy Characteristics'!$C:$C,0))),"",INDEX('Policy Characteristics'!H:H,MATCH($C1322,'Policy Characteristics'!$C:$C,0)))</f>
        <v>#N/A</v>
      </c>
      <c r="O1322" s="177" t="e">
        <f>IF(ISBLANK(INDEX('Policy Characteristics'!I:I,MATCH($C1322,'Policy Characteristics'!$C:$C,0))),"",INDEX('Policy Characteristics'!I:I,MATCH($C1322,'Policy Characteristics'!$C:$C,0)))</f>
        <v>#N/A</v>
      </c>
      <c r="P1322" s="177" t="e">
        <f>IF(ISBLANK(INDEX('Policy Characteristics'!J:J,MATCH($C1322,'Policy Characteristics'!$C:$C,0))),"",INDEX('Policy Characteristics'!J:J,MATCH($C1322,'Policy Characteristics'!$C:$C,0)))</f>
        <v>#N/A</v>
      </c>
      <c r="Q1322" s="177" t="e">
        <f>IF(ISBLANK(INDEX('Policy Characteristics'!K:K,MATCH($C1322,'Policy Characteristics'!$C:$C,0))),"",INDEX('Policy Characteristics'!K:K,MATCH($C1322,'Policy Characteristics'!$C:$C,0)))</f>
        <v>#N/A</v>
      </c>
      <c r="R1322" s="177" t="e">
        <f>IF(ISBLANK(INDEX('Policy Characteristics'!L:L,MATCH($C1322,'Policy Characteristics'!$C:$C,0))),"",INDEX('Policy Characteristics'!L:L,MATCH($C1322,'Policy Characteristics'!$C:$C,0)))</f>
        <v>#N/A</v>
      </c>
    </row>
    <row r="1323" spans="1:18" s="2" customFormat="1" x14ac:dyDescent="0.25">
      <c r="A1323" s="176" t="e">
        <f>IF(ISBLANK(INDEX('Policy Characteristics'!A:A,MATCH($C1323,'Policy Characteristics'!$C:$C,0))),"",INDEX('Policy Characteristics'!A:A,MATCH($C1323,'Policy Characteristics'!$C:$C,0)))</f>
        <v>#N/A</v>
      </c>
      <c r="B1323" s="184" t="e">
        <f>IF(ISBLANK(INDEX('Policy Characteristics'!B:B,MATCH($C1323,'Policy Characteristics'!$C:$C,0))),"",INDEX('Policy Characteristics'!B:B,MATCH($C1323,'Policy Characteristics'!$C:$C,0)))</f>
        <v>#N/A</v>
      </c>
      <c r="C1323" s="176" t="str">
        <f t="shared" si="56"/>
        <v>Toggle Whether Carbon Tax Affects Process Emissions</v>
      </c>
      <c r="D1323" s="6" t="s">
        <v>1958</v>
      </c>
      <c r="E1323" s="6"/>
      <c r="F1323" t="s">
        <v>1466</v>
      </c>
      <c r="G1323" s="6"/>
      <c r="H1323" s="49">
        <v>1641</v>
      </c>
      <c r="I1323" s="198" t="s">
        <v>44</v>
      </c>
      <c r="J1323" s="177" t="e">
        <f>IF(ISBLANK(INDEX('Policy Characteristics'!D:D,MATCH($C1323,'Policy Characteristics'!$C:$C,0))),"",INDEX('Policy Characteristics'!D:D,MATCH($C1323,'Policy Characteristics'!$C:$C,0)))</f>
        <v>#N/A</v>
      </c>
      <c r="K1323" s="177" t="e">
        <f>IF(ISBLANK(INDEX('Policy Characteristics'!E:E,MATCH($C1323,'Policy Characteristics'!$C:$C,0))),"",INDEX('Policy Characteristics'!E:E,MATCH($C1323,'Policy Characteristics'!$C:$C,0)))</f>
        <v>#N/A</v>
      </c>
      <c r="L1323" s="177" t="e">
        <f>IF(ISBLANK(INDEX('Policy Characteristics'!F:F,MATCH($C1323,'Policy Characteristics'!$C:$C,0))),"",INDEX('Policy Characteristics'!F:F,MATCH($C1323,'Policy Characteristics'!$C:$C,0)))</f>
        <v>#N/A</v>
      </c>
      <c r="M1323" s="177" t="e">
        <f>IF(ISBLANK(INDEX('Policy Characteristics'!G:G,MATCH($C1323,'Policy Characteristics'!$C:$C,0))),"",INDEX('Policy Characteristics'!G:G,MATCH($C1323,'Policy Characteristics'!$C:$C,0)))</f>
        <v>#N/A</v>
      </c>
      <c r="N1323" s="177" t="e">
        <f>IF(ISBLANK(INDEX('Policy Characteristics'!H:H,MATCH($C1323,'Policy Characteristics'!$C:$C,0))),"",INDEX('Policy Characteristics'!H:H,MATCH($C1323,'Policy Characteristics'!$C:$C,0)))</f>
        <v>#N/A</v>
      </c>
      <c r="O1323" s="177" t="e">
        <f>IF(ISBLANK(INDEX('Policy Characteristics'!I:I,MATCH($C1323,'Policy Characteristics'!$C:$C,0))),"",INDEX('Policy Characteristics'!I:I,MATCH($C1323,'Policy Characteristics'!$C:$C,0)))</f>
        <v>#N/A</v>
      </c>
      <c r="P1323" s="177" t="e">
        <f>IF(ISBLANK(INDEX('Policy Characteristics'!J:J,MATCH($C1323,'Policy Characteristics'!$C:$C,0))),"",INDEX('Policy Characteristics'!J:J,MATCH($C1323,'Policy Characteristics'!$C:$C,0)))</f>
        <v>#N/A</v>
      </c>
      <c r="Q1323" s="177" t="e">
        <f>IF(ISBLANK(INDEX('Policy Characteristics'!K:K,MATCH($C1323,'Policy Characteristics'!$C:$C,0))),"",INDEX('Policy Characteristics'!K:K,MATCH($C1323,'Policy Characteristics'!$C:$C,0)))</f>
        <v>#N/A</v>
      </c>
      <c r="R1323" s="177" t="e">
        <f>IF(ISBLANK(INDEX('Policy Characteristics'!L:L,MATCH($C1323,'Policy Characteristics'!$C:$C,0))),"",INDEX('Policy Characteristics'!L:L,MATCH($C1323,'Policy Characteristics'!$C:$C,0)))</f>
        <v>#N/A</v>
      </c>
    </row>
    <row r="1324" spans="1:18" s="2" customFormat="1" x14ac:dyDescent="0.25">
      <c r="A1324" s="176" t="e">
        <f>IF(ISBLANK(INDEX('Policy Characteristics'!A:A,MATCH($C1324,'Policy Characteristics'!$C:$C,0))),"",INDEX('Policy Characteristics'!A:A,MATCH($C1324,'Policy Characteristics'!$C:$C,0)))</f>
        <v>#N/A</v>
      </c>
      <c r="B1324" s="184" t="e">
        <f>IF(ISBLANK(INDEX('Policy Characteristics'!B:B,MATCH($C1324,'Policy Characteristics'!$C:$C,0))),"",INDEX('Policy Characteristics'!B:B,MATCH($C1324,'Policy Characteristics'!$C:$C,0)))</f>
        <v>#N/A</v>
      </c>
      <c r="C1324" s="176" t="str">
        <f t="shared" si="56"/>
        <v>Toggle Whether Carbon Tax Affects Process Emissions</v>
      </c>
      <c r="D1324" s="6" t="s">
        <v>1959</v>
      </c>
      <c r="E1324" s="6"/>
      <c r="F1324" t="s">
        <v>1921</v>
      </c>
      <c r="G1324" s="6"/>
      <c r="H1324" s="49">
        <v>1642</v>
      </c>
      <c r="I1324" s="198" t="s">
        <v>44</v>
      </c>
      <c r="J1324" s="177" t="e">
        <f>IF(ISBLANK(INDEX('Policy Characteristics'!D:D,MATCH($C1324,'Policy Characteristics'!$C:$C,0))),"",INDEX('Policy Characteristics'!D:D,MATCH($C1324,'Policy Characteristics'!$C:$C,0)))</f>
        <v>#N/A</v>
      </c>
      <c r="K1324" s="177" t="e">
        <f>IF(ISBLANK(INDEX('Policy Characteristics'!E:E,MATCH($C1324,'Policy Characteristics'!$C:$C,0))),"",INDEX('Policy Characteristics'!E:E,MATCH($C1324,'Policy Characteristics'!$C:$C,0)))</f>
        <v>#N/A</v>
      </c>
      <c r="L1324" s="177" t="e">
        <f>IF(ISBLANK(INDEX('Policy Characteristics'!F:F,MATCH($C1324,'Policy Characteristics'!$C:$C,0))),"",INDEX('Policy Characteristics'!F:F,MATCH($C1324,'Policy Characteristics'!$C:$C,0)))</f>
        <v>#N/A</v>
      </c>
      <c r="M1324" s="177" t="e">
        <f>IF(ISBLANK(INDEX('Policy Characteristics'!G:G,MATCH($C1324,'Policy Characteristics'!$C:$C,0))),"",INDEX('Policy Characteristics'!G:G,MATCH($C1324,'Policy Characteristics'!$C:$C,0)))</f>
        <v>#N/A</v>
      </c>
      <c r="N1324" s="177" t="e">
        <f>IF(ISBLANK(INDEX('Policy Characteristics'!H:H,MATCH($C1324,'Policy Characteristics'!$C:$C,0))),"",INDEX('Policy Characteristics'!H:H,MATCH($C1324,'Policy Characteristics'!$C:$C,0)))</f>
        <v>#N/A</v>
      </c>
      <c r="O1324" s="177" t="e">
        <f>IF(ISBLANK(INDEX('Policy Characteristics'!I:I,MATCH($C1324,'Policy Characteristics'!$C:$C,0))),"",INDEX('Policy Characteristics'!I:I,MATCH($C1324,'Policy Characteristics'!$C:$C,0)))</f>
        <v>#N/A</v>
      </c>
      <c r="P1324" s="177" t="e">
        <f>IF(ISBLANK(INDEX('Policy Characteristics'!J:J,MATCH($C1324,'Policy Characteristics'!$C:$C,0))),"",INDEX('Policy Characteristics'!J:J,MATCH($C1324,'Policy Characteristics'!$C:$C,0)))</f>
        <v>#N/A</v>
      </c>
      <c r="Q1324" s="177" t="e">
        <f>IF(ISBLANK(INDEX('Policy Characteristics'!K:K,MATCH($C1324,'Policy Characteristics'!$C:$C,0))),"",INDEX('Policy Characteristics'!K:K,MATCH($C1324,'Policy Characteristics'!$C:$C,0)))</f>
        <v>#N/A</v>
      </c>
      <c r="R1324" s="177" t="e">
        <f>IF(ISBLANK(INDEX('Policy Characteristics'!L:L,MATCH($C1324,'Policy Characteristics'!$C:$C,0))),"",INDEX('Policy Characteristics'!L:L,MATCH($C1324,'Policy Characteristics'!$C:$C,0)))</f>
        <v>#N/A</v>
      </c>
    </row>
    <row r="1325" spans="1:18" s="2" customFormat="1" x14ac:dyDescent="0.25">
      <c r="A1325" s="176" t="e">
        <f>IF(ISBLANK(INDEX('Policy Characteristics'!A:A,MATCH($C1325,'Policy Characteristics'!$C:$C,0))),"",INDEX('Policy Characteristics'!A:A,MATCH($C1325,'Policy Characteristics'!$C:$C,0)))</f>
        <v>#N/A</v>
      </c>
      <c r="B1325" s="184" t="e">
        <f>IF(ISBLANK(INDEX('Policy Characteristics'!B:B,MATCH($C1325,'Policy Characteristics'!$C:$C,0))),"",INDEX('Policy Characteristics'!B:B,MATCH($C1325,'Policy Characteristics'!$C:$C,0)))</f>
        <v>#N/A</v>
      </c>
      <c r="C1325" s="176" t="str">
        <f t="shared" si="56"/>
        <v>Toggle Whether Carbon Tax Affects Process Emissions</v>
      </c>
      <c r="D1325" s="6" t="s">
        <v>1960</v>
      </c>
      <c r="E1325" s="6"/>
      <c r="F1325" t="s">
        <v>1922</v>
      </c>
      <c r="G1325" s="6"/>
      <c r="H1325" s="49">
        <v>1643</v>
      </c>
      <c r="I1325" s="198" t="s">
        <v>44</v>
      </c>
      <c r="J1325" s="177" t="e">
        <f>IF(ISBLANK(INDEX('Policy Characteristics'!D:D,MATCH($C1325,'Policy Characteristics'!$C:$C,0))),"",INDEX('Policy Characteristics'!D:D,MATCH($C1325,'Policy Characteristics'!$C:$C,0)))</f>
        <v>#N/A</v>
      </c>
      <c r="K1325" s="177" t="e">
        <f>IF(ISBLANK(INDEX('Policy Characteristics'!E:E,MATCH($C1325,'Policy Characteristics'!$C:$C,0))),"",INDEX('Policy Characteristics'!E:E,MATCH($C1325,'Policy Characteristics'!$C:$C,0)))</f>
        <v>#N/A</v>
      </c>
      <c r="L1325" s="177" t="e">
        <f>IF(ISBLANK(INDEX('Policy Characteristics'!F:F,MATCH($C1325,'Policy Characteristics'!$C:$C,0))),"",INDEX('Policy Characteristics'!F:F,MATCH($C1325,'Policy Characteristics'!$C:$C,0)))</f>
        <v>#N/A</v>
      </c>
      <c r="M1325" s="177" t="e">
        <f>IF(ISBLANK(INDEX('Policy Characteristics'!G:G,MATCH($C1325,'Policy Characteristics'!$C:$C,0))),"",INDEX('Policy Characteristics'!G:G,MATCH($C1325,'Policy Characteristics'!$C:$C,0)))</f>
        <v>#N/A</v>
      </c>
      <c r="N1325" s="177" t="e">
        <f>IF(ISBLANK(INDEX('Policy Characteristics'!H:H,MATCH($C1325,'Policy Characteristics'!$C:$C,0))),"",INDEX('Policy Characteristics'!H:H,MATCH($C1325,'Policy Characteristics'!$C:$C,0)))</f>
        <v>#N/A</v>
      </c>
      <c r="O1325" s="177" t="e">
        <f>IF(ISBLANK(INDEX('Policy Characteristics'!I:I,MATCH($C1325,'Policy Characteristics'!$C:$C,0))),"",INDEX('Policy Characteristics'!I:I,MATCH($C1325,'Policy Characteristics'!$C:$C,0)))</f>
        <v>#N/A</v>
      </c>
      <c r="P1325" s="177" t="e">
        <f>IF(ISBLANK(INDEX('Policy Characteristics'!J:J,MATCH($C1325,'Policy Characteristics'!$C:$C,0))),"",INDEX('Policy Characteristics'!J:J,MATCH($C1325,'Policy Characteristics'!$C:$C,0)))</f>
        <v>#N/A</v>
      </c>
      <c r="Q1325" s="177" t="e">
        <f>IF(ISBLANK(INDEX('Policy Characteristics'!K:K,MATCH($C1325,'Policy Characteristics'!$C:$C,0))),"",INDEX('Policy Characteristics'!K:K,MATCH($C1325,'Policy Characteristics'!$C:$C,0)))</f>
        <v>#N/A</v>
      </c>
      <c r="R1325" s="177" t="e">
        <f>IF(ISBLANK(INDEX('Policy Characteristics'!L:L,MATCH($C1325,'Policy Characteristics'!$C:$C,0))),"",INDEX('Policy Characteristics'!L:L,MATCH($C1325,'Policy Characteristics'!$C:$C,0)))</f>
        <v>#N/A</v>
      </c>
    </row>
    <row r="1326" spans="1:18" s="2" customFormat="1" x14ac:dyDescent="0.25">
      <c r="A1326" s="176" t="e">
        <f>IF(ISBLANK(INDEX('Policy Characteristics'!A:A,MATCH($C1326,'Policy Characteristics'!$C:$C,0))),"",INDEX('Policy Characteristics'!A:A,MATCH($C1326,'Policy Characteristics'!$C:$C,0)))</f>
        <v>#N/A</v>
      </c>
      <c r="B1326" s="184" t="e">
        <f>IF(ISBLANK(INDEX('Policy Characteristics'!B:B,MATCH($C1326,'Policy Characteristics'!$C:$C,0))),"",INDEX('Policy Characteristics'!B:B,MATCH($C1326,'Policy Characteristics'!$C:$C,0)))</f>
        <v>#N/A</v>
      </c>
      <c r="C1326" s="176" t="str">
        <f t="shared" si="56"/>
        <v>Toggle Whether Carbon Tax Affects Process Emissions</v>
      </c>
      <c r="D1326" s="6" t="s">
        <v>1961</v>
      </c>
      <c r="E1326" s="6"/>
      <c r="F1326" t="s">
        <v>1923</v>
      </c>
      <c r="G1326" s="6"/>
      <c r="H1326" s="49">
        <v>1644</v>
      </c>
      <c r="I1326" s="198" t="s">
        <v>44</v>
      </c>
      <c r="J1326" s="177" t="e">
        <f>IF(ISBLANK(INDEX('Policy Characteristics'!D:D,MATCH($C1326,'Policy Characteristics'!$C:$C,0))),"",INDEX('Policy Characteristics'!D:D,MATCH($C1326,'Policy Characteristics'!$C:$C,0)))</f>
        <v>#N/A</v>
      </c>
      <c r="K1326" s="177" t="e">
        <f>IF(ISBLANK(INDEX('Policy Characteristics'!E:E,MATCH($C1326,'Policy Characteristics'!$C:$C,0))),"",INDEX('Policy Characteristics'!E:E,MATCH($C1326,'Policy Characteristics'!$C:$C,0)))</f>
        <v>#N/A</v>
      </c>
      <c r="L1326" s="177" t="e">
        <f>IF(ISBLANK(INDEX('Policy Characteristics'!F:F,MATCH($C1326,'Policy Characteristics'!$C:$C,0))),"",INDEX('Policy Characteristics'!F:F,MATCH($C1326,'Policy Characteristics'!$C:$C,0)))</f>
        <v>#N/A</v>
      </c>
      <c r="M1326" s="177" t="e">
        <f>IF(ISBLANK(INDEX('Policy Characteristics'!G:G,MATCH($C1326,'Policy Characteristics'!$C:$C,0))),"",INDEX('Policy Characteristics'!G:G,MATCH($C1326,'Policy Characteristics'!$C:$C,0)))</f>
        <v>#N/A</v>
      </c>
      <c r="N1326" s="177" t="e">
        <f>IF(ISBLANK(INDEX('Policy Characteristics'!H:H,MATCH($C1326,'Policy Characteristics'!$C:$C,0))),"",INDEX('Policy Characteristics'!H:H,MATCH($C1326,'Policy Characteristics'!$C:$C,0)))</f>
        <v>#N/A</v>
      </c>
      <c r="O1326" s="177" t="e">
        <f>IF(ISBLANK(INDEX('Policy Characteristics'!I:I,MATCH($C1326,'Policy Characteristics'!$C:$C,0))),"",INDEX('Policy Characteristics'!I:I,MATCH($C1326,'Policy Characteristics'!$C:$C,0)))</f>
        <v>#N/A</v>
      </c>
      <c r="P1326" s="177" t="e">
        <f>IF(ISBLANK(INDEX('Policy Characteristics'!J:J,MATCH($C1326,'Policy Characteristics'!$C:$C,0))),"",INDEX('Policy Characteristics'!J:J,MATCH($C1326,'Policy Characteristics'!$C:$C,0)))</f>
        <v>#N/A</v>
      </c>
      <c r="Q1326" s="177" t="e">
        <f>IF(ISBLANK(INDEX('Policy Characteristics'!K:K,MATCH($C1326,'Policy Characteristics'!$C:$C,0))),"",INDEX('Policy Characteristics'!K:K,MATCH($C1326,'Policy Characteristics'!$C:$C,0)))</f>
        <v>#N/A</v>
      </c>
      <c r="R1326" s="177" t="e">
        <f>IF(ISBLANK(INDEX('Policy Characteristics'!L:L,MATCH($C1326,'Policy Characteristics'!$C:$C,0))),"",INDEX('Policy Characteristics'!L:L,MATCH($C1326,'Policy Characteristics'!$C:$C,0)))</f>
        <v>#N/A</v>
      </c>
    </row>
    <row r="1327" spans="1:18" s="2" customFormat="1" x14ac:dyDescent="0.25">
      <c r="A1327" s="176" t="e">
        <f>IF(ISBLANK(INDEX('Policy Characteristics'!A:A,MATCH($C1327,'Policy Characteristics'!$C:$C,0))),"",INDEX('Policy Characteristics'!A:A,MATCH($C1327,'Policy Characteristics'!$C:$C,0)))</f>
        <v>#N/A</v>
      </c>
      <c r="B1327" s="184" t="e">
        <f>IF(ISBLANK(INDEX('Policy Characteristics'!B:B,MATCH($C1327,'Policy Characteristics'!$C:$C,0))),"",INDEX('Policy Characteristics'!B:B,MATCH($C1327,'Policy Characteristics'!$C:$C,0)))</f>
        <v>#N/A</v>
      </c>
      <c r="C1327" s="176" t="str">
        <f t="shared" si="56"/>
        <v>Toggle Whether Carbon Tax Affects Process Emissions</v>
      </c>
      <c r="D1327" s="6" t="s">
        <v>1962</v>
      </c>
      <c r="E1327" s="6"/>
      <c r="F1327" t="s">
        <v>1924</v>
      </c>
      <c r="G1327" s="6"/>
      <c r="H1327" s="49">
        <v>1645</v>
      </c>
      <c r="I1327" s="198" t="s">
        <v>44</v>
      </c>
      <c r="J1327" s="177" t="e">
        <f>IF(ISBLANK(INDEX('Policy Characteristics'!D:D,MATCH($C1327,'Policy Characteristics'!$C:$C,0))),"",INDEX('Policy Characteristics'!D:D,MATCH($C1327,'Policy Characteristics'!$C:$C,0)))</f>
        <v>#N/A</v>
      </c>
      <c r="K1327" s="177" t="e">
        <f>IF(ISBLANK(INDEX('Policy Characteristics'!E:E,MATCH($C1327,'Policy Characteristics'!$C:$C,0))),"",INDEX('Policy Characteristics'!E:E,MATCH($C1327,'Policy Characteristics'!$C:$C,0)))</f>
        <v>#N/A</v>
      </c>
      <c r="L1327" s="177" t="e">
        <f>IF(ISBLANK(INDEX('Policy Characteristics'!F:F,MATCH($C1327,'Policy Characteristics'!$C:$C,0))),"",INDEX('Policy Characteristics'!F:F,MATCH($C1327,'Policy Characteristics'!$C:$C,0)))</f>
        <v>#N/A</v>
      </c>
      <c r="M1327" s="177" t="e">
        <f>IF(ISBLANK(INDEX('Policy Characteristics'!G:G,MATCH($C1327,'Policy Characteristics'!$C:$C,0))),"",INDEX('Policy Characteristics'!G:G,MATCH($C1327,'Policy Characteristics'!$C:$C,0)))</f>
        <v>#N/A</v>
      </c>
      <c r="N1327" s="177" t="e">
        <f>IF(ISBLANK(INDEX('Policy Characteristics'!H:H,MATCH($C1327,'Policy Characteristics'!$C:$C,0))),"",INDEX('Policy Characteristics'!H:H,MATCH($C1327,'Policy Characteristics'!$C:$C,0)))</f>
        <v>#N/A</v>
      </c>
      <c r="O1327" s="177" t="e">
        <f>IF(ISBLANK(INDEX('Policy Characteristics'!I:I,MATCH($C1327,'Policy Characteristics'!$C:$C,0))),"",INDEX('Policy Characteristics'!I:I,MATCH($C1327,'Policy Characteristics'!$C:$C,0)))</f>
        <v>#N/A</v>
      </c>
      <c r="P1327" s="177" t="e">
        <f>IF(ISBLANK(INDEX('Policy Characteristics'!J:J,MATCH($C1327,'Policy Characteristics'!$C:$C,0))),"",INDEX('Policy Characteristics'!J:J,MATCH($C1327,'Policy Characteristics'!$C:$C,0)))</f>
        <v>#N/A</v>
      </c>
      <c r="Q1327" s="177" t="e">
        <f>IF(ISBLANK(INDEX('Policy Characteristics'!K:K,MATCH($C1327,'Policy Characteristics'!$C:$C,0))),"",INDEX('Policy Characteristics'!K:K,MATCH($C1327,'Policy Characteristics'!$C:$C,0)))</f>
        <v>#N/A</v>
      </c>
      <c r="R1327" s="177" t="e">
        <f>IF(ISBLANK(INDEX('Policy Characteristics'!L:L,MATCH($C1327,'Policy Characteristics'!$C:$C,0))),"",INDEX('Policy Characteristics'!L:L,MATCH($C1327,'Policy Characteristics'!$C:$C,0)))</f>
        <v>#N/A</v>
      </c>
    </row>
    <row r="1328" spans="1:18" s="2" customFormat="1" x14ac:dyDescent="0.25">
      <c r="A1328" s="176" t="e">
        <f>IF(ISBLANK(INDEX('Policy Characteristics'!A:A,MATCH($C1328,'Policy Characteristics'!$C:$C,0))),"",INDEX('Policy Characteristics'!A:A,MATCH($C1328,'Policy Characteristics'!$C:$C,0)))</f>
        <v>#N/A</v>
      </c>
      <c r="B1328" s="184" t="e">
        <f>IF(ISBLANK(INDEX('Policy Characteristics'!B:B,MATCH($C1328,'Policy Characteristics'!$C:$C,0))),"",INDEX('Policy Characteristics'!B:B,MATCH($C1328,'Policy Characteristics'!$C:$C,0)))</f>
        <v>#N/A</v>
      </c>
      <c r="C1328" s="176" t="str">
        <f t="shared" si="56"/>
        <v>Toggle Whether Carbon Tax Affects Process Emissions</v>
      </c>
      <c r="D1328" s="6" t="s">
        <v>1963</v>
      </c>
      <c r="E1328" s="6"/>
      <c r="F1328" t="s">
        <v>1925</v>
      </c>
      <c r="G1328" s="6"/>
      <c r="H1328" s="49">
        <v>1646</v>
      </c>
      <c r="I1328" s="198" t="s">
        <v>44</v>
      </c>
      <c r="J1328" s="177" t="e">
        <f>IF(ISBLANK(INDEX('Policy Characteristics'!D:D,MATCH($C1328,'Policy Characteristics'!$C:$C,0))),"",INDEX('Policy Characteristics'!D:D,MATCH($C1328,'Policy Characteristics'!$C:$C,0)))</f>
        <v>#N/A</v>
      </c>
      <c r="K1328" s="177" t="e">
        <f>IF(ISBLANK(INDEX('Policy Characteristics'!E:E,MATCH($C1328,'Policy Characteristics'!$C:$C,0))),"",INDEX('Policy Characteristics'!E:E,MATCH($C1328,'Policy Characteristics'!$C:$C,0)))</f>
        <v>#N/A</v>
      </c>
      <c r="L1328" s="177" t="e">
        <f>IF(ISBLANK(INDEX('Policy Characteristics'!F:F,MATCH($C1328,'Policy Characteristics'!$C:$C,0))),"",INDEX('Policy Characteristics'!F:F,MATCH($C1328,'Policy Characteristics'!$C:$C,0)))</f>
        <v>#N/A</v>
      </c>
      <c r="M1328" s="177" t="e">
        <f>IF(ISBLANK(INDEX('Policy Characteristics'!G:G,MATCH($C1328,'Policy Characteristics'!$C:$C,0))),"",INDEX('Policy Characteristics'!G:G,MATCH($C1328,'Policy Characteristics'!$C:$C,0)))</f>
        <v>#N/A</v>
      </c>
      <c r="N1328" s="177" t="e">
        <f>IF(ISBLANK(INDEX('Policy Characteristics'!H:H,MATCH($C1328,'Policy Characteristics'!$C:$C,0))),"",INDEX('Policy Characteristics'!H:H,MATCH($C1328,'Policy Characteristics'!$C:$C,0)))</f>
        <v>#N/A</v>
      </c>
      <c r="O1328" s="177" t="e">
        <f>IF(ISBLANK(INDEX('Policy Characteristics'!I:I,MATCH($C1328,'Policy Characteristics'!$C:$C,0))),"",INDEX('Policy Characteristics'!I:I,MATCH($C1328,'Policy Characteristics'!$C:$C,0)))</f>
        <v>#N/A</v>
      </c>
      <c r="P1328" s="177" t="e">
        <f>IF(ISBLANK(INDEX('Policy Characteristics'!J:J,MATCH($C1328,'Policy Characteristics'!$C:$C,0))),"",INDEX('Policy Characteristics'!J:J,MATCH($C1328,'Policy Characteristics'!$C:$C,0)))</f>
        <v>#N/A</v>
      </c>
      <c r="Q1328" s="177" t="e">
        <f>IF(ISBLANK(INDEX('Policy Characteristics'!K:K,MATCH($C1328,'Policy Characteristics'!$C:$C,0))),"",INDEX('Policy Characteristics'!K:K,MATCH($C1328,'Policy Characteristics'!$C:$C,0)))</f>
        <v>#N/A</v>
      </c>
      <c r="R1328" s="177" t="e">
        <f>IF(ISBLANK(INDEX('Policy Characteristics'!L:L,MATCH($C1328,'Policy Characteristics'!$C:$C,0))),"",INDEX('Policy Characteristics'!L:L,MATCH($C1328,'Policy Characteristics'!$C:$C,0)))</f>
        <v>#N/A</v>
      </c>
    </row>
    <row r="1329" spans="1:18" s="2" customFormat="1" x14ac:dyDescent="0.25">
      <c r="A1329" s="176" t="e">
        <f>IF(ISBLANK(INDEX('Policy Characteristics'!A:A,MATCH($C1329,'Policy Characteristics'!$C:$C,0))),"",INDEX('Policy Characteristics'!A:A,MATCH($C1329,'Policy Characteristics'!$C:$C,0)))</f>
        <v>#N/A</v>
      </c>
      <c r="B1329" s="184" t="e">
        <f>IF(ISBLANK(INDEX('Policy Characteristics'!B:B,MATCH($C1329,'Policy Characteristics'!$C:$C,0))),"",INDEX('Policy Characteristics'!B:B,MATCH($C1329,'Policy Characteristics'!$C:$C,0)))</f>
        <v>#N/A</v>
      </c>
      <c r="C1329" s="176" t="str">
        <f t="shared" si="56"/>
        <v>Toggle Whether Carbon Tax Affects Process Emissions</v>
      </c>
      <c r="D1329" s="6" t="s">
        <v>1964</v>
      </c>
      <c r="E1329" s="6"/>
      <c r="F1329" t="s">
        <v>1926</v>
      </c>
      <c r="G1329" s="6"/>
      <c r="H1329" s="49">
        <v>1647</v>
      </c>
      <c r="I1329" s="198" t="s">
        <v>44</v>
      </c>
      <c r="J1329" s="177" t="e">
        <f>IF(ISBLANK(INDEX('Policy Characteristics'!D:D,MATCH($C1329,'Policy Characteristics'!$C:$C,0))),"",INDEX('Policy Characteristics'!D:D,MATCH($C1329,'Policy Characteristics'!$C:$C,0)))</f>
        <v>#N/A</v>
      </c>
      <c r="K1329" s="177" t="e">
        <f>IF(ISBLANK(INDEX('Policy Characteristics'!E:E,MATCH($C1329,'Policy Characteristics'!$C:$C,0))),"",INDEX('Policy Characteristics'!E:E,MATCH($C1329,'Policy Characteristics'!$C:$C,0)))</f>
        <v>#N/A</v>
      </c>
      <c r="L1329" s="177" t="e">
        <f>IF(ISBLANK(INDEX('Policy Characteristics'!F:F,MATCH($C1329,'Policy Characteristics'!$C:$C,0))),"",INDEX('Policy Characteristics'!F:F,MATCH($C1329,'Policy Characteristics'!$C:$C,0)))</f>
        <v>#N/A</v>
      </c>
      <c r="M1329" s="177" t="e">
        <f>IF(ISBLANK(INDEX('Policy Characteristics'!G:G,MATCH($C1329,'Policy Characteristics'!$C:$C,0))),"",INDEX('Policy Characteristics'!G:G,MATCH($C1329,'Policy Characteristics'!$C:$C,0)))</f>
        <v>#N/A</v>
      </c>
      <c r="N1329" s="177" t="e">
        <f>IF(ISBLANK(INDEX('Policy Characteristics'!H:H,MATCH($C1329,'Policy Characteristics'!$C:$C,0))),"",INDEX('Policy Characteristics'!H:H,MATCH($C1329,'Policy Characteristics'!$C:$C,0)))</f>
        <v>#N/A</v>
      </c>
      <c r="O1329" s="177" t="e">
        <f>IF(ISBLANK(INDEX('Policy Characteristics'!I:I,MATCH($C1329,'Policy Characteristics'!$C:$C,0))),"",INDEX('Policy Characteristics'!I:I,MATCH($C1329,'Policy Characteristics'!$C:$C,0)))</f>
        <v>#N/A</v>
      </c>
      <c r="P1329" s="177" t="e">
        <f>IF(ISBLANK(INDEX('Policy Characteristics'!J:J,MATCH($C1329,'Policy Characteristics'!$C:$C,0))),"",INDEX('Policy Characteristics'!J:J,MATCH($C1329,'Policy Characteristics'!$C:$C,0)))</f>
        <v>#N/A</v>
      </c>
      <c r="Q1329" s="177" t="e">
        <f>IF(ISBLANK(INDEX('Policy Characteristics'!K:K,MATCH($C1329,'Policy Characteristics'!$C:$C,0))),"",INDEX('Policy Characteristics'!K:K,MATCH($C1329,'Policy Characteristics'!$C:$C,0)))</f>
        <v>#N/A</v>
      </c>
      <c r="R1329" s="177" t="e">
        <f>IF(ISBLANK(INDEX('Policy Characteristics'!L:L,MATCH($C1329,'Policy Characteristics'!$C:$C,0))),"",INDEX('Policy Characteristics'!L:L,MATCH($C1329,'Policy Characteristics'!$C:$C,0)))</f>
        <v>#N/A</v>
      </c>
    </row>
    <row r="1330" spans="1:18" s="2" customFormat="1" x14ac:dyDescent="0.25">
      <c r="A1330" s="176" t="e">
        <f>IF(ISBLANK(INDEX('Policy Characteristics'!A:A,MATCH($C1330,'Policy Characteristics'!$C:$C,0))),"",INDEX('Policy Characteristics'!A:A,MATCH($C1330,'Policy Characteristics'!$C:$C,0)))</f>
        <v>#N/A</v>
      </c>
      <c r="B1330" s="184" t="e">
        <f>IF(ISBLANK(INDEX('Policy Characteristics'!B:B,MATCH($C1330,'Policy Characteristics'!$C:$C,0))),"",INDEX('Policy Characteristics'!B:B,MATCH($C1330,'Policy Characteristics'!$C:$C,0)))</f>
        <v>#N/A</v>
      </c>
      <c r="C1330" s="176" t="str">
        <f t="shared" si="56"/>
        <v>Toggle Whether Carbon Tax Affects Process Emissions</v>
      </c>
      <c r="D1330" s="6" t="s">
        <v>1965</v>
      </c>
      <c r="E1330" s="6"/>
      <c r="F1330" t="s">
        <v>1927</v>
      </c>
      <c r="G1330" s="6"/>
      <c r="H1330" s="49">
        <v>1648</v>
      </c>
      <c r="I1330" s="198" t="s">
        <v>44</v>
      </c>
      <c r="J1330" s="177" t="e">
        <f>IF(ISBLANK(INDEX('Policy Characteristics'!D:D,MATCH($C1330,'Policy Characteristics'!$C:$C,0))),"",INDEX('Policy Characteristics'!D:D,MATCH($C1330,'Policy Characteristics'!$C:$C,0)))</f>
        <v>#N/A</v>
      </c>
      <c r="K1330" s="177" t="e">
        <f>IF(ISBLANK(INDEX('Policy Characteristics'!E:E,MATCH($C1330,'Policy Characteristics'!$C:$C,0))),"",INDEX('Policy Characteristics'!E:E,MATCH($C1330,'Policy Characteristics'!$C:$C,0)))</f>
        <v>#N/A</v>
      </c>
      <c r="L1330" s="177" t="e">
        <f>IF(ISBLANK(INDEX('Policy Characteristics'!F:F,MATCH($C1330,'Policy Characteristics'!$C:$C,0))),"",INDEX('Policy Characteristics'!F:F,MATCH($C1330,'Policy Characteristics'!$C:$C,0)))</f>
        <v>#N/A</v>
      </c>
      <c r="M1330" s="177" t="e">
        <f>IF(ISBLANK(INDEX('Policy Characteristics'!G:G,MATCH($C1330,'Policy Characteristics'!$C:$C,0))),"",INDEX('Policy Characteristics'!G:G,MATCH($C1330,'Policy Characteristics'!$C:$C,0)))</f>
        <v>#N/A</v>
      </c>
      <c r="N1330" s="177" t="e">
        <f>IF(ISBLANK(INDEX('Policy Characteristics'!H:H,MATCH($C1330,'Policy Characteristics'!$C:$C,0))),"",INDEX('Policy Characteristics'!H:H,MATCH($C1330,'Policy Characteristics'!$C:$C,0)))</f>
        <v>#N/A</v>
      </c>
      <c r="O1330" s="177" t="e">
        <f>IF(ISBLANK(INDEX('Policy Characteristics'!I:I,MATCH($C1330,'Policy Characteristics'!$C:$C,0))),"",INDEX('Policy Characteristics'!I:I,MATCH($C1330,'Policy Characteristics'!$C:$C,0)))</f>
        <v>#N/A</v>
      </c>
      <c r="P1330" s="177" t="e">
        <f>IF(ISBLANK(INDEX('Policy Characteristics'!J:J,MATCH($C1330,'Policy Characteristics'!$C:$C,0))),"",INDEX('Policy Characteristics'!J:J,MATCH($C1330,'Policy Characteristics'!$C:$C,0)))</f>
        <v>#N/A</v>
      </c>
      <c r="Q1330" s="177" t="e">
        <f>IF(ISBLANK(INDEX('Policy Characteristics'!K:K,MATCH($C1330,'Policy Characteristics'!$C:$C,0))),"",INDEX('Policy Characteristics'!K:K,MATCH($C1330,'Policy Characteristics'!$C:$C,0)))</f>
        <v>#N/A</v>
      </c>
      <c r="R1330" s="177" t="e">
        <f>IF(ISBLANK(INDEX('Policy Characteristics'!L:L,MATCH($C1330,'Policy Characteristics'!$C:$C,0))),"",INDEX('Policy Characteristics'!L:L,MATCH($C1330,'Policy Characteristics'!$C:$C,0)))</f>
        <v>#N/A</v>
      </c>
    </row>
    <row r="1331" spans="1:18" s="2" customFormat="1" x14ac:dyDescent="0.25">
      <c r="A1331" s="176" t="e">
        <f>IF(ISBLANK(INDEX('Policy Characteristics'!A:A,MATCH($C1331,'Policy Characteristics'!$C:$C,0))),"",INDEX('Policy Characteristics'!A:A,MATCH($C1331,'Policy Characteristics'!$C:$C,0)))</f>
        <v>#N/A</v>
      </c>
      <c r="B1331" s="184" t="e">
        <f>IF(ISBLANK(INDEX('Policy Characteristics'!B:B,MATCH($C1331,'Policy Characteristics'!$C:$C,0))),"",INDEX('Policy Characteristics'!B:B,MATCH($C1331,'Policy Characteristics'!$C:$C,0)))</f>
        <v>#N/A</v>
      </c>
      <c r="C1331" s="176" t="str">
        <f t="shared" si="56"/>
        <v>Toggle Whether Carbon Tax Affects Process Emissions</v>
      </c>
      <c r="D1331" s="6" t="s">
        <v>1966</v>
      </c>
      <c r="E1331" s="6"/>
      <c r="F1331" t="s">
        <v>1928</v>
      </c>
      <c r="G1331" s="6"/>
      <c r="H1331" s="49">
        <v>1649</v>
      </c>
      <c r="I1331" s="198" t="s">
        <v>44</v>
      </c>
      <c r="J1331" s="177" t="e">
        <f>IF(ISBLANK(INDEX('Policy Characteristics'!D:D,MATCH($C1331,'Policy Characteristics'!$C:$C,0))),"",INDEX('Policy Characteristics'!D:D,MATCH($C1331,'Policy Characteristics'!$C:$C,0)))</f>
        <v>#N/A</v>
      </c>
      <c r="K1331" s="177" t="e">
        <f>IF(ISBLANK(INDEX('Policy Characteristics'!E:E,MATCH($C1331,'Policy Characteristics'!$C:$C,0))),"",INDEX('Policy Characteristics'!E:E,MATCH($C1331,'Policy Characteristics'!$C:$C,0)))</f>
        <v>#N/A</v>
      </c>
      <c r="L1331" s="177" t="e">
        <f>IF(ISBLANK(INDEX('Policy Characteristics'!F:F,MATCH($C1331,'Policy Characteristics'!$C:$C,0))),"",INDEX('Policy Characteristics'!F:F,MATCH($C1331,'Policy Characteristics'!$C:$C,0)))</f>
        <v>#N/A</v>
      </c>
      <c r="M1331" s="177" t="e">
        <f>IF(ISBLANK(INDEX('Policy Characteristics'!G:G,MATCH($C1331,'Policy Characteristics'!$C:$C,0))),"",INDEX('Policy Characteristics'!G:G,MATCH($C1331,'Policy Characteristics'!$C:$C,0)))</f>
        <v>#N/A</v>
      </c>
      <c r="N1331" s="177" t="e">
        <f>IF(ISBLANK(INDEX('Policy Characteristics'!H:H,MATCH($C1331,'Policy Characteristics'!$C:$C,0))),"",INDEX('Policy Characteristics'!H:H,MATCH($C1331,'Policy Characteristics'!$C:$C,0)))</f>
        <v>#N/A</v>
      </c>
      <c r="O1331" s="177" t="e">
        <f>IF(ISBLANK(INDEX('Policy Characteristics'!I:I,MATCH($C1331,'Policy Characteristics'!$C:$C,0))),"",INDEX('Policy Characteristics'!I:I,MATCH($C1331,'Policy Characteristics'!$C:$C,0)))</f>
        <v>#N/A</v>
      </c>
      <c r="P1331" s="177" t="e">
        <f>IF(ISBLANK(INDEX('Policy Characteristics'!J:J,MATCH($C1331,'Policy Characteristics'!$C:$C,0))),"",INDEX('Policy Characteristics'!J:J,MATCH($C1331,'Policy Characteristics'!$C:$C,0)))</f>
        <v>#N/A</v>
      </c>
      <c r="Q1331" s="177" t="e">
        <f>IF(ISBLANK(INDEX('Policy Characteristics'!K:K,MATCH($C1331,'Policy Characteristics'!$C:$C,0))),"",INDEX('Policy Characteristics'!K:K,MATCH($C1331,'Policy Characteristics'!$C:$C,0)))</f>
        <v>#N/A</v>
      </c>
      <c r="R1331" s="177" t="e">
        <f>IF(ISBLANK(INDEX('Policy Characteristics'!L:L,MATCH($C1331,'Policy Characteristics'!$C:$C,0))),"",INDEX('Policy Characteristics'!L:L,MATCH($C1331,'Policy Characteristics'!$C:$C,0)))</f>
        <v>#N/A</v>
      </c>
    </row>
    <row r="1332" spans="1:18" s="2" customFormat="1" x14ac:dyDescent="0.25">
      <c r="A1332" s="176" t="e">
        <f>IF(ISBLANK(INDEX('Policy Characteristics'!A:A,MATCH($C1332,'Policy Characteristics'!$C:$C,0))),"",INDEX('Policy Characteristics'!A:A,MATCH($C1332,'Policy Characteristics'!$C:$C,0)))</f>
        <v>#N/A</v>
      </c>
      <c r="B1332" s="184" t="e">
        <f>IF(ISBLANK(INDEX('Policy Characteristics'!B:B,MATCH($C1332,'Policy Characteristics'!$C:$C,0))),"",INDEX('Policy Characteristics'!B:B,MATCH($C1332,'Policy Characteristics'!$C:$C,0)))</f>
        <v>#N/A</v>
      </c>
      <c r="C1332" s="176" t="str">
        <f t="shared" si="56"/>
        <v>Toggle Whether Carbon Tax Affects Process Emissions</v>
      </c>
      <c r="D1332" s="6" t="s">
        <v>1967</v>
      </c>
      <c r="E1332" s="6"/>
      <c r="F1332" t="s">
        <v>1929</v>
      </c>
      <c r="G1332" s="6"/>
      <c r="H1332" s="49">
        <v>1650</v>
      </c>
      <c r="I1332" s="198" t="s">
        <v>43</v>
      </c>
      <c r="J1332" s="177" t="e">
        <f>IF(ISBLANK(INDEX('Policy Characteristics'!D:D,MATCH($C1332,'Policy Characteristics'!$C:$C,0))),"",INDEX('Policy Characteristics'!D:D,MATCH($C1332,'Policy Characteristics'!$C:$C,0)))</f>
        <v>#N/A</v>
      </c>
      <c r="K1332" s="177" t="e">
        <f>IF(ISBLANK(INDEX('Policy Characteristics'!E:E,MATCH($C1332,'Policy Characteristics'!$C:$C,0))),"",INDEX('Policy Characteristics'!E:E,MATCH($C1332,'Policy Characteristics'!$C:$C,0)))</f>
        <v>#N/A</v>
      </c>
      <c r="L1332" s="177" t="e">
        <f>IF(ISBLANK(INDEX('Policy Characteristics'!F:F,MATCH($C1332,'Policy Characteristics'!$C:$C,0))),"",INDEX('Policy Characteristics'!F:F,MATCH($C1332,'Policy Characteristics'!$C:$C,0)))</f>
        <v>#N/A</v>
      </c>
      <c r="M1332" s="177" t="e">
        <f>IF(ISBLANK(INDEX('Policy Characteristics'!G:G,MATCH($C1332,'Policy Characteristics'!$C:$C,0))),"",INDEX('Policy Characteristics'!G:G,MATCH($C1332,'Policy Characteristics'!$C:$C,0)))</f>
        <v>#N/A</v>
      </c>
      <c r="N1332" s="177" t="e">
        <f>IF(ISBLANK(INDEX('Policy Characteristics'!H:H,MATCH($C1332,'Policy Characteristics'!$C:$C,0))),"",INDEX('Policy Characteristics'!H:H,MATCH($C1332,'Policy Characteristics'!$C:$C,0)))</f>
        <v>#N/A</v>
      </c>
      <c r="O1332" s="177" t="e">
        <f>IF(ISBLANK(INDEX('Policy Characteristics'!I:I,MATCH($C1332,'Policy Characteristics'!$C:$C,0))),"",INDEX('Policy Characteristics'!I:I,MATCH($C1332,'Policy Characteristics'!$C:$C,0)))</f>
        <v>#N/A</v>
      </c>
      <c r="P1332" s="177" t="e">
        <f>IF(ISBLANK(INDEX('Policy Characteristics'!J:J,MATCH($C1332,'Policy Characteristics'!$C:$C,0))),"",INDEX('Policy Characteristics'!J:J,MATCH($C1332,'Policy Characteristics'!$C:$C,0)))</f>
        <v>#N/A</v>
      </c>
      <c r="Q1332" s="177" t="e">
        <f>IF(ISBLANK(INDEX('Policy Characteristics'!K:K,MATCH($C1332,'Policy Characteristics'!$C:$C,0))),"",INDEX('Policy Characteristics'!K:K,MATCH($C1332,'Policy Characteristics'!$C:$C,0)))</f>
        <v>#N/A</v>
      </c>
      <c r="R1332" s="177" t="e">
        <f>IF(ISBLANK(INDEX('Policy Characteristics'!L:L,MATCH($C1332,'Policy Characteristics'!$C:$C,0))),"",INDEX('Policy Characteristics'!L:L,MATCH($C1332,'Policy Characteristics'!$C:$C,0)))</f>
        <v>#N/A</v>
      </c>
    </row>
    <row r="1333" spans="1:18" s="2" customFormat="1" x14ac:dyDescent="0.25">
      <c r="A1333" s="176" t="e">
        <f>IF(ISBLANK(INDEX('Policy Characteristics'!A:A,MATCH($C1333,'Policy Characteristics'!$C:$C,0))),"",INDEX('Policy Characteristics'!A:A,MATCH($C1333,'Policy Characteristics'!$C:$C,0)))</f>
        <v>#N/A</v>
      </c>
      <c r="B1333" s="184" t="e">
        <f>IF(ISBLANK(INDEX('Policy Characteristics'!B:B,MATCH($C1333,'Policy Characteristics'!$C:$C,0))),"",INDEX('Policy Characteristics'!B:B,MATCH($C1333,'Policy Characteristics'!$C:$C,0)))</f>
        <v>#N/A</v>
      </c>
      <c r="C1333" s="176" t="str">
        <f t="shared" si="56"/>
        <v>Toggle Whether Carbon Tax Affects Process Emissions</v>
      </c>
      <c r="D1333" s="6" t="s">
        <v>1968</v>
      </c>
      <c r="E1333" s="6"/>
      <c r="F1333" t="s">
        <v>1971</v>
      </c>
      <c r="G1333" s="6"/>
      <c r="H1333" s="49">
        <v>1651</v>
      </c>
      <c r="I1333" s="198" t="s">
        <v>43</v>
      </c>
      <c r="J1333" s="177" t="e">
        <f>IF(ISBLANK(INDEX('Policy Characteristics'!D:D,MATCH($C1333,'Policy Characteristics'!$C:$C,0))),"",INDEX('Policy Characteristics'!D:D,MATCH($C1333,'Policy Characteristics'!$C:$C,0)))</f>
        <v>#N/A</v>
      </c>
      <c r="K1333" s="177" t="e">
        <f>IF(ISBLANK(INDEX('Policy Characteristics'!E:E,MATCH($C1333,'Policy Characteristics'!$C:$C,0))),"",INDEX('Policy Characteristics'!E:E,MATCH($C1333,'Policy Characteristics'!$C:$C,0)))</f>
        <v>#N/A</v>
      </c>
      <c r="L1333" s="177" t="e">
        <f>IF(ISBLANK(INDEX('Policy Characteristics'!F:F,MATCH($C1333,'Policy Characteristics'!$C:$C,0))),"",INDEX('Policy Characteristics'!F:F,MATCH($C1333,'Policy Characteristics'!$C:$C,0)))</f>
        <v>#N/A</v>
      </c>
      <c r="M1333" s="177" t="e">
        <f>IF(ISBLANK(INDEX('Policy Characteristics'!G:G,MATCH($C1333,'Policy Characteristics'!$C:$C,0))),"",INDEX('Policy Characteristics'!G:G,MATCH($C1333,'Policy Characteristics'!$C:$C,0)))</f>
        <v>#N/A</v>
      </c>
      <c r="N1333" s="177" t="e">
        <f>IF(ISBLANK(INDEX('Policy Characteristics'!H:H,MATCH($C1333,'Policy Characteristics'!$C:$C,0))),"",INDEX('Policy Characteristics'!H:H,MATCH($C1333,'Policy Characteristics'!$C:$C,0)))</f>
        <v>#N/A</v>
      </c>
      <c r="O1333" s="177" t="e">
        <f>IF(ISBLANK(INDEX('Policy Characteristics'!I:I,MATCH($C1333,'Policy Characteristics'!$C:$C,0))),"",INDEX('Policy Characteristics'!I:I,MATCH($C1333,'Policy Characteristics'!$C:$C,0)))</f>
        <v>#N/A</v>
      </c>
      <c r="P1333" s="177" t="e">
        <f>IF(ISBLANK(INDEX('Policy Characteristics'!J:J,MATCH($C1333,'Policy Characteristics'!$C:$C,0))),"",INDEX('Policy Characteristics'!J:J,MATCH($C1333,'Policy Characteristics'!$C:$C,0)))</f>
        <v>#N/A</v>
      </c>
      <c r="Q1333" s="177" t="e">
        <f>IF(ISBLANK(INDEX('Policy Characteristics'!K:K,MATCH($C1333,'Policy Characteristics'!$C:$C,0))),"",INDEX('Policy Characteristics'!K:K,MATCH($C1333,'Policy Characteristics'!$C:$C,0)))</f>
        <v>#N/A</v>
      </c>
      <c r="R1333" s="177" t="e">
        <f>IF(ISBLANK(INDEX('Policy Characteristics'!L:L,MATCH($C1333,'Policy Characteristics'!$C:$C,0))),"",INDEX('Policy Characteristics'!L:L,MATCH($C1333,'Policy Characteristics'!$C:$C,0)))</f>
        <v>#N/A</v>
      </c>
    </row>
    <row r="1334" spans="1:18" s="2" customFormat="1" x14ac:dyDescent="0.25">
      <c r="A1334" s="176" t="e">
        <f>IF(ISBLANK(INDEX('Policy Characteristics'!A:A,MATCH($C1334,'Policy Characteristics'!$C:$C,0))),"",INDEX('Policy Characteristics'!A:A,MATCH($C1334,'Policy Characteristics'!$C:$C,0)))</f>
        <v>#N/A</v>
      </c>
      <c r="B1334" s="184" t="e">
        <f>IF(ISBLANK(INDEX('Policy Characteristics'!B:B,MATCH($C1334,'Policy Characteristics'!$C:$C,0))),"",INDEX('Policy Characteristics'!B:B,MATCH($C1334,'Policy Characteristics'!$C:$C,0)))</f>
        <v>#N/A</v>
      </c>
      <c r="C1334" s="176" t="str">
        <f t="shared" si="56"/>
        <v>Toggle Whether Carbon Tax Affects Process Emissions</v>
      </c>
      <c r="D1334" s="6" t="s">
        <v>1969</v>
      </c>
      <c r="E1334" s="6"/>
      <c r="F1334" t="s">
        <v>1930</v>
      </c>
      <c r="G1334" s="6"/>
      <c r="H1334" s="49">
        <v>1652</v>
      </c>
      <c r="I1334" s="198" t="s">
        <v>44</v>
      </c>
      <c r="J1334" s="177" t="e">
        <f>IF(ISBLANK(INDEX('Policy Characteristics'!D:D,MATCH($C1334,'Policy Characteristics'!$C:$C,0))),"",INDEX('Policy Characteristics'!D:D,MATCH($C1334,'Policy Characteristics'!$C:$C,0)))</f>
        <v>#N/A</v>
      </c>
      <c r="K1334" s="177" t="e">
        <f>IF(ISBLANK(INDEX('Policy Characteristics'!E:E,MATCH($C1334,'Policy Characteristics'!$C:$C,0))),"",INDEX('Policy Characteristics'!E:E,MATCH($C1334,'Policy Characteristics'!$C:$C,0)))</f>
        <v>#N/A</v>
      </c>
      <c r="L1334" s="177" t="e">
        <f>IF(ISBLANK(INDEX('Policy Characteristics'!F:F,MATCH($C1334,'Policy Characteristics'!$C:$C,0))),"",INDEX('Policy Characteristics'!F:F,MATCH($C1334,'Policy Characteristics'!$C:$C,0)))</f>
        <v>#N/A</v>
      </c>
      <c r="M1334" s="177" t="e">
        <f>IF(ISBLANK(INDEX('Policy Characteristics'!G:G,MATCH($C1334,'Policy Characteristics'!$C:$C,0))),"",INDEX('Policy Characteristics'!G:G,MATCH($C1334,'Policy Characteristics'!$C:$C,0)))</f>
        <v>#N/A</v>
      </c>
      <c r="N1334" s="177" t="e">
        <f>IF(ISBLANK(INDEX('Policy Characteristics'!H:H,MATCH($C1334,'Policy Characteristics'!$C:$C,0))),"",INDEX('Policy Characteristics'!H:H,MATCH($C1334,'Policy Characteristics'!$C:$C,0)))</f>
        <v>#N/A</v>
      </c>
      <c r="O1334" s="177" t="e">
        <f>IF(ISBLANK(INDEX('Policy Characteristics'!I:I,MATCH($C1334,'Policy Characteristics'!$C:$C,0))),"",INDEX('Policy Characteristics'!I:I,MATCH($C1334,'Policy Characteristics'!$C:$C,0)))</f>
        <v>#N/A</v>
      </c>
      <c r="P1334" s="177" t="e">
        <f>IF(ISBLANK(INDEX('Policy Characteristics'!J:J,MATCH($C1334,'Policy Characteristics'!$C:$C,0))),"",INDEX('Policy Characteristics'!J:J,MATCH($C1334,'Policy Characteristics'!$C:$C,0)))</f>
        <v>#N/A</v>
      </c>
      <c r="Q1334" s="177" t="e">
        <f>IF(ISBLANK(INDEX('Policy Characteristics'!K:K,MATCH($C1334,'Policy Characteristics'!$C:$C,0))),"",INDEX('Policy Characteristics'!K:K,MATCH($C1334,'Policy Characteristics'!$C:$C,0)))</f>
        <v>#N/A</v>
      </c>
      <c r="R1334" s="177" t="e">
        <f>IF(ISBLANK(INDEX('Policy Characteristics'!L:L,MATCH($C1334,'Policy Characteristics'!$C:$C,0))),"",INDEX('Policy Characteristics'!L:L,MATCH($C1334,'Policy Characteristics'!$C:$C,0)))</f>
        <v>#N/A</v>
      </c>
    </row>
    <row r="1335" spans="1:18" s="2" customFormat="1" x14ac:dyDescent="0.25">
      <c r="A1335" s="176" t="e">
        <f>IF(ISBLANK(INDEX('Policy Characteristics'!A:A,MATCH($C1335,'Policy Characteristics'!$C:$C,0))),"",INDEX('Policy Characteristics'!A:A,MATCH($C1335,'Policy Characteristics'!$C:$C,0)))</f>
        <v>#N/A</v>
      </c>
      <c r="B1335" s="184" t="e">
        <f>IF(ISBLANK(INDEX('Policy Characteristics'!B:B,MATCH($C1335,'Policy Characteristics'!$C:$C,0))),"",INDEX('Policy Characteristics'!B:B,MATCH($C1335,'Policy Characteristics'!$C:$C,0)))</f>
        <v>#N/A</v>
      </c>
      <c r="C1335" s="1" t="s">
        <v>2171</v>
      </c>
      <c r="D1335" s="6"/>
      <c r="E1335" s="6"/>
      <c r="F1335" s="6"/>
      <c r="G1335" s="6"/>
      <c r="H1335" s="49">
        <v>1627</v>
      </c>
      <c r="I1335" s="198" t="s">
        <v>43</v>
      </c>
      <c r="J1335" s="177" t="e">
        <f>IF(ISBLANK(INDEX('Policy Characteristics'!D:D,MATCH($C1335,'Policy Characteristics'!$C:$C,0))),"",INDEX('Policy Characteristics'!D:D,MATCH($C1335,'Policy Characteristics'!$C:$C,0)))</f>
        <v>#N/A</v>
      </c>
      <c r="K1335" s="177" t="e">
        <f>IF(ISBLANK(INDEX('Policy Characteristics'!E:E,MATCH($C1335,'Policy Characteristics'!$C:$C,0))),"",INDEX('Policy Characteristics'!E:E,MATCH($C1335,'Policy Characteristics'!$C:$C,0)))</f>
        <v>#N/A</v>
      </c>
      <c r="L1335" s="177" t="e">
        <f>IF(ISBLANK(INDEX('Policy Characteristics'!F:F,MATCH($C1335,'Policy Characteristics'!$C:$C,0))),"",INDEX('Policy Characteristics'!F:F,MATCH($C1335,'Policy Characteristics'!$C:$C,0)))</f>
        <v>#N/A</v>
      </c>
      <c r="M1335" s="177" t="e">
        <f>IF(ISBLANK(INDEX('Policy Characteristics'!G:G,MATCH($C1335,'Policy Characteristics'!$C:$C,0))),"",INDEX('Policy Characteristics'!G:G,MATCH($C1335,'Policy Characteristics'!$C:$C,0)))</f>
        <v>#N/A</v>
      </c>
      <c r="N1335" s="177" t="e">
        <f>IF(ISBLANK(INDEX('Policy Characteristics'!H:H,MATCH($C1335,'Policy Characteristics'!$C:$C,0))),"",INDEX('Policy Characteristics'!H:H,MATCH($C1335,'Policy Characteristics'!$C:$C,0)))</f>
        <v>#N/A</v>
      </c>
      <c r="O1335" s="177" t="e">
        <f>IF(ISBLANK(INDEX('Policy Characteristics'!I:I,MATCH($C1335,'Policy Characteristics'!$C:$C,0))),"",INDEX('Policy Characteristics'!I:I,MATCH($C1335,'Policy Characteristics'!$C:$C,0)))</f>
        <v>#N/A</v>
      </c>
      <c r="P1335" s="177" t="e">
        <f>IF(ISBLANK(INDEX('Policy Characteristics'!J:J,MATCH($C1335,'Policy Characteristics'!$C:$C,0))),"",INDEX('Policy Characteristics'!J:J,MATCH($C1335,'Policy Characteristics'!$C:$C,0)))</f>
        <v>#N/A</v>
      </c>
      <c r="Q1335" s="177" t="e">
        <f>IF(ISBLANK(INDEX('Policy Characteristics'!K:K,MATCH($C1335,'Policy Characteristics'!$C:$C,0))),"",INDEX('Policy Characteristics'!K:K,MATCH($C1335,'Policy Characteristics'!$C:$C,0)))</f>
        <v>#N/A</v>
      </c>
      <c r="R1335" s="177" t="e">
        <f>IF(ISBLANK(INDEX('Policy Characteristics'!L:L,MATCH($C1335,'Policy Characteristics'!$C:$C,0))),"",INDEX('Policy Characteristics'!L:L,MATCH($C1335,'Policy Characteristics'!$C:$C,0)))</f>
        <v>#N/A</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568:I1569 I1573:I1048576 I1:I10 I12:I20 I22:I83 I85:I90 I92:I112 I114:I116 I118 I120:I125 I127:I132 I134:I139 I141:I147 I159 I161:I186 I188:I1513">
    <cfRule type="containsText" dxfId="9" priority="6" operator="containsText" text="No">
      <formula>NOT(ISERROR(SEARCH("No",I1)))</formula>
    </cfRule>
  </conditionalFormatting>
  <conditionalFormatting sqref="I1518 I1523 I1533 I1538 I1543 I1548 I1558 I1563">
    <cfRule type="containsText" dxfId="8" priority="9" operator="containsText" text="No">
      <formula>NOT(ISERROR(SEARCH("No",I1518)))</formula>
    </cfRule>
  </conditionalFormatting>
  <conditionalFormatting sqref="I1528">
    <cfRule type="containsText" dxfId="7" priority="8" operator="containsText" text="No">
      <formula>NOT(ISERROR(SEARCH("No",I1528)))</formula>
    </cfRule>
  </conditionalFormatting>
  <conditionalFormatting sqref="I1553">
    <cfRule type="containsText" dxfId="6" priority="7" operator="containsText" text="No">
      <formula>NOT(ISERROR(SEARCH("No",I1553)))</formula>
    </cfRule>
  </conditionalFormatting>
  <conditionalFormatting sqref="I148">
    <cfRule type="containsText" dxfId="5" priority="5" operator="containsText" text="No">
      <formula>NOT(ISERROR(SEARCH("No",I148)))</formula>
    </cfRule>
  </conditionalFormatting>
  <conditionalFormatting sqref="I160">
    <cfRule type="containsText" dxfId="4" priority="3" operator="containsText" text="No">
      <formula>NOT(ISERROR(SEARCH("No",I160)))</formula>
    </cfRule>
  </conditionalFormatting>
  <conditionalFormatting sqref="I187">
    <cfRule type="containsText" dxfId="3" priority="2" operator="containsText" text="No">
      <formula>NOT(ISERROR(SEARCH("No",I187)))</formula>
    </cfRule>
  </conditionalFormatting>
  <conditionalFormatting sqref="I149:I158">
    <cfRule type="containsText" dxfId="2" priority="1" operator="containsText" text="No">
      <formula>NOT(ISERROR(SEARCH("No",I149)))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2" t="s">
        <v>2507</v>
      </c>
      <c r="B1" s="272"/>
      <c r="C1" s="272"/>
      <c r="D1" s="272"/>
      <c r="E1" s="272"/>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73" t="s">
        <v>2515</v>
      </c>
      <c r="C6" s="274"/>
      <c r="D6" s="274"/>
      <c r="E6" s="274"/>
      <c r="F6" s="274"/>
      <c r="G6" s="274"/>
      <c r="H6" s="274"/>
      <c r="I6" s="274"/>
      <c r="J6" s="275"/>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78"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9" t="s">
        <v>2566</v>
      </c>
      <c r="B71" s="289"/>
      <c r="C71" s="289"/>
      <c r="D71" s="289"/>
      <c r="E71" s="289"/>
      <c r="F71" s="289"/>
      <c r="G71" s="289"/>
      <c r="H71" s="289"/>
      <c r="I71" s="289"/>
      <c r="J71" s="289"/>
    </row>
    <row r="72" spans="1:10" x14ac:dyDescent="0.25">
      <c r="A72" s="255" t="s">
        <v>2567</v>
      </c>
      <c r="B72" s="256"/>
      <c r="C72" s="256"/>
      <c r="D72" s="256"/>
      <c r="E72" s="256"/>
      <c r="F72" s="256"/>
      <c r="G72" s="256"/>
      <c r="H72" s="256"/>
      <c r="I72" s="256"/>
      <c r="J72" s="256"/>
    </row>
    <row r="73" spans="1:10" x14ac:dyDescent="0.25">
      <c r="A73" s="289" t="s">
        <v>2568</v>
      </c>
      <c r="B73" s="289"/>
      <c r="C73" s="289"/>
      <c r="D73" s="289"/>
      <c r="E73" s="289"/>
      <c r="F73" s="289"/>
      <c r="G73" s="289"/>
      <c r="H73" s="289"/>
      <c r="I73" s="289"/>
      <c r="J73" s="289"/>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81"/>
      <c r="I415" s="281"/>
      <c r="J415" s="281"/>
      <c r="K415" s="281"/>
      <c r="L415" s="282"/>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7"/>
      <c r="I467" s="287"/>
      <c r="J467" s="287"/>
      <c r="K467" s="287"/>
      <c r="L467" s="287"/>
      <c r="M467" s="287"/>
      <c r="N467" s="287"/>
      <c r="O467" s="287"/>
      <c r="P467" s="287"/>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5"/>
      <c r="I472" s="285"/>
      <c r="J472" s="285"/>
      <c r="K472" s="285"/>
      <c r="L472" s="285"/>
      <c r="M472" s="285"/>
      <c r="N472" s="285"/>
      <c r="O472" s="285"/>
      <c r="P472" s="285"/>
      <c r="Q472" s="286"/>
      <c r="R472" s="185"/>
      <c r="S472" s="185"/>
      <c r="T472" s="283" t="s">
        <v>523</v>
      </c>
      <c r="U472" s="284"/>
      <c r="V472" s="288" t="s">
        <v>2003</v>
      </c>
      <c r="W472" s="285"/>
      <c r="X472" s="285"/>
      <c r="Y472" s="285"/>
      <c r="Z472" s="285"/>
      <c r="AA472" s="285"/>
      <c r="AB472" s="286"/>
      <c r="AC472" s="185"/>
      <c r="AD472" s="185"/>
      <c r="AE472" s="283" t="s">
        <v>523</v>
      </c>
      <c r="AF472" s="284"/>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9"/>
      <c r="I502" s="279"/>
      <c r="J502" s="279"/>
      <c r="K502" s="279"/>
      <c r="L502" s="279"/>
      <c r="M502" s="279"/>
      <c r="N502" s="279"/>
      <c r="O502" s="279"/>
      <c r="P502" s="279"/>
      <c r="Q502" s="279"/>
      <c r="R502" s="279"/>
      <c r="S502" s="279"/>
      <c r="T502" s="279"/>
      <c r="U502" s="279"/>
      <c r="V502" s="279"/>
      <c r="W502" s="279"/>
      <c r="X502" s="279"/>
      <c r="Y502" s="279"/>
      <c r="Z502" s="279"/>
      <c r="AA502" s="279"/>
      <c r="AB502" s="279"/>
      <c r="AC502" s="279"/>
      <c r="AD502" s="279"/>
      <c r="AE502" s="279"/>
      <c r="AF502" s="279"/>
      <c r="AG502" s="279"/>
      <c r="AH502" s="279"/>
      <c r="AI502" s="280"/>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4" t="s">
        <v>11</v>
      </c>
      <c r="B1" s="294"/>
      <c r="C1" s="294"/>
      <c r="D1" s="294"/>
      <c r="E1" s="294"/>
    </row>
    <row r="2" spans="1:5" x14ac:dyDescent="0.25">
      <c r="A2" s="295" t="s">
        <v>150</v>
      </c>
      <c r="B2" s="295"/>
      <c r="C2" s="295"/>
      <c r="D2" s="295"/>
      <c r="E2" s="295"/>
    </row>
    <row r="19" spans="1:5" x14ac:dyDescent="0.25">
      <c r="A19" t="s">
        <v>151</v>
      </c>
    </row>
    <row r="20" spans="1:5" x14ac:dyDescent="0.25">
      <c r="A20">
        <v>155400</v>
      </c>
      <c r="B20" t="s">
        <v>152</v>
      </c>
    </row>
    <row r="21" spans="1:5" x14ac:dyDescent="0.25">
      <c r="A21" s="295" t="s">
        <v>153</v>
      </c>
      <c r="B21" s="295"/>
      <c r="C21" s="295"/>
      <c r="D21" s="295"/>
      <c r="E21" s="295"/>
    </row>
    <row r="38" spans="1:5" x14ac:dyDescent="0.25">
      <c r="A38" t="s">
        <v>151</v>
      </c>
    </row>
    <row r="39" spans="1:5" x14ac:dyDescent="0.25">
      <c r="A39">
        <v>100800</v>
      </c>
      <c r="B39" t="s">
        <v>152</v>
      </c>
    </row>
    <row r="40" spans="1:5" x14ac:dyDescent="0.25">
      <c r="A40" s="295" t="s">
        <v>154</v>
      </c>
      <c r="B40" s="295"/>
      <c r="C40" s="295"/>
      <c r="D40" s="295"/>
      <c r="E40" s="295"/>
    </row>
    <row r="57" spans="1:5" ht="15.75" thickBot="1" x14ac:dyDescent="0.3">
      <c r="A57" t="s">
        <v>151</v>
      </c>
    </row>
    <row r="58" spans="1:5" ht="15.75" thickBot="1" x14ac:dyDescent="0.3">
      <c r="A58" s="7">
        <v>194000</v>
      </c>
      <c r="B58" t="s">
        <v>155</v>
      </c>
    </row>
    <row r="60" spans="1:5" x14ac:dyDescent="0.25">
      <c r="A60" s="294" t="s">
        <v>156</v>
      </c>
      <c r="B60" s="294"/>
      <c r="C60" s="294"/>
      <c r="D60" s="294"/>
      <c r="E60" s="294"/>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4" t="s">
        <v>157</v>
      </c>
      <c r="B89" s="294"/>
      <c r="C89" s="294"/>
      <c r="D89" s="294"/>
      <c r="E89" s="294"/>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4" t="s">
        <v>158</v>
      </c>
      <c r="B98" s="294"/>
      <c r="C98" s="294"/>
      <c r="D98" s="294"/>
      <c r="E98" s="294"/>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4" t="s">
        <v>160</v>
      </c>
      <c r="B109" s="294"/>
      <c r="C109" s="294"/>
      <c r="D109" s="294"/>
      <c r="E109" s="294"/>
    </row>
    <row r="110" spans="1:5" ht="15.75" thickBot="1" x14ac:dyDescent="0.3"/>
    <row r="111" spans="1:5" ht="15.75" thickBot="1" x14ac:dyDescent="0.3">
      <c r="A111" s="12">
        <f>A122</f>
        <v>0.20481927710843381</v>
      </c>
      <c r="B111" t="s">
        <v>377</v>
      </c>
    </row>
    <row r="113" spans="1:12" x14ac:dyDescent="0.25">
      <c r="A113" s="294" t="s">
        <v>159</v>
      </c>
      <c r="B113" s="294"/>
      <c r="C113" s="294"/>
      <c r="D113" s="294"/>
      <c r="E113" s="294"/>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4" t="s">
        <v>378</v>
      </c>
      <c r="B124" s="294"/>
      <c r="C124" s="294"/>
      <c r="D124" s="294"/>
      <c r="E124" s="294"/>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4" t="s">
        <v>99</v>
      </c>
      <c r="B134" s="294"/>
      <c r="C134" s="294"/>
      <c r="D134" s="294"/>
      <c r="E134" s="294"/>
    </row>
    <row r="135" spans="1:12" x14ac:dyDescent="0.25">
      <c r="A135" s="19" t="s">
        <v>395</v>
      </c>
      <c r="B135" s="20"/>
      <c r="C135" s="20"/>
      <c r="D135" s="20"/>
      <c r="E135" s="20"/>
      <c r="F135" s="20"/>
      <c r="G135" s="20"/>
    </row>
    <row r="136" spans="1:12" ht="15.75" x14ac:dyDescent="0.3">
      <c r="A136" s="21"/>
      <c r="B136" s="291" t="s">
        <v>396</v>
      </c>
      <c r="C136" s="292"/>
      <c r="D136" s="292"/>
      <c r="E136" s="293"/>
      <c r="F136" s="20"/>
      <c r="G136" s="20"/>
    </row>
    <row r="137" spans="1:12" ht="15.75" x14ac:dyDescent="0.3">
      <c r="A137" s="22"/>
      <c r="B137" s="291" t="s">
        <v>397</v>
      </c>
      <c r="C137" s="293"/>
      <c r="D137" s="291" t="s">
        <v>398</v>
      </c>
      <c r="E137" s="293"/>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4" t="s">
        <v>163</v>
      </c>
      <c r="B165" s="294"/>
      <c r="C165" s="294"/>
      <c r="D165" s="294"/>
      <c r="E165" s="294"/>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4" t="s">
        <v>385</v>
      </c>
      <c r="B169" s="294"/>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4" t="s">
        <v>170</v>
      </c>
      <c r="B174" s="294"/>
      <c r="C174" s="294"/>
      <c r="D174" s="294"/>
      <c r="E174" s="294"/>
    </row>
    <row r="175" spans="1:7" ht="15.75" thickBot="1" x14ac:dyDescent="0.3">
      <c r="A175" t="s">
        <v>394</v>
      </c>
      <c r="B175" s="38">
        <v>0.1246</v>
      </c>
    </row>
    <row r="176" spans="1:7" ht="15.75" thickBot="1" x14ac:dyDescent="0.3">
      <c r="A176" t="s">
        <v>390</v>
      </c>
      <c r="B176" s="37">
        <f>1-B175</f>
        <v>0.87539999999999996</v>
      </c>
    </row>
    <row r="178" spans="1:5" x14ac:dyDescent="0.25">
      <c r="A178" s="294" t="s">
        <v>166</v>
      </c>
      <c r="B178" s="294"/>
      <c r="C178" s="294"/>
      <c r="D178" s="294"/>
      <c r="E178" s="294"/>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4" t="s">
        <v>168</v>
      </c>
      <c r="B183" s="294"/>
      <c r="C183" s="294"/>
      <c r="D183" s="294"/>
      <c r="E183" s="294"/>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4" t="s">
        <v>180</v>
      </c>
      <c r="B191" s="294"/>
      <c r="C191" s="294"/>
      <c r="D191" s="294"/>
      <c r="E191" s="294"/>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0" t="s">
        <v>1873</v>
      </c>
      <c r="C201" s="290"/>
      <c r="D201" s="290"/>
      <c r="E201" s="290"/>
      <c r="F201" s="290"/>
      <c r="G201" s="290"/>
      <c r="H201" s="290"/>
      <c r="I201" s="290"/>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0" t="s">
        <v>1873</v>
      </c>
      <c r="C209" s="290"/>
      <c r="D209" s="290"/>
      <c r="E209" s="290"/>
      <c r="F209" s="290"/>
      <c r="G209" s="290"/>
      <c r="H209" s="290"/>
      <c r="I209" s="290"/>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0" t="s">
        <v>1873</v>
      </c>
      <c r="C217" s="290"/>
      <c r="D217" s="290"/>
      <c r="E217" s="290"/>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2024-07-22T13:48:39Z</dcterms:modified>
</cp:coreProperties>
</file>