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brien\Dropbox (Energy Innovation)\Documents\eps-eu\InputData\elec\BTaDLP\"/>
    </mc:Choice>
  </mc:AlternateContent>
  <xr:revisionPtr revIDLastSave="0" documentId="13_ncr:1_{6A62BA9B-DFA3-4F31-86C7-7C272E3BD7AD}" xr6:coauthVersionLast="47" xr6:coauthVersionMax="47" xr10:uidLastSave="{00000000-0000-0000-0000-000000000000}"/>
  <bookViews>
    <workbookView xWindow="-19995" yWindow="2235" windowWidth="19770" windowHeight="12945" activeTab="1" xr2:uid="{00000000-000D-0000-FFFF-FFFF00000000}"/>
  </bookViews>
  <sheets>
    <sheet name="About" sheetId="1" r:id="rId1"/>
    <sheet name="Potencia" sheetId="8" r:id="rId2"/>
    <sheet name="BTaDLP" sheetId="2" r:id="rId3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" i="2" l="1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B2" i="2" s="1"/>
  <c r="R6" i="8"/>
  <c r="C2" i="2" s="1"/>
  <c r="S6" i="8"/>
  <c r="D2" i="2" s="1"/>
  <c r="T6" i="8"/>
  <c r="E2" i="2" s="1"/>
  <c r="U6" i="8"/>
  <c r="F2" i="2" s="1"/>
  <c r="V6" i="8"/>
  <c r="G2" i="2" s="1"/>
  <c r="W6" i="8"/>
  <c r="H2" i="2" s="1"/>
  <c r="X6" i="8"/>
  <c r="I2" i="2" s="1"/>
  <c r="Y6" i="8"/>
  <c r="J2" i="2" s="1"/>
  <c r="Z6" i="8"/>
  <c r="K2" i="2" s="1"/>
  <c r="AA6" i="8"/>
  <c r="L2" i="2" s="1"/>
  <c r="AB6" i="8"/>
  <c r="M2" i="2" s="1"/>
  <c r="AC6" i="8"/>
  <c r="N2" i="2" s="1"/>
  <c r="AD6" i="8"/>
  <c r="O2" i="2" s="1"/>
  <c r="AE6" i="8"/>
  <c r="P2" i="2" s="1"/>
  <c r="AF6" i="8"/>
  <c r="Q2" i="2" s="1"/>
  <c r="AG6" i="8"/>
  <c r="R2" i="2" s="1"/>
  <c r="AH6" i="8"/>
  <c r="S2" i="2" s="1"/>
  <c r="AI6" i="8"/>
  <c r="T2" i="2" s="1"/>
  <c r="AJ6" i="8"/>
  <c r="U2" i="2" s="1"/>
  <c r="AK6" i="8"/>
  <c r="V2" i="2" s="1"/>
  <c r="AL6" i="8"/>
  <c r="W2" i="2" s="1"/>
  <c r="AM6" i="8"/>
  <c r="X2" i="2" s="1"/>
  <c r="AN6" i="8"/>
  <c r="Y2" i="2" s="1"/>
  <c r="AO6" i="8"/>
  <c r="AP6" i="8"/>
  <c r="AA2" i="2" s="1"/>
  <c r="AQ6" i="8"/>
  <c r="AB2" i="2" s="1"/>
  <c r="AR6" i="8"/>
  <c r="AC2" i="2" s="1"/>
  <c r="AS6" i="8"/>
  <c r="AD2" i="2" s="1"/>
  <c r="AT6" i="8"/>
  <c r="AE2" i="2" s="1"/>
  <c r="AU6" i="8"/>
  <c r="AF2" i="2" s="1"/>
  <c r="AV6" i="8"/>
  <c r="AG2" i="2" s="1"/>
  <c r="AW6" i="8"/>
  <c r="AH2" i="2" s="1"/>
  <c r="AX6" i="8"/>
  <c r="AI2" i="2" s="1"/>
  <c r="AY6" i="8"/>
  <c r="AJ2" i="2" s="1"/>
  <c r="AZ6" i="8"/>
  <c r="AK2" i="2" s="1"/>
  <c r="B6" i="8"/>
</calcChain>
</file>

<file path=xl/sharedStrings.xml><?xml version="1.0" encoding="utf-8"?>
<sst xmlns="http://schemas.openxmlformats.org/spreadsheetml/2006/main" count="19" uniqueCount="18">
  <si>
    <t>Source:</t>
  </si>
  <si>
    <t>BTaDLP BAU Transmission and Distribution Loss Percentage</t>
  </si>
  <si>
    <t>Year</t>
  </si>
  <si>
    <t>Notes:</t>
  </si>
  <si>
    <t>This variable represents the percentage difference in generation</t>
  </si>
  <si>
    <t>Trans and Dist Loss Perc (dimensionless)</t>
  </si>
  <si>
    <t>and delivered energy from the EU power system.</t>
  </si>
  <si>
    <t>Distribution Losses</t>
  </si>
  <si>
    <t>Energy Available for Final Consumption</t>
  </si>
  <si>
    <t>Potencia Data</t>
  </si>
  <si>
    <t>Calculated Distribution Loss Percentage</t>
  </si>
  <si>
    <t>From the jrc potencia scenario</t>
  </si>
  <si>
    <t>https://ec.europa.eu/jrc/en/publication/eur-scientific-and-technical-research-reports/potencia-central-scenario-eu-energy-outlook-2050</t>
  </si>
  <si>
    <t>data attachment</t>
  </si>
  <si>
    <t>File: Central_2018_EU28_pg_det_yearly</t>
  </si>
  <si>
    <t>Tab: Electricity Balance; rows: 25&amp;26</t>
  </si>
  <si>
    <t>EU27 - Electricity balance (GWh)</t>
  </si>
  <si>
    <t>File: Central_2018_UK_pg_det_yearly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</si>
</sst>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b/>
      <sz val="10"/>
      <color theme="9" tint="-0.249977111117893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0" fillId="0" borderId="0" xfId="0" applyNumberFormat="1"/>
    <xf numFmtId="0" fontId="0" fillId="0" borderId="0" xfId="0" applyAlignment="1">
      <alignment horizontal="right" wrapText="1"/>
    </xf>
    <xf numFmtId="0" fontId="4" fillId="2" borderId="1" xfId="2" applyFont="1" applyFill="1" applyBorder="1" applyAlignment="1">
      <alignment horizontal="left" vertical="center" wrapText="1"/>
    </xf>
    <xf numFmtId="1" fontId="5" fillId="2" borderId="1" xfId="2" applyNumberFormat="1" applyFont="1" applyFill="1" applyBorder="1" applyAlignment="1">
      <alignment horizontal="center" vertical="center"/>
    </xf>
    <xf numFmtId="0" fontId="5" fillId="3" borderId="0" xfId="2" applyFont="1" applyFill="1" applyAlignment="1">
      <alignment vertical="center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c.europa.eu/jrc/en/publication/eur-scientific-and-technical-research-reports/potencia-central-scenario-eu-energy-outlook-20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workbookViewId="0">
      <selection activeCell="B16" sqref="B16"/>
    </sheetView>
  </sheetViews>
  <sheetFormatPr defaultRowHeight="14.5" x14ac:dyDescent="0.35"/>
  <sheetData>
    <row r="1" spans="1:2" x14ac:dyDescent="0.35">
      <c r="A1" s="1" t="s">
        <v>1</v>
      </c>
    </row>
    <row r="3" spans="1:2" x14ac:dyDescent="0.35">
      <c r="A3" s="1" t="s">
        <v>0</v>
      </c>
      <c r="B3" t="s">
        <v>11</v>
      </c>
    </row>
    <row r="4" spans="1:2" x14ac:dyDescent="0.35">
      <c r="B4" s="3" t="s">
        <v>12</v>
      </c>
    </row>
    <row r="5" spans="1:2" x14ac:dyDescent="0.35">
      <c r="B5" s="2" t="s">
        <v>13</v>
      </c>
    </row>
    <row r="6" spans="1:2" x14ac:dyDescent="0.35">
      <c r="B6" s="2" t="s">
        <v>14</v>
      </c>
    </row>
    <row r="7" spans="1:2" x14ac:dyDescent="0.35">
      <c r="B7" t="s">
        <v>15</v>
      </c>
    </row>
    <row r="8" spans="1:2" x14ac:dyDescent="0.35">
      <c r="B8" s="2" t="s">
        <v>17</v>
      </c>
    </row>
    <row r="9" spans="1:2" x14ac:dyDescent="0.35">
      <c r="B9" t="s">
        <v>15</v>
      </c>
    </row>
    <row r="10" spans="1:2" x14ac:dyDescent="0.35">
      <c r="A10" t="s">
        <v>3</v>
      </c>
    </row>
    <row r="11" spans="1:2" x14ac:dyDescent="0.35">
      <c r="A11" t="s">
        <v>4</v>
      </c>
    </row>
    <row r="12" spans="1:2" x14ac:dyDescent="0.35">
      <c r="A12" t="s">
        <v>6</v>
      </c>
    </row>
  </sheetData>
  <hyperlinks>
    <hyperlink ref="B4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6"/>
  <sheetViews>
    <sheetView tabSelected="1" workbookViewId="0">
      <selection activeCell="A9" sqref="A9"/>
    </sheetView>
  </sheetViews>
  <sheetFormatPr defaultRowHeight="14.5" x14ac:dyDescent="0.35"/>
  <cols>
    <col min="1" max="1" width="34.08984375" customWidth="1"/>
  </cols>
  <sheetData>
    <row r="1" spans="1:52" x14ac:dyDescent="0.35">
      <c r="A1" s="1" t="s">
        <v>9</v>
      </c>
    </row>
    <row r="2" spans="1:52" s="8" customFormat="1" ht="12.65" customHeight="1" x14ac:dyDescent="0.35">
      <c r="A2" s="6" t="s">
        <v>16</v>
      </c>
      <c r="B2" s="7">
        <v>2000</v>
      </c>
      <c r="C2" s="7">
        <v>2001</v>
      </c>
      <c r="D2" s="7">
        <v>2002</v>
      </c>
      <c r="E2" s="7">
        <v>2003</v>
      </c>
      <c r="F2" s="7">
        <v>2004</v>
      </c>
      <c r="G2" s="7">
        <v>2005</v>
      </c>
      <c r="H2" s="7">
        <v>2006</v>
      </c>
      <c r="I2" s="7">
        <v>2007</v>
      </c>
      <c r="J2" s="7">
        <v>2008</v>
      </c>
      <c r="K2" s="7">
        <v>2009</v>
      </c>
      <c r="L2" s="7">
        <v>2010</v>
      </c>
      <c r="M2" s="7">
        <v>2011</v>
      </c>
      <c r="N2" s="7">
        <v>2012</v>
      </c>
      <c r="O2" s="7">
        <v>2013</v>
      </c>
      <c r="P2" s="7">
        <v>2014</v>
      </c>
      <c r="Q2" s="7">
        <v>2015</v>
      </c>
      <c r="R2" s="7">
        <v>2016</v>
      </c>
      <c r="S2" s="7">
        <v>2017</v>
      </c>
      <c r="T2" s="7">
        <v>2018</v>
      </c>
      <c r="U2" s="7">
        <v>2019</v>
      </c>
      <c r="V2" s="7">
        <v>2020</v>
      </c>
      <c r="W2" s="7">
        <v>2021</v>
      </c>
      <c r="X2" s="7">
        <v>2022</v>
      </c>
      <c r="Y2" s="7">
        <v>2023</v>
      </c>
      <c r="Z2" s="7">
        <v>2024</v>
      </c>
      <c r="AA2" s="7">
        <v>2025</v>
      </c>
      <c r="AB2" s="7">
        <v>2026</v>
      </c>
      <c r="AC2" s="7">
        <v>2027</v>
      </c>
      <c r="AD2" s="7">
        <v>2028</v>
      </c>
      <c r="AE2" s="7">
        <v>2029</v>
      </c>
      <c r="AF2" s="7">
        <v>2030</v>
      </c>
      <c r="AG2" s="7">
        <v>2031</v>
      </c>
      <c r="AH2" s="7">
        <v>2032</v>
      </c>
      <c r="AI2" s="7">
        <v>2033</v>
      </c>
      <c r="AJ2" s="7">
        <v>2034</v>
      </c>
      <c r="AK2" s="7">
        <v>2035</v>
      </c>
      <c r="AL2" s="7">
        <v>2036</v>
      </c>
      <c r="AM2" s="7">
        <v>2037</v>
      </c>
      <c r="AN2" s="7">
        <v>2038</v>
      </c>
      <c r="AO2" s="7">
        <v>2039</v>
      </c>
      <c r="AP2" s="7">
        <v>2040</v>
      </c>
      <c r="AQ2" s="7">
        <v>2041</v>
      </c>
      <c r="AR2" s="7">
        <v>2042</v>
      </c>
      <c r="AS2" s="7">
        <v>2043</v>
      </c>
      <c r="AT2" s="7">
        <v>2044</v>
      </c>
      <c r="AU2" s="7">
        <v>2045</v>
      </c>
      <c r="AV2" s="7">
        <v>2046</v>
      </c>
      <c r="AW2" s="7">
        <v>2047</v>
      </c>
      <c r="AX2" s="7">
        <v>2048</v>
      </c>
      <c r="AY2" s="7">
        <v>2049</v>
      </c>
      <c r="AZ2" s="7">
        <v>2050</v>
      </c>
    </row>
    <row r="3" spans="1:52" x14ac:dyDescent="0.35">
      <c r="A3" t="s">
        <v>7</v>
      </c>
      <c r="B3">
        <v>185890.91902720978</v>
      </c>
      <c r="C3">
        <v>187304.32674418611</v>
      </c>
      <c r="D3">
        <v>180361.63186046516</v>
      </c>
      <c r="E3">
        <v>185252.41023255815</v>
      </c>
      <c r="F3">
        <v>187650.86953488376</v>
      </c>
      <c r="G3">
        <v>192210.59360439423</v>
      </c>
      <c r="H3">
        <v>186517.81279069762</v>
      </c>
      <c r="I3">
        <v>189072.72418604651</v>
      </c>
      <c r="J3">
        <v>190770.98255813954</v>
      </c>
      <c r="K3">
        <v>180797.16976744187</v>
      </c>
      <c r="L3">
        <v>185513.99718863514</v>
      </c>
      <c r="M3">
        <v>177602.2230626955</v>
      </c>
      <c r="N3">
        <v>181445.9325442444</v>
      </c>
      <c r="O3">
        <v>183651.33326543003</v>
      </c>
      <c r="P3">
        <v>174654.1504688836</v>
      </c>
      <c r="Q3">
        <v>178359.8051451685</v>
      </c>
      <c r="R3">
        <v>181294.57396427891</v>
      </c>
      <c r="S3">
        <v>181823.1999539338</v>
      </c>
      <c r="T3">
        <v>180506.60896212255</v>
      </c>
      <c r="U3">
        <v>178988.98644971329</v>
      </c>
      <c r="V3">
        <v>178014.04951468456</v>
      </c>
      <c r="W3">
        <v>177607.14549645549</v>
      </c>
      <c r="X3">
        <v>177379.67694948078</v>
      </c>
      <c r="Y3">
        <v>175985.34795745445</v>
      </c>
      <c r="Z3">
        <v>175119.91302955168</v>
      </c>
      <c r="AA3">
        <v>174362.60281991915</v>
      </c>
      <c r="AB3">
        <v>173954.80174730317</v>
      </c>
      <c r="AC3">
        <v>173472.15459573959</v>
      </c>
      <c r="AD3">
        <v>173370.91484976248</v>
      </c>
      <c r="AE3">
        <v>173253.8111454621</v>
      </c>
      <c r="AF3">
        <v>172800.91296743666</v>
      </c>
      <c r="AG3">
        <v>172191.83430205891</v>
      </c>
      <c r="AH3">
        <v>172677.28785541485</v>
      </c>
      <c r="AI3">
        <v>172782.49615009592</v>
      </c>
      <c r="AJ3">
        <v>172561.0161748291</v>
      </c>
      <c r="AK3">
        <v>172817.92214755566</v>
      </c>
      <c r="AL3">
        <v>173329.49017028921</v>
      </c>
      <c r="AM3">
        <v>174129.50937778977</v>
      </c>
      <c r="AN3">
        <v>175045.18253572617</v>
      </c>
      <c r="AO3">
        <v>176085.85861473411</v>
      </c>
      <c r="AP3">
        <v>177256.32448998454</v>
      </c>
      <c r="AQ3">
        <v>178804.68854397655</v>
      </c>
      <c r="AR3">
        <v>180183.12943058135</v>
      </c>
      <c r="AS3">
        <v>181343.125363075</v>
      </c>
      <c r="AT3">
        <v>182456.86203022164</v>
      </c>
      <c r="AU3">
        <v>183536.15448119456</v>
      </c>
      <c r="AV3">
        <v>184813.44232076689</v>
      </c>
      <c r="AW3">
        <v>186034.1076974585</v>
      </c>
      <c r="AX3">
        <v>187024.11666272618</v>
      </c>
      <c r="AY3">
        <v>188215.08481829744</v>
      </c>
      <c r="AZ3">
        <v>189297.8606713576</v>
      </c>
    </row>
    <row r="4" spans="1:52" x14ac:dyDescent="0.35">
      <c r="A4" t="s">
        <v>8</v>
      </c>
      <c r="B4">
        <v>2198618.1929556685</v>
      </c>
      <c r="C4">
        <v>2260345.821162791</v>
      </c>
      <c r="D4">
        <v>2288731.9329069769</v>
      </c>
      <c r="E4">
        <v>2349583.9139534878</v>
      </c>
      <c r="F4">
        <v>2407136.116976744</v>
      </c>
      <c r="G4">
        <v>2434893.6473607589</v>
      </c>
      <c r="H4">
        <v>2489359.4653488379</v>
      </c>
      <c r="I4">
        <v>2509541.9643023256</v>
      </c>
      <c r="J4">
        <v>2522423.9036046509</v>
      </c>
      <c r="K4">
        <v>2389095.1697674412</v>
      </c>
      <c r="L4">
        <v>2510932.53195599</v>
      </c>
      <c r="M4">
        <v>2464110.9670211952</v>
      </c>
      <c r="N4">
        <v>2474306.4779876219</v>
      </c>
      <c r="O4">
        <v>2450910.5725532961</v>
      </c>
      <c r="P4">
        <v>2403562.1852317555</v>
      </c>
      <c r="Q4">
        <v>2439191.9123678105</v>
      </c>
      <c r="R4">
        <v>2460798.6261265981</v>
      </c>
      <c r="S4">
        <v>2480405.0569103057</v>
      </c>
      <c r="T4">
        <v>2476330.5099030756</v>
      </c>
      <c r="U4">
        <v>2474449.2737449058</v>
      </c>
      <c r="V4">
        <v>2483321.4086599997</v>
      </c>
      <c r="W4">
        <v>2502085.5751254796</v>
      </c>
      <c r="X4">
        <v>2525629.3410594575</v>
      </c>
      <c r="Y4">
        <v>2534703.6260747798</v>
      </c>
      <c r="Z4">
        <v>2550961.840323214</v>
      </c>
      <c r="AA4">
        <v>2567522.4495825293</v>
      </c>
      <c r="AB4">
        <v>2587976.2721975846</v>
      </c>
      <c r="AC4">
        <v>2605629.8216055217</v>
      </c>
      <c r="AD4">
        <v>2626638.3077441482</v>
      </c>
      <c r="AE4">
        <v>2643343.0344365947</v>
      </c>
      <c r="AF4">
        <v>2654101.653601754</v>
      </c>
      <c r="AG4">
        <v>2659696.4271210991</v>
      </c>
      <c r="AH4">
        <v>2679151.0539736128</v>
      </c>
      <c r="AI4">
        <v>2691642.1998726409</v>
      </c>
      <c r="AJ4">
        <v>2698571.1478789761</v>
      </c>
      <c r="AK4">
        <v>2711212.9601077675</v>
      </c>
      <c r="AL4">
        <v>2727281.3944133762</v>
      </c>
      <c r="AM4">
        <v>2746350.4898617445</v>
      </c>
      <c r="AN4">
        <v>2766724.200705783</v>
      </c>
      <c r="AO4">
        <v>2787857.0217624293</v>
      </c>
      <c r="AP4">
        <v>2811739.7895229333</v>
      </c>
      <c r="AQ4">
        <v>2839773.1096237986</v>
      </c>
      <c r="AR4">
        <v>2865244.8594552097</v>
      </c>
      <c r="AS4">
        <v>2887420.2803410199</v>
      </c>
      <c r="AT4">
        <v>2910516.1497898763</v>
      </c>
      <c r="AU4">
        <v>2932467.8190216823</v>
      </c>
      <c r="AV4">
        <v>2958147.5852745809</v>
      </c>
      <c r="AW4">
        <v>2983982.7922188127</v>
      </c>
      <c r="AX4">
        <v>3004663.1641574157</v>
      </c>
      <c r="AY4">
        <v>3029362.4441876449</v>
      </c>
      <c r="AZ4">
        <v>3053060.6868686839</v>
      </c>
    </row>
    <row r="6" spans="1:52" x14ac:dyDescent="0.35">
      <c r="A6" t="s">
        <v>10</v>
      </c>
      <c r="B6">
        <f>B3/SUM(B3:B4)</f>
        <v>7.7957730626002544E-2</v>
      </c>
      <c r="C6">
        <f t="shared" ref="C6:AZ6" si="0">C3/SUM(C3:C4)</f>
        <v>7.6524141697436987E-2</v>
      </c>
      <c r="D6">
        <f t="shared" si="0"/>
        <v>7.3047710477287225E-2</v>
      </c>
      <c r="E6">
        <f t="shared" si="0"/>
        <v>7.3082592538610575E-2</v>
      </c>
      <c r="F6">
        <f t="shared" si="0"/>
        <v>7.2318410147091616E-2</v>
      </c>
      <c r="G6">
        <f t="shared" si="0"/>
        <v>7.3164433526162392E-2</v>
      </c>
      <c r="H6">
        <f t="shared" si="0"/>
        <v>6.9703425607163264E-2</v>
      </c>
      <c r="I6">
        <f t="shared" si="0"/>
        <v>7.0062882631071549E-2</v>
      </c>
      <c r="J6">
        <f t="shared" si="0"/>
        <v>7.0312303598634079E-2</v>
      </c>
      <c r="K6">
        <f t="shared" si="0"/>
        <v>7.0352040428340978E-2</v>
      </c>
      <c r="L6">
        <f t="shared" si="0"/>
        <v>6.8799434805586313E-2</v>
      </c>
      <c r="M6">
        <f t="shared" si="0"/>
        <v>6.7229941437001922E-2</v>
      </c>
      <c r="N6">
        <f t="shared" si="0"/>
        <v>6.8321855540707688E-2</v>
      </c>
      <c r="O6">
        <f t="shared" si="0"/>
        <v>6.9708490379298146E-2</v>
      </c>
      <c r="P6">
        <f t="shared" si="0"/>
        <v>6.7742240265272674E-2</v>
      </c>
      <c r="Q6">
        <f t="shared" si="0"/>
        <v>6.8139935479339428E-2</v>
      </c>
      <c r="R6">
        <f t="shared" si="0"/>
        <v>6.8617781521879376E-2</v>
      </c>
      <c r="S6">
        <f t="shared" si="0"/>
        <v>6.8297374383704423E-2</v>
      </c>
      <c r="T6">
        <f t="shared" si="0"/>
        <v>6.7940412184252175E-2</v>
      </c>
      <c r="U6">
        <f t="shared" si="0"/>
        <v>6.7455493174574624E-2</v>
      </c>
      <c r="V6">
        <f t="shared" si="0"/>
        <v>6.6888993256332338E-2</v>
      </c>
      <c r="W6">
        <f t="shared" si="0"/>
        <v>6.6278922254651013E-2</v>
      </c>
      <c r="X6">
        <f t="shared" si="0"/>
        <v>6.5623042974581089E-2</v>
      </c>
      <c r="Y6">
        <f t="shared" si="0"/>
        <v>6.4922737224134844E-2</v>
      </c>
      <c r="Z6">
        <f t="shared" si="0"/>
        <v>6.4238687197907554E-2</v>
      </c>
      <c r="AA6">
        <f t="shared" si="0"/>
        <v>6.3592236540748526E-2</v>
      </c>
      <c r="AB6">
        <f t="shared" si="0"/>
        <v>6.2983035090315331E-2</v>
      </c>
      <c r="AC6">
        <f t="shared" si="0"/>
        <v>6.2420219222346668E-2</v>
      </c>
      <c r="AD6">
        <f t="shared" si="0"/>
        <v>6.1917979930492077E-2</v>
      </c>
      <c r="AE6">
        <f t="shared" si="0"/>
        <v>6.1511753596265484E-2</v>
      </c>
      <c r="AF6">
        <f t="shared" si="0"/>
        <v>6.1127297067458806E-2</v>
      </c>
      <c r="AG6">
        <f t="shared" si="0"/>
        <v>6.0804600466659781E-2</v>
      </c>
      <c r="AH6">
        <f t="shared" si="0"/>
        <v>6.0549678016267913E-2</v>
      </c>
      <c r="AI6">
        <f t="shared" si="0"/>
        <v>6.0320139115545603E-2</v>
      </c>
      <c r="AJ6">
        <f t="shared" si="0"/>
        <v>6.0102080404124264E-2</v>
      </c>
      <c r="AK6">
        <f t="shared" si="0"/>
        <v>5.99223549272161E-2</v>
      </c>
      <c r="AL6">
        <f t="shared" si="0"/>
        <v>5.9756202078503809E-2</v>
      </c>
      <c r="AM6">
        <f t="shared" si="0"/>
        <v>5.9623592499565649E-2</v>
      </c>
      <c r="AN6">
        <f t="shared" si="0"/>
        <v>5.9503366760464908E-2</v>
      </c>
      <c r="AO6">
        <f t="shared" si="0"/>
        <v>5.9409329302704747E-2</v>
      </c>
      <c r="AP6">
        <f t="shared" si="0"/>
        <v>5.9302962509377978E-2</v>
      </c>
      <c r="AQ6">
        <f t="shared" si="0"/>
        <v>5.9234745797344668E-2</v>
      </c>
      <c r="AR6">
        <f t="shared" si="0"/>
        <v>5.9165125587653009E-2</v>
      </c>
      <c r="AS6">
        <f t="shared" si="0"/>
        <v>5.9093224660461484E-2</v>
      </c>
      <c r="AT6">
        <f t="shared" si="0"/>
        <v>5.8990770799791967E-2</v>
      </c>
      <c r="AU6">
        <f t="shared" si="0"/>
        <v>5.890112979376954E-2</v>
      </c>
      <c r="AV6">
        <f t="shared" si="0"/>
        <v>5.880233343592111E-2</v>
      </c>
      <c r="AW6">
        <f t="shared" si="0"/>
        <v>5.8685525525864597E-2</v>
      </c>
      <c r="AX6">
        <f t="shared" si="0"/>
        <v>5.8597255998923591E-2</v>
      </c>
      <c r="AY6">
        <f t="shared" si="0"/>
        <v>5.8495897339401713E-2</v>
      </c>
      <c r="AZ6">
        <f t="shared" si="0"/>
        <v>5.8382766093212232E-2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2"/>
  <sheetViews>
    <sheetView workbookViewId="0">
      <selection activeCell="X18" sqref="A17:X18"/>
    </sheetView>
  </sheetViews>
  <sheetFormatPr defaultRowHeight="14.5" x14ac:dyDescent="0.35"/>
  <cols>
    <col min="1" max="1" width="20.36328125" customWidth="1"/>
    <col min="2" max="2" width="9" customWidth="1"/>
  </cols>
  <sheetData>
    <row r="1" spans="1:37" x14ac:dyDescent="0.35">
      <c r="A1" t="s">
        <v>2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ht="29" x14ac:dyDescent="0.35">
      <c r="A2" s="5" t="s">
        <v>5</v>
      </c>
      <c r="B2" s="4">
        <f>Potencia!Q6</f>
        <v>6.8139935479339428E-2</v>
      </c>
      <c r="C2" s="4">
        <f>Potencia!R6</f>
        <v>6.8617781521879376E-2</v>
      </c>
      <c r="D2" s="4">
        <f>Potencia!S6</f>
        <v>6.8297374383704423E-2</v>
      </c>
      <c r="E2" s="4">
        <f>Potencia!T6</f>
        <v>6.7940412184252175E-2</v>
      </c>
      <c r="F2" s="4">
        <f>Potencia!U6</f>
        <v>6.7455493174574624E-2</v>
      </c>
      <c r="G2" s="4">
        <f>Potencia!V6</f>
        <v>6.6888993256332338E-2</v>
      </c>
      <c r="H2" s="4">
        <f>Potencia!W6</f>
        <v>6.6278922254651013E-2</v>
      </c>
      <c r="I2" s="4">
        <f>Potencia!X6</f>
        <v>6.5623042974581089E-2</v>
      </c>
      <c r="J2" s="4">
        <f>Potencia!Y6</f>
        <v>6.4922737224134844E-2</v>
      </c>
      <c r="K2" s="4">
        <f>Potencia!Z6</f>
        <v>6.4238687197907554E-2</v>
      </c>
      <c r="L2" s="4">
        <f>Potencia!AA6</f>
        <v>6.3592236540748526E-2</v>
      </c>
      <c r="M2" s="4">
        <f>Potencia!AB6</f>
        <v>6.2983035090315331E-2</v>
      </c>
      <c r="N2" s="4">
        <f>Potencia!AC6</f>
        <v>6.2420219222346668E-2</v>
      </c>
      <c r="O2" s="4">
        <f>Potencia!AD6</f>
        <v>6.1917979930492077E-2</v>
      </c>
      <c r="P2" s="4">
        <f>Potencia!AE6</f>
        <v>6.1511753596265484E-2</v>
      </c>
      <c r="Q2" s="4">
        <f>Potencia!AF6</f>
        <v>6.1127297067458806E-2</v>
      </c>
      <c r="R2" s="4">
        <f>Potencia!AG6</f>
        <v>6.0804600466659781E-2</v>
      </c>
      <c r="S2" s="4">
        <f>Potencia!AH6</f>
        <v>6.0549678016267913E-2</v>
      </c>
      <c r="T2" s="4">
        <f>Potencia!AI6</f>
        <v>6.0320139115545603E-2</v>
      </c>
      <c r="U2" s="4">
        <f>Potencia!AJ6</f>
        <v>6.0102080404124264E-2</v>
      </c>
      <c r="V2" s="4">
        <f>Potencia!AK6</f>
        <v>5.99223549272161E-2</v>
      </c>
      <c r="W2" s="4">
        <f>Potencia!AL6</f>
        <v>5.9756202078503809E-2</v>
      </c>
      <c r="X2" s="4">
        <f>Potencia!AM6</f>
        <v>5.9623592499565649E-2</v>
      </c>
      <c r="Y2" s="4">
        <f>Potencia!AN6</f>
        <v>5.9503366760464908E-2</v>
      </c>
      <c r="Z2" s="4">
        <f>Potencia!AO6</f>
        <v>5.9409329302704747E-2</v>
      </c>
      <c r="AA2" s="4">
        <f>Potencia!AP6</f>
        <v>5.9302962509377978E-2</v>
      </c>
      <c r="AB2" s="4">
        <f>Potencia!AQ6</f>
        <v>5.9234745797344668E-2</v>
      </c>
      <c r="AC2" s="4">
        <f>Potencia!AR6</f>
        <v>5.9165125587653009E-2</v>
      </c>
      <c r="AD2" s="4">
        <f>Potencia!AS6</f>
        <v>5.9093224660461484E-2</v>
      </c>
      <c r="AE2" s="4">
        <f>Potencia!AT6</f>
        <v>5.8990770799791967E-2</v>
      </c>
      <c r="AF2" s="4">
        <f>Potencia!AU6</f>
        <v>5.890112979376954E-2</v>
      </c>
      <c r="AG2" s="4">
        <f>Potencia!AV6</f>
        <v>5.880233343592111E-2</v>
      </c>
      <c r="AH2" s="4">
        <f>Potencia!AW6</f>
        <v>5.8685525525864597E-2</v>
      </c>
      <c r="AI2" s="4">
        <f>Potencia!AX6</f>
        <v>5.8597255998923591E-2</v>
      </c>
      <c r="AJ2" s="4">
        <f>Potencia!AY6</f>
        <v>5.8495897339401713E-2</v>
      </c>
      <c r="AK2" s="4">
        <f>Potencia!AZ6</f>
        <v>5.8382766093212232E-2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Potencia</vt:lpstr>
      <vt:lpstr>BTaDLP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Daniel O'Brien</cp:lastModifiedBy>
  <dcterms:created xsi:type="dcterms:W3CDTF">2015-06-09T20:22:53Z</dcterms:created>
  <dcterms:modified xsi:type="dcterms:W3CDTF">2022-09-16T20:03:20Z</dcterms:modified>
</cp:coreProperties>
</file>