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elec\BCoESC\"/>
    </mc:Choice>
  </mc:AlternateContent>
  <xr:revisionPtr revIDLastSave="0" documentId="13_ncr:1_{5EC410CF-3F6D-47B0-9AB2-AFA0E137AA18}" xr6:coauthVersionLast="47" xr6:coauthVersionMax="47" xr10:uidLastSave="{00000000-0000-0000-0000-000000000000}"/>
  <bookViews>
    <workbookView xWindow="-110" yWindow="-110" windowWidth="19420" windowHeight="11500" firstSheet="3" activeTab="3" xr2:uid="{752771AD-C619-44A2-86AD-40FE48642E30}"/>
  </bookViews>
  <sheets>
    <sheet name="About" sheetId="1" r:id="rId1"/>
    <sheet name="WACC data" sheetId="2" r:id="rId2"/>
    <sheet name="BCoESC-power-plants" sheetId="4" r:id="rId3"/>
    <sheet name="BCoESC-other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B2" i="5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</calcChain>
</file>

<file path=xl/sharedStrings.xml><?xml version="1.0" encoding="utf-8"?>
<sst xmlns="http://schemas.openxmlformats.org/spreadsheetml/2006/main" count="43" uniqueCount="41">
  <si>
    <t>BAU BCoESC Cost of Electricity Sector Capital for Power Plants</t>
  </si>
  <si>
    <t>BAU BCoESC Cost of Electricity Sector Capital for Other Electricity Sector Investments</t>
  </si>
  <si>
    <t xml:space="preserve">Sources : </t>
  </si>
  <si>
    <t>Discount rates in energy supply sector</t>
  </si>
  <si>
    <t>EU REF2020 report p.169</t>
  </si>
  <si>
    <t>Notes :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</si>
  <si>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</si>
  <si>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</si>
  <si>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</si>
  <si>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</si>
  <si>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</si>
  <si>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WACC calculation</t>
  </si>
  <si>
    <t>An average WACC is taken</t>
  </si>
  <si>
    <t>WACC</t>
  </si>
  <si>
    <t>Unit: dimensionless (% of project cost)</t>
  </si>
  <si>
    <t>cost of financing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</si>
  <si>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</si>
  <si>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</si>
  <si>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</si>
  <si>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</si>
  <si>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</si>
  <si>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</si>
  <si>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</si>
  <si>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</si>
  <si>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</si>
  <si>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</si>
  <si>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</si>
  <si>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</si>
  <si>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</si>
  <si>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</si>
  <si>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</si>
  <si>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</si>
  <si>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</si>
  <si>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</si>
  <si>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</si>
  <si>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</si>
  <si>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</si>
  <si>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</si>
  <si>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</si>
  <si>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</si>
  <si>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other electricity sector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</si>
</sst>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1" applyFill="1"/>
    <xf numFmtId="0" fontId="4" fillId="2" borderId="0" xfId="0" applyFont="1" applyFill="1"/>
    <xf numFmtId="0" fontId="2" fillId="2" borderId="0" xfId="0" applyFont="1" applyFill="1"/>
    <xf numFmtId="0" fontId="5" fillId="2" borderId="0" xfId="1" applyFont="1" applyFill="1"/>
    <xf numFmtId="0" fontId="0" fillId="0" borderId="1" xfId="0" applyBorder="1"/>
    <xf numFmtId="10" fontId="0" fillId="0" borderId="2" xfId="0" applyNumberForma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1141387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CD41A8A-8500-4210-AA0F-DA052703E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6317"/>
          <a:ext cx="1430312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2EF19935-F326-42D8-A550-C2208D91A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57150</xdr:rowOff>
    </xdr:from>
    <xdr:to>
      <xdr:col>6</xdr:col>
      <xdr:colOff>735002</xdr:colOff>
      <xdr:row>20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4311AC-D648-9B7D-4255-3EA3C17E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38125"/>
          <a:ext cx="4465627" cy="352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.europa.eu/en/publication-detail/-/publication/96c2ca82-e85e-11eb-93a8-01aa75ed71a1/language-en/format-PDF/source-2199039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B67E-AFE0-4D96-B4C5-BB52B4887731}">
  <dimension ref="B11:D31"/>
  <sheetViews>
    <sheetView topLeftCell="A4" zoomScale="87" workbookViewId="0">
      <selection activeCell="B24" sqref="B24"/>
    </sheetView>
  </sheetViews>
  <sheetFormatPr defaultColWidth="10.81640625" defaultRowHeight="14.5" x14ac:dyDescent="0.35"/>
  <cols>
    <col min="1" max="2" width="10.81640625" style="1"/>
    <col min="3" max="3" width="33.453125" style="1" bestFit="1" customWidth="1"/>
    <col min="4" max="16384" width="10.81640625" style="1"/>
  </cols>
  <sheetData>
    <row r="11" spans="2:4" x14ac:dyDescent="0.35">
      <c r="B11" s="5" t="s">
        <v>0</v>
      </c>
    </row>
    <row r="12" spans="2:4" x14ac:dyDescent="0.35">
      <c r="B12" s="5" t="s">
        <v>1</v>
      </c>
    </row>
    <row r="13" spans="2:4" x14ac:dyDescent="0.35">
      <c r="B13" s="2"/>
    </row>
    <row r="14" spans="2:4" x14ac:dyDescent="0.35">
      <c r="B14" s="2" t="s">
        <v>2</v>
      </c>
      <c r="C14" s="6" t="s">
        <v>3</v>
      </c>
      <c r="D14" s="3" t="s">
        <v>4</v>
      </c>
    </row>
    <row r="15" spans="2:4" x14ac:dyDescent="0.35">
      <c r="B15" s="2"/>
      <c r="C15" s="3"/>
    </row>
    <row r="16" spans="2:4" x14ac:dyDescent="0.35">
      <c r="B16" s="2"/>
      <c r="C16" s="3"/>
    </row>
    <row r="17" spans="2:3" x14ac:dyDescent="0.35">
      <c r="B17" s="2" t="s">
        <v>5</v>
      </c>
    </row>
    <row r="18" spans="2:3" x14ac:dyDescent="0.35">
      <c r="B18" s="4" t="s">
        <v>6</v>
      </c>
      <c r="C18" s="4"/>
    </row>
    <row r="19" spans="2:3" x14ac:dyDescent="0.35">
      <c r="B19" s="4" t="s">
        <v>7</v>
      </c>
      <c r="C19" s="4"/>
    </row>
    <row r="20" spans="2:3" x14ac:dyDescent="0.35">
      <c r="B20" s="4" t="s">
        <v>8</v>
      </c>
      <c r="C20" s="4"/>
    </row>
    <row r="21" spans="2:3" x14ac:dyDescent="0.35">
      <c r="B21" s="4" t="s">
        <v>9</v>
      </c>
      <c r="C21" s="4"/>
    </row>
    <row r="22" spans="2:3" x14ac:dyDescent="0.35">
      <c r="B22" s="4" t="s">
        <v>10</v>
      </c>
      <c r="C22" s="4"/>
    </row>
    <row r="23" spans="2:3" x14ac:dyDescent="0.35">
      <c r="B23" s="4"/>
      <c r="C23" s="4"/>
    </row>
    <row r="24" spans="2:3" x14ac:dyDescent="0.35">
      <c r="B24" s="5"/>
      <c r="C24" s="4"/>
    </row>
    <row r="25" spans="2:3" x14ac:dyDescent="0.35">
      <c r="B25" s="4"/>
      <c r="C25" s="4"/>
    </row>
    <row r="26" spans="2:3" x14ac:dyDescent="0.35">
      <c r="B26" s="4"/>
      <c r="C26" s="4"/>
    </row>
    <row r="27" spans="2:3" x14ac:dyDescent="0.35">
      <c r="B27" s="4"/>
      <c r="C27" s="4"/>
    </row>
    <row r="28" spans="2:3" x14ac:dyDescent="0.35">
      <c r="B28" s="4"/>
      <c r="C28" s="4"/>
    </row>
    <row r="29" spans="2:3" x14ac:dyDescent="0.35">
      <c r="B29" s="4"/>
      <c r="C29" s="4"/>
    </row>
    <row r="30" spans="2:3" x14ac:dyDescent="0.35">
      <c r="B30" s="4"/>
      <c r="C30" s="4"/>
    </row>
    <row r="31" spans="2:3" x14ac:dyDescent="0.35">
      <c r="B31" s="4"/>
      <c r="C31" s="4"/>
    </row>
  </sheetData>
  <hyperlinks>
    <hyperlink ref="D14" r:id="rId1" xr:uid="{4954D911-4542-48D7-96B0-6247823555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DFA-FED7-428C-BCB6-8D6BF5DF7845}">
  <dimension ref="A1:E26"/>
  <sheetViews>
    <sheetView zoomScale="54" workbookViewId="0">
      <selection activeCell="J24" sqref="J24"/>
    </sheetView>
  </sheetViews>
  <sheetFormatPr defaultColWidth="11.453125" defaultRowHeight="14.5" x14ac:dyDescent="0.35"/>
  <sheetData>
    <row r="1" spans="1:5" x14ac:dyDescent="0.35">
      <c r="A1" s="13" t="s">
        <v>11</v>
      </c>
      <c r="B1" s="13"/>
      <c r="C1" s="13"/>
      <c r="D1" s="13"/>
      <c r="E1" s="13"/>
    </row>
    <row r="23" spans="1:5" ht="15" thickBot="1" x14ac:dyDescent="0.4">
      <c r="B23" t="s">
        <v>12</v>
      </c>
    </row>
    <row r="24" spans="1:5" ht="15" thickBot="1" x14ac:dyDescent="0.4">
      <c r="B24" s="7" t="s">
        <v>13</v>
      </c>
      <c r="C24" s="8">
        <f>(8.5+7.5)/2/100</f>
        <v>0.08</v>
      </c>
    </row>
    <row r="26" spans="1:5" x14ac:dyDescent="0.35">
      <c r="A26" s="12"/>
      <c r="B26" s="12"/>
      <c r="C26" s="12"/>
      <c r="D26" s="12"/>
      <c r="E26" s="12"/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2B2A-252B-48FB-9AB5-E7F514FE40D1}">
  <sheetPr>
    <tabColor theme="4"/>
  </sheetPr>
  <dimension ref="A1:B25"/>
  <sheetViews>
    <sheetView topLeftCell="A7" workbookViewId="0">
      <selection activeCell="A11" sqref="A11"/>
    </sheetView>
  </sheetViews>
  <sheetFormatPr defaultColWidth="11.453125" defaultRowHeight="14.5" x14ac:dyDescent="0.35"/>
  <cols>
    <col min="1" max="1" width="32.81640625" bestFit="1" customWidth="1"/>
    <col min="2" max="2" width="13.90625" customWidth="1"/>
  </cols>
  <sheetData>
    <row r="1" spans="1:2" x14ac:dyDescent="0.35">
      <c r="A1" s="9" t="s">
        <v>14</v>
      </c>
      <c r="B1" s="10" t="s">
        <v>15</v>
      </c>
    </row>
    <row r="2" spans="1:2" x14ac:dyDescent="0.35">
      <c r="A2" s="11" t="s">
        <v>16</v>
      </c>
      <c r="B2" s="11">
        <f>'WACC data'!$C$24-'WACC data'!$B$29/100</f>
        <v>0.08</v>
      </c>
    </row>
    <row r="3" spans="1:2" x14ac:dyDescent="0.35">
      <c r="A3" s="11" t="s">
        <v>17</v>
      </c>
      <c r="B3" s="11">
        <f>'WACC data'!$C$24-'WACC data'!$B$29/100</f>
        <v>0.08</v>
      </c>
    </row>
    <row r="4" spans="1:2" x14ac:dyDescent="0.35">
      <c r="A4" s="11" t="s">
        <v>18</v>
      </c>
      <c r="B4" s="11">
        <f>'WACC data'!$C$24-'WACC data'!$B$29/100</f>
        <v>0.08</v>
      </c>
    </row>
    <row r="5" spans="1:2" x14ac:dyDescent="0.35">
      <c r="A5" s="11" t="s">
        <v>19</v>
      </c>
      <c r="B5" s="11">
        <f>'WACC data'!$C$24-'WACC data'!$B$29/100</f>
        <v>0.08</v>
      </c>
    </row>
    <row r="6" spans="1:2" x14ac:dyDescent="0.35">
      <c r="A6" s="11" t="s">
        <v>20</v>
      </c>
      <c r="B6" s="11">
        <f>'WACC data'!$C$24-'WACC data'!$B$29/100</f>
        <v>0.08</v>
      </c>
    </row>
    <row r="7" spans="1:2" x14ac:dyDescent="0.35">
      <c r="A7" s="11" t="s">
        <v>21</v>
      </c>
      <c r="B7" s="11">
        <f>'WACC data'!$C$24-'WACC data'!$B$29/100</f>
        <v>0.08</v>
      </c>
    </row>
    <row r="8" spans="1:2" x14ac:dyDescent="0.35">
      <c r="A8" s="11" t="s">
        <v>22</v>
      </c>
      <c r="B8" s="11">
        <f>'WACC data'!$C$24-'WACC data'!$B$29/100</f>
        <v>0.08</v>
      </c>
    </row>
    <row r="9" spans="1:2" x14ac:dyDescent="0.35">
      <c r="A9" s="11" t="s">
        <v>23</v>
      </c>
      <c r="B9" s="11">
        <f>'WACC data'!$C$24-'WACC data'!$B$29/100</f>
        <v>0.08</v>
      </c>
    </row>
    <row r="10" spans="1:2" x14ac:dyDescent="0.35">
      <c r="A10" s="11" t="s">
        <v>24</v>
      </c>
      <c r="B10" s="11">
        <f>'WACC data'!$C$24-'WACC data'!$B$29/100</f>
        <v>0.08</v>
      </c>
    </row>
    <row r="11" spans="1:2" x14ac:dyDescent="0.35">
      <c r="A11" s="11" t="s">
        <v>25</v>
      </c>
      <c r="B11" s="11">
        <f>'WACC data'!$C$24-'WACC data'!$B$29/100</f>
        <v>0.08</v>
      </c>
    </row>
    <row r="12" spans="1:2" x14ac:dyDescent="0.35">
      <c r="A12" s="11" t="s">
        <v>26</v>
      </c>
      <c r="B12" s="11">
        <f>'WACC data'!$C$24-'WACC data'!$B$29/100</f>
        <v>0.08</v>
      </c>
    </row>
    <row r="13" spans="1:2" x14ac:dyDescent="0.35">
      <c r="A13" s="11" t="s">
        <v>27</v>
      </c>
      <c r="B13" s="11">
        <f>'WACC data'!$C$24-'WACC data'!$B$29/100</f>
        <v>0.08</v>
      </c>
    </row>
    <row r="14" spans="1:2" x14ac:dyDescent="0.35">
      <c r="A14" s="11" t="s">
        <v>28</v>
      </c>
      <c r="B14" s="11">
        <f>'WACC data'!$C$24-'WACC data'!$B$29/100</f>
        <v>0.08</v>
      </c>
    </row>
    <row r="15" spans="1:2" x14ac:dyDescent="0.35">
      <c r="A15" s="11" t="s">
        <v>29</v>
      </c>
      <c r="B15" s="11">
        <f>'WACC data'!$C$24-'WACC data'!$B$29/100</f>
        <v>0.08</v>
      </c>
    </row>
    <row r="16" spans="1:2" x14ac:dyDescent="0.35">
      <c r="A16" s="11" t="s">
        <v>30</v>
      </c>
      <c r="B16" s="11">
        <f>'WACC data'!$C$24-'WACC data'!$B$29/100</f>
        <v>0.08</v>
      </c>
    </row>
    <row r="17" spans="1:2" x14ac:dyDescent="0.35">
      <c r="A17" s="11" t="s">
        <v>31</v>
      </c>
      <c r="B17" s="11">
        <f>'WACC data'!$C$24-'WACC data'!$B$29/100</f>
        <v>0.08</v>
      </c>
    </row>
    <row r="18" spans="1:2" x14ac:dyDescent="0.35">
      <c r="A18" s="11" t="s">
        <v>32</v>
      </c>
      <c r="B18" s="11">
        <f>'WACC data'!$C$24-'WACC data'!$B$29/100</f>
        <v>0.08</v>
      </c>
    </row>
    <row r="19" spans="1:2" x14ac:dyDescent="0.35">
      <c r="A19" s="11" t="s">
        <v>33</v>
      </c>
      <c r="B19" s="11">
        <f>'WACC data'!$C$24-'WACC data'!$B$29/100</f>
        <v>0.08</v>
      </c>
    </row>
    <row r="20" spans="1:2" x14ac:dyDescent="0.35">
      <c r="A20" s="11" t="s">
        <v>34</v>
      </c>
      <c r="B20" s="11">
        <f>'WACC data'!$C$24-'WACC data'!$B$29/100</f>
        <v>0.08</v>
      </c>
    </row>
    <row r="21" spans="1:2" x14ac:dyDescent="0.35">
      <c r="A21" s="11" t="s">
        <v>35</v>
      </c>
      <c r="B21" s="11">
        <f>'WACC data'!$C$24-'WACC data'!$B$29/100</f>
        <v>0.08</v>
      </c>
    </row>
    <row r="22" spans="1:2" x14ac:dyDescent="0.35">
      <c r="A22" s="11" t="s">
        <v>36</v>
      </c>
      <c r="B22" s="11">
        <f>'WACC data'!$C$24-'WACC data'!$B$29/100</f>
        <v>0.08</v>
      </c>
    </row>
    <row r="23" spans="1:2" x14ac:dyDescent="0.35">
      <c r="A23" s="11" t="s">
        <v>37</v>
      </c>
      <c r="B23" s="11">
        <f>'WACC data'!$C$24-'WACC data'!$B$29/100</f>
        <v>0.08</v>
      </c>
    </row>
    <row r="24" spans="1:2" x14ac:dyDescent="0.35">
      <c r="A24" s="11" t="s">
        <v>38</v>
      </c>
      <c r="B24" s="11">
        <f>'WACC data'!$C$24-'WACC data'!$B$29/100</f>
        <v>0.08</v>
      </c>
    </row>
    <row r="25" spans="1:2" x14ac:dyDescent="0.35">
      <c r="A25" s="11" t="s">
        <v>39</v>
      </c>
      <c r="B25" s="11">
        <f>'WACC data'!$C$24-'WACC data'!$B$29/100</f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17A2-8CD0-4213-A0CB-F6626DE31539}">
  <sheetPr>
    <tabColor theme="4"/>
  </sheetPr>
  <dimension ref="A1:B2"/>
  <sheetViews>
    <sheetView tabSelected="1" workbookViewId="0">
      <selection activeCell="B2" sqref="B2"/>
    </sheetView>
  </sheetViews>
  <sheetFormatPr defaultColWidth="11.453125" defaultRowHeight="14.5" x14ac:dyDescent="0.35"/>
  <cols>
    <col min="1" max="1" width="32.81640625" bestFit="1" customWidth="1"/>
    <col min="2" max="2" width="14.453125" bestFit="1" customWidth="1"/>
  </cols>
  <sheetData>
    <row r="1" spans="1:2" x14ac:dyDescent="0.35">
      <c r="A1" s="9" t="s">
        <v>14</v>
      </c>
      <c r="B1" s="10" t="s">
        <v>15</v>
      </c>
    </row>
    <row r="2" spans="1:2" x14ac:dyDescent="0.35">
      <c r="A2" s="11" t="s">
        <v>40</v>
      </c>
      <c r="B2" s="11">
        <f>'WACC data'!$C$24-'WACC data'!$B$29/100</f>
        <v>0.08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757C7E-C121-410A-952C-CAF9644A33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05194B-003B-4534-A283-55F3425DA64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1416CD70-5DE9-4BBA-85C9-91780834DF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WACC data</vt:lpstr>
      <vt:lpstr>BCoESC-power-plants</vt:lpstr>
      <vt:lpstr>BCoESC-other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2023-12-01T16:20:55Z</dcterms:created>
  <dcterms:modified xsi:type="dcterms:W3CDTF">2024-01-04T15:58:54Z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