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ndo-learn\SYSoCCtaSC\"/>
    </mc:Choice>
  </mc:AlternateContent>
  <xr:revisionPtr revIDLastSave="0" documentId="13_ncr:1_{36812C60-10F4-471D-A279-B5D2C888C3D9}" xr6:coauthVersionLast="45" xr6:coauthVersionMax="45" xr10:uidLastSave="{00000000-0000-0000-0000-000000000000}"/>
  <bookViews>
    <workbookView xWindow="2145" yWindow="285" windowWidth="22170" windowHeight="16110" xr2:uid="{00000000-000D-0000-FFFF-FFFF00000000}"/>
  </bookViews>
  <sheets>
    <sheet name="About" sheetId="1" r:id="rId1"/>
    <sheet name="Data" sheetId="3" r:id="rId2"/>
    <sheet name="SYSoCCtaSC-electricity" sheetId="2" r:id="rId3"/>
    <sheet name="SYSoCCtaSC-building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17" i="2" l="1"/>
  <c r="B16" i="2"/>
  <c r="B15" i="2"/>
  <c r="A73" i="3" l="1"/>
  <c r="B7" i="2" s="1"/>
  <c r="A55" i="3"/>
  <c r="A38" i="3"/>
  <c r="A58" i="3" s="1"/>
  <c r="B14" i="2" s="1"/>
  <c r="A19" i="3"/>
  <c r="B6" i="2" s="1"/>
</calcChain>
</file>

<file path=xl/sharedStrings.xml><?xml version="1.0" encoding="utf-8"?>
<sst xmlns="http://schemas.openxmlformats.org/spreadsheetml/2006/main" count="116" uniqueCount="83">
  <si>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</si>
  <si>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</si>
  <si>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</si>
  <si>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</si>
  <si>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</si>
  <si>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</si>
  <si>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</si>
  <si>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</si>
  <si>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</si>
  <si>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</si>
  <si>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</si>
  <si>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</si>
  <si>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</si>
  <si>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</si>
  <si>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</si>
  <si>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</si>
  <si>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</si>
  <si>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</si>
  <si>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</si>
  <si>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</si>
  <si>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</si>
  <si>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</si>
  <si>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</si>
  <si>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</si>
  <si>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</si>
  <si>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</si>
  <si>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</si>
  <si>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</si>
  <si>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</si>
  <si>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</si>
  <si>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</si>
  <si>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</si>
  <si>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</si>
  <si>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</si>
  <si>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</si>
  <si>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</si>
  <si>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</si>
  <si>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</si>
  <si>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</si>
  <si>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</si>
  <si>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</si>
  <si>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</si>
  <si>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</si>
  <si>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</si>
  <si>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</si>
  <si>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</si>
  <si>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</si>
  <si>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</si>
  <si>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</si>
  <si>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</si>
  <si>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</si>
  <si>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</si>
  <si>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</si>
  <si>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</si>
  <si>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</si>
  <si>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</si>
  <si>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</si>
  <si>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</si>
  <si>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</si>
  <si>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</si>
  <si>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</si>
  <si>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</si>
  <si>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</si>
  <si>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</si>
  <si>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</si>
  <si>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</si>
  <si>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</si>
  <si>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</si>
  <si>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</si>
  <si>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</si>
  <si>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</si>
  <si>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</si>
  <si>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</si>
  <si>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</si>
  <si>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</si>
  <si>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Data in this variable are only used for onshore wind, offshore wind, and solar PV.</t>
  </si>
  <si>
    <t>SYSoCCtaSC Start Year Shares of Capacity Costs that are Soft Costs</t>
  </si>
  <si>
    <t>crude oil</t>
  </si>
  <si>
    <t>heavy or residual fuel oil</t>
  </si>
  <si>
    <t>municipal solid waste</t>
  </si>
  <si>
    <t>Soft cost share (dimensionless)</t>
  </si>
  <si>
    <t>distributed solar</t>
  </si>
  <si>
    <t>SYSoCCtaSC Share of Distributed Solar and Retrofitting Costs that is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</si>
</sst>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5" x14ac:dyDescent="0.25"/>
  <cols>
    <col min="2" max="2" width="61.42578125" customWidth="1"/>
  </cols>
  <sheetData>
    <row r="1" spans="1:2" x14ac:dyDescent="0.25">
      <c r="A1" s="1" t="s">
        <v>76</v>
      </c>
    </row>
    <row r="2" spans="1:2" x14ac:dyDescent="0.25">
      <c r="A2" s="1" t="s">
        <v>82</v>
      </c>
    </row>
    <row r="4" spans="1:2" x14ac:dyDescent="0.25">
      <c r="A4" s="1" t="s">
        <v>0</v>
      </c>
      <c r="B4" s="4" t="s">
        <v>1</v>
      </c>
    </row>
    <row r="5" spans="1:2" x14ac:dyDescent="0.25">
      <c r="B5" t="s">
        <v>48</v>
      </c>
    </row>
    <row r="6" spans="1:2" x14ac:dyDescent="0.25">
      <c r="B6" s="11">
        <v>2015</v>
      </c>
    </row>
    <row r="7" spans="1:2" x14ac:dyDescent="0.25">
      <c r="B7" t="s">
        <v>49</v>
      </c>
    </row>
    <row r="8" spans="1:2" x14ac:dyDescent="0.25">
      <c r="B8" s="12" t="s">
        <v>47</v>
      </c>
    </row>
    <row r="9" spans="1:2" x14ac:dyDescent="0.25">
      <c r="B9" t="s">
        <v>46</v>
      </c>
    </row>
    <row r="11" spans="1:2" x14ac:dyDescent="0.25">
      <c r="B11" s="4" t="s">
        <v>21</v>
      </c>
    </row>
    <row r="12" spans="1:2" x14ac:dyDescent="0.25">
      <c r="B12" t="s">
        <v>44</v>
      </c>
    </row>
    <row r="13" spans="1:2" x14ac:dyDescent="0.25">
      <c r="B13" s="11">
        <v>2015</v>
      </c>
    </row>
    <row r="14" spans="1:2" x14ac:dyDescent="0.25">
      <c r="B14" t="s">
        <v>51</v>
      </c>
    </row>
    <row r="15" spans="1:2" x14ac:dyDescent="0.25">
      <c r="B15" s="12" t="s">
        <v>50</v>
      </c>
    </row>
    <row r="17" spans="1:2" x14ac:dyDescent="0.25">
      <c r="B17" s="4" t="s">
        <v>33</v>
      </c>
    </row>
    <row r="18" spans="1:2" x14ac:dyDescent="0.25">
      <c r="B18" t="s">
        <v>44</v>
      </c>
    </row>
    <row r="19" spans="1:2" x14ac:dyDescent="0.25">
      <c r="B19" s="11">
        <v>2017</v>
      </c>
    </row>
    <row r="20" spans="1:2" x14ac:dyDescent="0.25">
      <c r="B20" t="s">
        <v>45</v>
      </c>
    </row>
    <row r="21" spans="1:2" x14ac:dyDescent="0.25">
      <c r="B21" s="12" t="s">
        <v>43</v>
      </c>
    </row>
    <row r="22" spans="1:2" x14ac:dyDescent="0.25">
      <c r="B22" t="s">
        <v>42</v>
      </c>
    </row>
    <row r="24" spans="1:2" x14ac:dyDescent="0.25">
      <c r="A24" s="1" t="s">
        <v>52</v>
      </c>
    </row>
    <row r="25" spans="1:2" x14ac:dyDescent="0.25">
      <c r="A25" t="s">
        <v>75</v>
      </c>
    </row>
    <row r="27" spans="1:2" x14ac:dyDescent="0.25">
      <c r="A27" t="s">
        <v>53</v>
      </c>
    </row>
    <row r="28" spans="1:2" x14ac:dyDescent="0.25">
      <c r="A28" t="s">
        <v>54</v>
      </c>
    </row>
    <row r="29" spans="1:2" x14ac:dyDescent="0.25">
      <c r="A29" t="s">
        <v>55</v>
      </c>
    </row>
    <row r="31" spans="1:2" x14ac:dyDescent="0.25">
      <c r="A31" t="s">
        <v>56</v>
      </c>
    </row>
    <row r="32" spans="1:2" x14ac:dyDescent="0.25">
      <c r="A32" t="s">
        <v>57</v>
      </c>
    </row>
    <row r="33" spans="1:1" x14ac:dyDescent="0.25">
      <c r="A33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</sheetData>
  <hyperlinks>
    <hyperlink ref="B8" r:id="rId1" xr:uid="{00000000-0004-0000-0000-000000000000}"/>
    <hyperlink ref="B15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workbookViewId="0"/>
  </sheetViews>
  <sheetFormatPr defaultRowHeight="15" x14ac:dyDescent="0.25"/>
  <cols>
    <col min="1" max="1" width="28.140625" customWidth="1"/>
    <col min="2" max="2" width="26" customWidth="1"/>
    <col min="3" max="3" width="19.140625" customWidth="1"/>
  </cols>
  <sheetData>
    <row r="1" spans="1:3" x14ac:dyDescent="0.25">
      <c r="A1" s="6" t="s">
        <v>1</v>
      </c>
      <c r="B1" s="7"/>
      <c r="C1" s="7"/>
    </row>
    <row r="3" spans="1:3" x14ac:dyDescent="0.25">
      <c r="A3" s="4" t="s">
        <v>2</v>
      </c>
      <c r="B3" s="4" t="s">
        <v>3</v>
      </c>
      <c r="C3" s="5" t="s">
        <v>4</v>
      </c>
    </row>
    <row r="4" spans="1:3" x14ac:dyDescent="0.25">
      <c r="A4" t="s">
        <v>5</v>
      </c>
      <c r="B4" t="s">
        <v>7</v>
      </c>
      <c r="C4" s="3">
        <v>0.15</v>
      </c>
    </row>
    <row r="5" spans="1:3" x14ac:dyDescent="0.25">
      <c r="A5" t="s">
        <v>5</v>
      </c>
      <c r="B5" t="s">
        <v>8</v>
      </c>
      <c r="C5" s="3">
        <v>0.37</v>
      </c>
    </row>
    <row r="6" spans="1:3" x14ac:dyDescent="0.25">
      <c r="A6" t="s">
        <v>5</v>
      </c>
      <c r="B6" t="s">
        <v>9</v>
      </c>
      <c r="C6" s="3">
        <v>0.16</v>
      </c>
    </row>
    <row r="7" spans="1:3" x14ac:dyDescent="0.25">
      <c r="A7" t="s">
        <v>6</v>
      </c>
      <c r="B7" t="s">
        <v>10</v>
      </c>
      <c r="C7" s="3">
        <v>0.04</v>
      </c>
    </row>
    <row r="8" spans="1:3" x14ac:dyDescent="0.25">
      <c r="A8" t="s">
        <v>6</v>
      </c>
      <c r="B8" t="s">
        <v>11</v>
      </c>
      <c r="C8" s="3">
        <v>0.03</v>
      </c>
    </row>
    <row r="9" spans="1:3" x14ac:dyDescent="0.25">
      <c r="A9" t="s">
        <v>6</v>
      </c>
      <c r="B9" t="s">
        <v>12</v>
      </c>
      <c r="C9" s="3">
        <v>0.03</v>
      </c>
    </row>
    <row r="10" spans="1:3" x14ac:dyDescent="0.25">
      <c r="A10" t="s">
        <v>6</v>
      </c>
      <c r="B10" t="s">
        <v>13</v>
      </c>
      <c r="C10" s="3">
        <v>0.03</v>
      </c>
    </row>
    <row r="11" spans="1:3" x14ac:dyDescent="0.25">
      <c r="A11" t="s">
        <v>6</v>
      </c>
      <c r="B11" t="s">
        <v>14</v>
      </c>
      <c r="C11" s="3">
        <v>0.08</v>
      </c>
    </row>
    <row r="12" spans="1:3" x14ac:dyDescent="0.25">
      <c r="A12" t="s">
        <v>6</v>
      </c>
      <c r="B12" t="s">
        <v>15</v>
      </c>
      <c r="C12" s="3">
        <v>0.02</v>
      </c>
    </row>
    <row r="13" spans="1:3" x14ac:dyDescent="0.25">
      <c r="A13" t="s">
        <v>6</v>
      </c>
      <c r="B13" t="s">
        <v>16</v>
      </c>
      <c r="C13" s="3">
        <v>0</v>
      </c>
    </row>
    <row r="14" spans="1:3" x14ac:dyDescent="0.25">
      <c r="A14" t="s">
        <v>20</v>
      </c>
      <c r="B14" t="s">
        <v>17</v>
      </c>
      <c r="C14" s="3">
        <v>0.03</v>
      </c>
    </row>
    <row r="15" spans="1:3" x14ac:dyDescent="0.25">
      <c r="A15" t="s">
        <v>20</v>
      </c>
      <c r="B15" t="s">
        <v>18</v>
      </c>
      <c r="C15" s="3">
        <v>0.06</v>
      </c>
    </row>
    <row r="18" spans="1:3" x14ac:dyDescent="0.25">
      <c r="A18" s="1" t="s">
        <v>19</v>
      </c>
    </row>
    <row r="19" spans="1:3" x14ac:dyDescent="0.25">
      <c r="A19" s="10">
        <f>SUM(C12:C15,C7:C10)</f>
        <v>0.24</v>
      </c>
    </row>
    <row r="22" spans="1:3" x14ac:dyDescent="0.25">
      <c r="A22" s="6" t="s">
        <v>21</v>
      </c>
      <c r="B22" s="7"/>
      <c r="C22" s="7"/>
    </row>
    <row r="24" spans="1:3" x14ac:dyDescent="0.25">
      <c r="A24" s="1" t="s">
        <v>22</v>
      </c>
    </row>
    <row r="25" spans="1:3" x14ac:dyDescent="0.25">
      <c r="A25" s="4" t="s">
        <v>3</v>
      </c>
      <c r="B25" s="5" t="s">
        <v>4</v>
      </c>
    </row>
    <row r="26" spans="1:3" x14ac:dyDescent="0.25">
      <c r="A26" t="s">
        <v>23</v>
      </c>
      <c r="B26" s="3">
        <v>0.31</v>
      </c>
    </row>
    <row r="27" spans="1:3" x14ac:dyDescent="0.25">
      <c r="A27" t="s">
        <v>13</v>
      </c>
      <c r="B27" s="3">
        <v>0.32</v>
      </c>
    </row>
    <row r="28" spans="1:3" x14ac:dyDescent="0.25">
      <c r="A28" t="s">
        <v>24</v>
      </c>
      <c r="B28" s="3">
        <v>0.28000000000000003</v>
      </c>
    </row>
    <row r="29" spans="1:3" x14ac:dyDescent="0.25">
      <c r="A29" t="s">
        <v>25</v>
      </c>
      <c r="B29" s="3">
        <v>0.02</v>
      </c>
    </row>
    <row r="30" spans="1:3" x14ac:dyDescent="0.25">
      <c r="A30" t="s">
        <v>15</v>
      </c>
      <c r="B30" s="3">
        <v>0.03</v>
      </c>
    </row>
    <row r="31" spans="1:3" x14ac:dyDescent="0.25">
      <c r="A31" t="s">
        <v>26</v>
      </c>
      <c r="B31" s="3">
        <v>0.04</v>
      </c>
    </row>
    <row r="32" spans="1:3" x14ac:dyDescent="0.25">
      <c r="A32" t="s">
        <v>27</v>
      </c>
      <c r="B32" s="3">
        <v>0.01</v>
      </c>
    </row>
    <row r="33" spans="1:2" x14ac:dyDescent="0.25">
      <c r="B33" s="3"/>
    </row>
    <row r="34" spans="1:2" x14ac:dyDescent="0.25">
      <c r="A34" t="s">
        <v>29</v>
      </c>
      <c r="B34" s="3">
        <v>0.3</v>
      </c>
    </row>
    <row r="35" spans="1:2" x14ac:dyDescent="0.25">
      <c r="A35" t="s">
        <v>30</v>
      </c>
      <c r="B35" s="3">
        <v>0.7</v>
      </c>
    </row>
    <row r="36" spans="1:2" x14ac:dyDescent="0.25">
      <c r="B36" s="3"/>
    </row>
    <row r="37" spans="1:2" x14ac:dyDescent="0.25">
      <c r="A37" s="1" t="s">
        <v>19</v>
      </c>
      <c r="B37" s="3"/>
    </row>
    <row r="38" spans="1:2" x14ac:dyDescent="0.25">
      <c r="A38" s="9">
        <f>B35*SUM(B29:B32,B27)</f>
        <v>0.29399999999999998</v>
      </c>
      <c r="B38" s="3" t="s">
        <v>31</v>
      </c>
    </row>
    <row r="39" spans="1:2" x14ac:dyDescent="0.25">
      <c r="B39" s="3"/>
    </row>
    <row r="41" spans="1:2" x14ac:dyDescent="0.25">
      <c r="A41" s="1" t="s">
        <v>28</v>
      </c>
    </row>
    <row r="42" spans="1:2" x14ac:dyDescent="0.25">
      <c r="A42" s="4" t="s">
        <v>3</v>
      </c>
      <c r="B42" s="5" t="s">
        <v>4</v>
      </c>
    </row>
    <row r="43" spans="1:2" x14ac:dyDescent="0.25">
      <c r="A43" t="s">
        <v>23</v>
      </c>
      <c r="B43" s="3">
        <v>0.28000000000000003</v>
      </c>
    </row>
    <row r="44" spans="1:2" x14ac:dyDescent="0.25">
      <c r="A44" t="s">
        <v>13</v>
      </c>
      <c r="B44" s="3">
        <v>0.21</v>
      </c>
    </row>
    <row r="45" spans="1:2" x14ac:dyDescent="0.25">
      <c r="A45" t="s">
        <v>24</v>
      </c>
      <c r="B45" s="3">
        <v>0.43</v>
      </c>
    </row>
    <row r="46" spans="1:2" x14ac:dyDescent="0.25">
      <c r="A46" t="s">
        <v>25</v>
      </c>
      <c r="B46" s="3">
        <v>0.02</v>
      </c>
    </row>
    <row r="47" spans="1:2" x14ac:dyDescent="0.25">
      <c r="A47" t="s">
        <v>15</v>
      </c>
      <c r="B47" s="3">
        <v>0.02</v>
      </c>
    </row>
    <row r="48" spans="1:2" x14ac:dyDescent="0.25">
      <c r="A48" t="s">
        <v>26</v>
      </c>
      <c r="B48" s="3">
        <v>0.02</v>
      </c>
    </row>
    <row r="49" spans="1:3" x14ac:dyDescent="0.25">
      <c r="A49" t="s">
        <v>27</v>
      </c>
      <c r="B49" s="3">
        <v>0.02</v>
      </c>
    </row>
    <row r="51" spans="1:3" x14ac:dyDescent="0.25">
      <c r="A51" t="s">
        <v>29</v>
      </c>
      <c r="B51" s="3">
        <v>0.3</v>
      </c>
    </row>
    <row r="52" spans="1:3" x14ac:dyDescent="0.25">
      <c r="A52" t="s">
        <v>30</v>
      </c>
      <c r="B52" s="3">
        <v>0.7</v>
      </c>
    </row>
    <row r="54" spans="1:3" x14ac:dyDescent="0.25">
      <c r="A54" s="1" t="s">
        <v>19</v>
      </c>
      <c r="B54" s="3"/>
    </row>
    <row r="55" spans="1:3" x14ac:dyDescent="0.25">
      <c r="A55" s="9">
        <f>B52*SUM(B46:B49,B44)</f>
        <v>0.20299999999999999</v>
      </c>
      <c r="B55" s="3" t="s">
        <v>31</v>
      </c>
    </row>
    <row r="57" spans="1:3" x14ac:dyDescent="0.25">
      <c r="A57" s="1" t="s">
        <v>32</v>
      </c>
    </row>
    <row r="58" spans="1:3" x14ac:dyDescent="0.25">
      <c r="A58" s="10">
        <f>AVERAGE(A38,A55)</f>
        <v>0.2485</v>
      </c>
    </row>
    <row r="61" spans="1:3" x14ac:dyDescent="0.25">
      <c r="A61" s="6" t="s">
        <v>33</v>
      </c>
      <c r="B61" s="6"/>
      <c r="C61" s="6"/>
    </row>
    <row r="63" spans="1:3" x14ac:dyDescent="0.25">
      <c r="A63" s="1" t="s">
        <v>34</v>
      </c>
      <c r="B63" s="2" t="s">
        <v>35</v>
      </c>
    </row>
    <row r="64" spans="1:3" x14ac:dyDescent="0.25">
      <c r="A64" t="s">
        <v>36</v>
      </c>
      <c r="B64" s="3">
        <v>0.68</v>
      </c>
    </row>
    <row r="65" spans="1:2" x14ac:dyDescent="0.25">
      <c r="A65" t="s">
        <v>37</v>
      </c>
      <c r="B65" s="3">
        <v>0.59</v>
      </c>
    </row>
    <row r="66" spans="1:2" x14ac:dyDescent="0.25">
      <c r="A66" t="s">
        <v>38</v>
      </c>
      <c r="B66" s="3">
        <v>0.41</v>
      </c>
    </row>
    <row r="68" spans="1:2" x14ac:dyDescent="0.25">
      <c r="A68" t="s">
        <v>39</v>
      </c>
    </row>
    <row r="69" spans="1:2" x14ac:dyDescent="0.25">
      <c r="A69" t="s">
        <v>40</v>
      </c>
    </row>
    <row r="70" spans="1:2" x14ac:dyDescent="0.25">
      <c r="A70" t="s">
        <v>41</v>
      </c>
    </row>
    <row r="72" spans="1:2" x14ac:dyDescent="0.25">
      <c r="A72" s="1" t="s">
        <v>19</v>
      </c>
    </row>
    <row r="73" spans="1:2" x14ac:dyDescent="0.2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/>
  </sheetViews>
  <sheetFormatPr defaultRowHeight="15" x14ac:dyDescent="0.25"/>
  <cols>
    <col min="1" max="1" width="29.5703125" customWidth="1"/>
    <col min="2" max="2" width="16.42578125" customWidth="1"/>
  </cols>
  <sheetData>
    <row r="1" spans="1:2" ht="45" x14ac:dyDescent="0.25">
      <c r="B1" s="15" t="s">
        <v>80</v>
      </c>
    </row>
    <row r="2" spans="1:2" x14ac:dyDescent="0.25">
      <c r="A2" t="s">
        <v>62</v>
      </c>
      <c r="B2" s="13">
        <v>0</v>
      </c>
    </row>
    <row r="3" spans="1:2" x14ac:dyDescent="0.25">
      <c r="A3" t="s">
        <v>63</v>
      </c>
      <c r="B3" s="13">
        <v>0</v>
      </c>
    </row>
    <row r="4" spans="1:2" x14ac:dyDescent="0.25">
      <c r="A4" t="s">
        <v>64</v>
      </c>
      <c r="B4" s="13">
        <v>0</v>
      </c>
    </row>
    <row r="5" spans="1:2" x14ac:dyDescent="0.25">
      <c r="A5" t="s">
        <v>65</v>
      </c>
      <c r="B5" s="13">
        <v>0</v>
      </c>
    </row>
    <row r="6" spans="1:2" x14ac:dyDescent="0.25">
      <c r="A6" t="s">
        <v>66</v>
      </c>
      <c r="B6" s="14">
        <f>Data!A19</f>
        <v>0.24</v>
      </c>
    </row>
    <row r="7" spans="1:2" x14ac:dyDescent="0.25">
      <c r="A7" t="s">
        <v>67</v>
      </c>
      <c r="B7" s="14">
        <f>Data!A73</f>
        <v>0.41</v>
      </c>
    </row>
    <row r="8" spans="1:2" x14ac:dyDescent="0.25">
      <c r="A8" t="s">
        <v>68</v>
      </c>
      <c r="B8" s="13">
        <v>0</v>
      </c>
    </row>
    <row r="9" spans="1:2" x14ac:dyDescent="0.25">
      <c r="A9" t="s">
        <v>69</v>
      </c>
      <c r="B9" s="13">
        <v>0</v>
      </c>
    </row>
    <row r="10" spans="1:2" x14ac:dyDescent="0.25">
      <c r="A10" t="s">
        <v>70</v>
      </c>
      <c r="B10" s="13">
        <v>0</v>
      </c>
    </row>
    <row r="11" spans="1:2" x14ac:dyDescent="0.25">
      <c r="A11" t="s">
        <v>71</v>
      </c>
      <c r="B11" s="13">
        <v>0</v>
      </c>
    </row>
    <row r="12" spans="1:2" x14ac:dyDescent="0.25">
      <c r="A12" t="s">
        <v>72</v>
      </c>
      <c r="B12" s="13">
        <v>0</v>
      </c>
    </row>
    <row r="13" spans="1:2" x14ac:dyDescent="0.25">
      <c r="A13" t="s">
        <v>73</v>
      </c>
      <c r="B13" s="13">
        <v>0</v>
      </c>
    </row>
    <row r="14" spans="1:2" x14ac:dyDescent="0.25">
      <c r="A14" t="s">
        <v>74</v>
      </c>
      <c r="B14" s="14">
        <f>Data!A58</f>
        <v>0.2485</v>
      </c>
    </row>
    <row r="15" spans="1:2" x14ac:dyDescent="0.25">
      <c r="A15" t="s">
        <v>77</v>
      </c>
      <c r="B15">
        <f>B11</f>
        <v>0</v>
      </c>
    </row>
    <row r="16" spans="1:2" x14ac:dyDescent="0.25">
      <c r="A16" t="s">
        <v>78</v>
      </c>
      <c r="B16">
        <f>B11</f>
        <v>0</v>
      </c>
    </row>
    <row r="17" spans="1:2" x14ac:dyDescent="0.25">
      <c r="A17" t="s">
        <v>79</v>
      </c>
      <c r="B17">
        <f>B9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6773-744F-402D-A81A-2320CC12EE84}">
  <sheetPr>
    <tabColor theme="8" tint="-0.249977111117893"/>
  </sheetPr>
  <dimension ref="A1:B14"/>
  <sheetViews>
    <sheetView workbookViewId="0"/>
  </sheetViews>
  <sheetFormatPr defaultRowHeight="15" x14ac:dyDescent="0.25"/>
  <cols>
    <col min="1" max="1" width="29.5703125" customWidth="1"/>
    <col min="2" max="2" width="16.42578125" customWidth="1"/>
  </cols>
  <sheetData>
    <row r="1" spans="1:2" ht="45" x14ac:dyDescent="0.25">
      <c r="B1" s="15" t="s">
        <v>80</v>
      </c>
    </row>
    <row r="2" spans="1:2" x14ac:dyDescent="0.25">
      <c r="A2" t="s">
        <v>81</v>
      </c>
      <c r="B2" s="13">
        <f>AVERAGE(Data!B64:B65)</f>
        <v>0.63500000000000001</v>
      </c>
    </row>
    <row r="3" spans="1:2" x14ac:dyDescent="0.25">
      <c r="B3" s="13"/>
    </row>
    <row r="4" spans="1:2" x14ac:dyDescent="0.25">
      <c r="B4" s="13"/>
    </row>
    <row r="5" spans="1:2" x14ac:dyDescent="0.25">
      <c r="B5" s="13"/>
    </row>
    <row r="6" spans="1:2" x14ac:dyDescent="0.25">
      <c r="B6" s="14"/>
    </row>
    <row r="7" spans="1:2" x14ac:dyDescent="0.25">
      <c r="B7" s="14"/>
    </row>
    <row r="8" spans="1:2" x14ac:dyDescent="0.25">
      <c r="B8" s="13"/>
    </row>
    <row r="9" spans="1:2" x14ac:dyDescent="0.25">
      <c r="B9" s="13"/>
    </row>
    <row r="10" spans="1:2" x14ac:dyDescent="0.25">
      <c r="B10" s="13"/>
    </row>
    <row r="11" spans="1:2" x14ac:dyDescent="0.25">
      <c r="B11" s="13"/>
    </row>
    <row r="12" spans="1:2" x14ac:dyDescent="0.25">
      <c r="B12" s="13"/>
    </row>
    <row r="13" spans="1:2" x14ac:dyDescent="0.25">
      <c r="B13" s="13"/>
    </row>
    <row r="14" spans="1:2" x14ac:dyDescent="0.25">
      <c r="B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SYSoCCtaSC-electricity</vt:lpstr>
      <vt:lpstr>SYSoCCtaSC-buildings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2018-05-21T22:09:56Z</dcterms:created>
  <dcterms:modified xsi:type="dcterms:W3CDTF">2020-05-08T17:30:22Z</dcterms:modified>
</cp:coreProperties>
</file>