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U EPS\InputData\elec\EIaE\"/>
    </mc:Choice>
  </mc:AlternateContent>
  <bookViews>
    <workbookView xWindow="-120" yWindow="-120" windowWidth="29040" windowHeight="15840"/>
  </bookViews>
  <sheets>
    <sheet name="About" sheetId="1" r:id="rId1"/>
    <sheet name="Exports_jrc_potencia" sheetId="9" r:id="rId2"/>
    <sheet name="imports jrc potencia" sheetId="10" r:id="rId3"/>
    <sheet name="EIaE-BIE" sheetId="3" r:id="rId4"/>
    <sheet name="EIaE-BEE" sheetId="5" r:id="rId5"/>
  </sheet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B5" i="3"/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2" i="5"/>
</calcChain>
</file>

<file path=xl/sharedStrings.xml><?xml version="1.0" encoding="utf-8"?>
<sst xmlns="http://schemas.openxmlformats.org/spreadsheetml/2006/main" count="43" uniqueCount="42">
  <si>
    <t>EIaE BAU Imported Electricity</t>
  </si>
  <si>
    <t>EIaE BAU Exported Electricity</t>
  </si>
  <si>
    <t>Source:</t>
  </si>
  <si>
    <t>Electricity Exports (MWh)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</si>
  <si>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</si>
  <si>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</si>
  <si>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</si>
  <si>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</si>
  <si>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</si>
  <si>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</si>
  <si>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</si>
  <si>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</si>
  <si>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</si>
  <si>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</si>
  <si>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</si>
  <si>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</si>
  <si>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</si>
  <si>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</si>
  <si>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Notes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</si>
  <si>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</si>
  <si>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</si>
  <si>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</si>
  <si>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</si>
  <si>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</si>
  <si>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</si>
  <si>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</si>
  <si>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crude oil</t>
  </si>
  <si>
    <t>heavy or residual fuel oil</t>
  </si>
  <si>
    <t>municipal solid waste</t>
  </si>
  <si>
    <t>Imported Electricity (MW*hour)</t>
  </si>
  <si>
    <t>Exported Electricity (MW*hour)</t>
  </si>
  <si>
    <t>EU28 - Electricity balance (GWh)</t>
  </si>
  <si>
    <t>Exports</t>
  </si>
  <si>
    <t>Imports</t>
  </si>
  <si>
    <t>From the jrc potencia scenario</t>
  </si>
  <si>
    <t>https://ec.europa.eu/jrc/en/publication/eur-scientific-and-technical-research-reports/potencia-central-scenario-eu-energy-outlook-2050</t>
  </si>
  <si>
    <t>data attachment</t>
  </si>
  <si>
    <t>File: Central_2018_EU28_summary_yearly</t>
  </si>
  <si>
    <t>Tab: Power Gen; rows: 18&amp;19</t>
  </si>
  <si>
    <t>As the electricity mix of EU 28 is very diverse and the development unknown</t>
  </si>
  <si>
    <t>we do not specifiy the electricity source in the EU 28 model</t>
  </si>
  <si>
    <t>All imports are marked as "hydro" as arbitrarily chosen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</si>
</sst>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&quot;-&quot;"/>
    <numFmt numFmtId="165" formatCode="0.0.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Border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7" fillId="3" borderId="5" xfId="7" applyFont="1" applyFill="1" applyBorder="1" applyAlignment="1">
      <alignment horizontal="left" vertical="center" wrapText="1"/>
    </xf>
    <xf numFmtId="1" fontId="8" fillId="3" borderId="5" xfId="7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indent="1"/>
    </xf>
    <xf numFmtId="164" fontId="9" fillId="0" borderId="0" xfId="0" applyNumberFormat="1" applyFont="1"/>
    <xf numFmtId="0" fontId="8" fillId="4" borderId="0" xfId="7" applyFont="1" applyFill="1" applyAlignment="1">
      <alignment vertical="center"/>
    </xf>
    <xf numFmtId="0" fontId="9" fillId="0" borderId="6" xfId="0" applyFont="1" applyBorder="1" applyAlignment="1">
      <alignment horizontal="left" indent="1"/>
    </xf>
    <xf numFmtId="164" fontId="9" fillId="0" borderId="6" xfId="0" applyNumberFormat="1" applyFont="1" applyBorder="1"/>
    <xf numFmtId="165" fontId="0" fillId="0" borderId="0" xfId="0" applyNumberFormat="1"/>
  </cellXfs>
  <cellStyles count="10">
    <cellStyle name="Body: normal cell" xfId="5"/>
    <cellStyle name="Font: Calibri, 9pt regular" xfId="1"/>
    <cellStyle name="Footnotes: top row" xfId="6"/>
    <cellStyle name="Header: bottom row" xfId="2"/>
    <cellStyle name="Hyperlink" xfId="9" builtinId="8"/>
    <cellStyle name="Normal" xfId="0" builtinId="0"/>
    <cellStyle name="Normal 2" xfId="7"/>
    <cellStyle name="Normal 2 2" xfId="8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topLeftCell="A7" workbookViewId="0">
      <selection activeCell="A21" sqref="A21"/>
    </sheetView>
  </sheetViews>
  <sheetFormatPr defaultColWidth="9.1328125" defaultRowHeight="14.25" x14ac:dyDescent="0.45"/>
  <cols>
    <col min="2" max="2" width="70.1328125" customWidth="1"/>
  </cols>
  <sheetData>
    <row r="1" spans="1:2" x14ac:dyDescent="0.45">
      <c r="A1" s="1" t="s">
        <v>0</v>
      </c>
    </row>
    <row r="2" spans="1:2" x14ac:dyDescent="0.45">
      <c r="A2" s="1" t="s">
        <v>1</v>
      </c>
    </row>
    <row r="4" spans="1:2" x14ac:dyDescent="0.45">
      <c r="A4" s="1" t="s">
        <v>2</v>
      </c>
      <c r="B4" s="3" t="s">
        <v>17</v>
      </c>
    </row>
    <row r="5" spans="1:2" x14ac:dyDescent="0.45">
      <c r="B5" t="s">
        <v>34</v>
      </c>
    </row>
    <row r="6" spans="1:2" x14ac:dyDescent="0.45">
      <c r="B6" s="4" t="s">
        <v>35</v>
      </c>
    </row>
    <row r="7" spans="1:2" x14ac:dyDescent="0.45">
      <c r="B7" s="2" t="s">
        <v>36</v>
      </c>
    </row>
    <row r="8" spans="1:2" x14ac:dyDescent="0.45">
      <c r="B8" s="2" t="s">
        <v>37</v>
      </c>
    </row>
    <row r="9" spans="1:2" x14ac:dyDescent="0.45">
      <c r="B9" t="s">
        <v>38</v>
      </c>
    </row>
    <row r="11" spans="1:2" x14ac:dyDescent="0.45">
      <c r="A11" s="1" t="s">
        <v>18</v>
      </c>
    </row>
    <row r="12" spans="1:2" x14ac:dyDescent="0.45">
      <c r="A12" t="s">
        <v>19</v>
      </c>
    </row>
    <row r="13" spans="1:2" x14ac:dyDescent="0.45">
      <c r="A13" t="s">
        <v>20</v>
      </c>
    </row>
    <row r="14" spans="1:2" x14ac:dyDescent="0.45">
      <c r="A14" t="s">
        <v>21</v>
      </c>
    </row>
    <row r="15" spans="1:2" x14ac:dyDescent="0.45">
      <c r="A15" t="s">
        <v>22</v>
      </c>
    </row>
    <row r="16" spans="1:2" x14ac:dyDescent="0.45">
      <c r="A16" t="s">
        <v>23</v>
      </c>
    </row>
    <row r="18" spans="1:1" x14ac:dyDescent="0.45">
      <c r="A18" t="s">
        <v>39</v>
      </c>
    </row>
    <row r="19" spans="1:1" x14ac:dyDescent="0.45">
      <c r="A19" t="s">
        <v>40</v>
      </c>
    </row>
    <row r="20" spans="1:1" x14ac:dyDescent="0.45">
      <c r="A20" t="s">
        <v>41</v>
      </c>
    </row>
    <row r="22" spans="1:1" x14ac:dyDescent="0.45">
      <c r="A22" t="s">
        <v>24</v>
      </c>
    </row>
    <row r="23" spans="1:1" x14ac:dyDescent="0.45">
      <c r="A23" t="s">
        <v>25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"/>
  <sheetViews>
    <sheetView workbookViewId="0">
      <selection activeCell="S2" sqref="S2"/>
    </sheetView>
  </sheetViews>
  <sheetFormatPr defaultColWidth="10.6640625" defaultRowHeight="14.25" x14ac:dyDescent="0.45"/>
  <sheetData>
    <row r="1" spans="1:52" ht="52.5" x14ac:dyDescent="0.45">
      <c r="A1" s="9" t="s">
        <v>31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x14ac:dyDescent="0.45">
      <c r="A2" s="11" t="s">
        <v>32</v>
      </c>
      <c r="B2" s="12">
        <v>243032.5988489626</v>
      </c>
      <c r="C2" s="12">
        <v>255741.53255813959</v>
      </c>
      <c r="D2" s="12">
        <v>273290.39720930235</v>
      </c>
      <c r="E2" s="12">
        <v>294869.84604651167</v>
      </c>
      <c r="F2" s="12">
        <v>291246.70209302322</v>
      </c>
      <c r="G2" s="12">
        <v>319387.33053097891</v>
      </c>
      <c r="H2" s="12">
        <v>310922.08593023254</v>
      </c>
      <c r="I2" s="12">
        <v>309437.44546511624</v>
      </c>
      <c r="J2" s="12">
        <v>294282.18011627905</v>
      </c>
      <c r="K2" s="12">
        <v>278676.51279069774</v>
      </c>
      <c r="L2" s="12">
        <v>291161.73567661067</v>
      </c>
      <c r="M2" s="12">
        <v>322554.59379354253</v>
      </c>
      <c r="N2" s="12">
        <v>344303.58890306199</v>
      </c>
      <c r="O2" s="12">
        <v>336920.31936221081</v>
      </c>
      <c r="P2" s="12">
        <v>371362.76382385608</v>
      </c>
      <c r="Q2" s="12">
        <v>396002.27402062155</v>
      </c>
      <c r="R2" s="12">
        <v>360859</v>
      </c>
      <c r="S2" s="12">
        <v>356281.85492330045</v>
      </c>
      <c r="T2" s="12">
        <v>355728.26426138566</v>
      </c>
      <c r="U2" s="12">
        <v>345628.651505702</v>
      </c>
      <c r="V2" s="12">
        <v>341269.22791324556</v>
      </c>
      <c r="W2" s="12">
        <v>339798.59444075171</v>
      </c>
      <c r="X2" s="12">
        <v>339320.28620537056</v>
      </c>
      <c r="Y2" s="12">
        <v>338830.3452854908</v>
      </c>
      <c r="Z2" s="12">
        <v>338621.93014290155</v>
      </c>
      <c r="AA2" s="12">
        <v>338352.77726370853</v>
      </c>
      <c r="AB2" s="12">
        <v>338150.05421609897</v>
      </c>
      <c r="AC2" s="12">
        <v>337726.59413559345</v>
      </c>
      <c r="AD2" s="12">
        <v>332255.4333145183</v>
      </c>
      <c r="AE2" s="12">
        <v>331984.15868990013</v>
      </c>
      <c r="AF2" s="12">
        <v>331879.12406130781</v>
      </c>
      <c r="AG2" s="12">
        <v>331647.49879456096</v>
      </c>
      <c r="AH2" s="12">
        <v>331526.8794866011</v>
      </c>
      <c r="AI2" s="12">
        <v>331433.1648472161</v>
      </c>
      <c r="AJ2" s="12">
        <v>331312.69928999402</v>
      </c>
      <c r="AK2" s="12">
        <v>331240.75814533257</v>
      </c>
      <c r="AL2" s="12">
        <v>331085.53040663933</v>
      </c>
      <c r="AM2" s="12">
        <v>330943.40158976178</v>
      </c>
      <c r="AN2" s="12">
        <v>330875.76244379592</v>
      </c>
      <c r="AO2" s="12">
        <v>330815.15565453039</v>
      </c>
      <c r="AP2" s="12">
        <v>330681.59976886364</v>
      </c>
      <c r="AQ2" s="12">
        <v>330621.83885455353</v>
      </c>
      <c r="AR2" s="12">
        <v>330598.13314545708</v>
      </c>
      <c r="AS2" s="12">
        <v>330465.17942981503</v>
      </c>
      <c r="AT2" s="12">
        <v>330280.59535535</v>
      </c>
      <c r="AU2" s="12">
        <v>330088.58967451012</v>
      </c>
      <c r="AV2" s="12">
        <v>329435.88227316801</v>
      </c>
      <c r="AW2" s="12">
        <v>329340.55050591793</v>
      </c>
      <c r="AX2" s="12">
        <v>329266.60784323706</v>
      </c>
      <c r="AY2" s="12">
        <v>329133.20663393312</v>
      </c>
      <c r="AZ2" s="12">
        <v>329107.60733471025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"/>
  <sheetViews>
    <sheetView workbookViewId="0">
      <selection activeCell="A2" sqref="A2:XFD2"/>
    </sheetView>
  </sheetViews>
  <sheetFormatPr defaultColWidth="10.6640625" defaultRowHeight="14.25" x14ac:dyDescent="0.45"/>
  <sheetData>
    <row r="1" spans="1:52" s="13" customFormat="1" ht="12.6" customHeight="1" x14ac:dyDescent="0.45">
      <c r="A1" s="9" t="s">
        <v>31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s="13" customFormat="1" ht="12.6" customHeight="1" x14ac:dyDescent="0.35">
      <c r="A2" s="14" t="s">
        <v>33</v>
      </c>
      <c r="B2" s="15">
        <v>266048.85522999999</v>
      </c>
      <c r="C2" s="15">
        <v>262782.37115999998</v>
      </c>
      <c r="D2" s="15">
        <v>288800.66814000002</v>
      </c>
      <c r="E2" s="15">
        <v>294975.21429999999</v>
      </c>
      <c r="F2" s="15">
        <v>286917.96512000001</v>
      </c>
      <c r="G2" s="15">
        <v>335101.40236000001</v>
      </c>
      <c r="H2" s="15">
        <v>319398.55278999999</v>
      </c>
      <c r="I2" s="15">
        <v>325849.45256000001</v>
      </c>
      <c r="J2" s="15">
        <v>317352.83477000002</v>
      </c>
      <c r="K2" s="15">
        <v>298815.45604999998</v>
      </c>
      <c r="L2" s="15">
        <v>298616.02886999998</v>
      </c>
      <c r="M2" s="15">
        <v>329735.44293000002</v>
      </c>
      <c r="N2" s="15">
        <v>362963.72223000001</v>
      </c>
      <c r="O2" s="15">
        <v>349530.43297999998</v>
      </c>
      <c r="P2" s="15">
        <v>386859.50640999997</v>
      </c>
      <c r="Q2" s="15">
        <v>410257.88858000003</v>
      </c>
      <c r="R2" s="15">
        <v>378721</v>
      </c>
      <c r="S2" s="15">
        <v>374045.93378000002</v>
      </c>
      <c r="T2" s="15">
        <v>373260.82553999999</v>
      </c>
      <c r="U2" s="15">
        <v>359729.62766</v>
      </c>
      <c r="V2" s="15">
        <v>355189.96399999998</v>
      </c>
      <c r="W2" s="15">
        <v>354203.30350309698</v>
      </c>
      <c r="X2" s="15">
        <v>352793.62874000001</v>
      </c>
      <c r="Y2" s="15">
        <v>352193.86637</v>
      </c>
      <c r="Z2" s="15">
        <v>351886.02827000001</v>
      </c>
      <c r="AA2" s="15">
        <v>351499.21928999998</v>
      </c>
      <c r="AB2" s="15">
        <v>351187.66555999999</v>
      </c>
      <c r="AC2" s="15">
        <v>350541.97824000003</v>
      </c>
      <c r="AD2" s="15">
        <v>342509.76046000002</v>
      </c>
      <c r="AE2" s="15">
        <v>342075.82273000001</v>
      </c>
      <c r="AF2" s="15">
        <v>341875.94264999998</v>
      </c>
      <c r="AG2" s="15">
        <v>341507.36567000003</v>
      </c>
      <c r="AH2" s="15">
        <v>341245.72379000002</v>
      </c>
      <c r="AI2" s="15">
        <v>341101.80940999999</v>
      </c>
      <c r="AJ2" s="15">
        <v>340848.66129999998</v>
      </c>
      <c r="AK2" s="15">
        <v>340705.76374999998</v>
      </c>
      <c r="AL2" s="15">
        <v>340462.59341999999</v>
      </c>
      <c r="AM2" s="15">
        <v>340161.09879999998</v>
      </c>
      <c r="AN2" s="15">
        <v>339977.52620000002</v>
      </c>
      <c r="AO2" s="15">
        <v>339782.58659999998</v>
      </c>
      <c r="AP2" s="15">
        <v>339500.33896000002</v>
      </c>
      <c r="AQ2" s="15">
        <v>339338.29908999999</v>
      </c>
      <c r="AR2" s="15">
        <v>339194.04057999997</v>
      </c>
      <c r="AS2" s="15">
        <v>338903.93884000002</v>
      </c>
      <c r="AT2" s="15">
        <v>338589.83893999999</v>
      </c>
      <c r="AU2" s="15">
        <v>338290.59969</v>
      </c>
      <c r="AV2" s="15">
        <v>337486.18732999999</v>
      </c>
      <c r="AW2" s="15">
        <v>337279.63915</v>
      </c>
      <c r="AX2" s="15">
        <v>337086.57961999997</v>
      </c>
      <c r="AY2" s="15">
        <v>336876.73794000002</v>
      </c>
      <c r="AZ2" s="15">
        <v>336741.45912999997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6" sqref="B6:AI17"/>
    </sheetView>
  </sheetViews>
  <sheetFormatPr defaultColWidth="9.1328125" defaultRowHeight="14.25" x14ac:dyDescent="0.45"/>
  <cols>
    <col min="1" max="1" width="26.1328125" style="2" customWidth="1"/>
    <col min="2" max="35" width="11.59765625" bestFit="1" customWidth="1"/>
  </cols>
  <sheetData>
    <row r="1" spans="1:35" ht="28.5" x14ac:dyDescent="0.45">
      <c r="A1" s="7" t="s">
        <v>29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5" t="s">
        <v>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45">
      <c r="A3" s="5" t="s">
        <v>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45">
      <c r="A4" s="5" t="s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45">
      <c r="A5" s="5" t="s">
        <v>8</v>
      </c>
      <c r="B5" s="6">
        <f>'imports jrc potencia'!S2</f>
        <v>374045.93378000002</v>
      </c>
      <c r="C5" s="6">
        <f>'imports jrc potencia'!T2</f>
        <v>373260.82553999999</v>
      </c>
      <c r="D5" s="6">
        <f>'imports jrc potencia'!U2</f>
        <v>359729.62766</v>
      </c>
      <c r="E5" s="6">
        <f>'imports jrc potencia'!V2</f>
        <v>355189.96399999998</v>
      </c>
      <c r="F5" s="6">
        <f>'imports jrc potencia'!W2</f>
        <v>354203.30350309698</v>
      </c>
      <c r="G5" s="6">
        <f>'imports jrc potencia'!X2</f>
        <v>352793.62874000001</v>
      </c>
      <c r="H5" s="6">
        <f>'imports jrc potencia'!Y2</f>
        <v>352193.86637</v>
      </c>
      <c r="I5" s="6">
        <f>'imports jrc potencia'!Z2</f>
        <v>351886.02827000001</v>
      </c>
      <c r="J5" s="6">
        <f>'imports jrc potencia'!AA2</f>
        <v>351499.21928999998</v>
      </c>
      <c r="K5" s="6">
        <f>'imports jrc potencia'!AB2</f>
        <v>351187.66555999999</v>
      </c>
      <c r="L5" s="6">
        <f>'imports jrc potencia'!AC2</f>
        <v>350541.97824000003</v>
      </c>
      <c r="M5" s="6">
        <f>'imports jrc potencia'!AD2</f>
        <v>342509.76046000002</v>
      </c>
      <c r="N5" s="6">
        <f>'imports jrc potencia'!AE2</f>
        <v>342075.82273000001</v>
      </c>
      <c r="O5" s="6">
        <f>'imports jrc potencia'!AF2</f>
        <v>341875.94264999998</v>
      </c>
      <c r="P5" s="6">
        <f>'imports jrc potencia'!AG2</f>
        <v>341507.36567000003</v>
      </c>
      <c r="Q5" s="6">
        <f>'imports jrc potencia'!AH2</f>
        <v>341245.72379000002</v>
      </c>
      <c r="R5" s="6">
        <f>'imports jrc potencia'!AI2</f>
        <v>341101.80940999999</v>
      </c>
      <c r="S5" s="6">
        <f>'imports jrc potencia'!AJ2</f>
        <v>340848.66129999998</v>
      </c>
      <c r="T5" s="6">
        <f>'imports jrc potencia'!AK2</f>
        <v>340705.76374999998</v>
      </c>
      <c r="U5" s="6">
        <f>'imports jrc potencia'!AL2</f>
        <v>340462.59341999999</v>
      </c>
      <c r="V5" s="6">
        <f>'imports jrc potencia'!AM2</f>
        <v>340161.09879999998</v>
      </c>
      <c r="W5" s="6">
        <f>'imports jrc potencia'!AN2</f>
        <v>339977.52620000002</v>
      </c>
      <c r="X5" s="6">
        <f>'imports jrc potencia'!AO2</f>
        <v>339782.58659999998</v>
      </c>
      <c r="Y5" s="6">
        <f>'imports jrc potencia'!AP2</f>
        <v>339500.33896000002</v>
      </c>
      <c r="Z5" s="6">
        <f>'imports jrc potencia'!AQ2</f>
        <v>339338.29908999999</v>
      </c>
      <c r="AA5" s="6">
        <f>'imports jrc potencia'!AR2</f>
        <v>339194.04057999997</v>
      </c>
      <c r="AB5" s="6">
        <f>'imports jrc potencia'!AS2</f>
        <v>338903.93884000002</v>
      </c>
      <c r="AC5" s="6">
        <f>'imports jrc potencia'!AT2</f>
        <v>338589.83893999999</v>
      </c>
      <c r="AD5" s="6">
        <f>'imports jrc potencia'!AU2</f>
        <v>338290.59969</v>
      </c>
      <c r="AE5" s="6">
        <f>'imports jrc potencia'!AV2</f>
        <v>337486.18732999999</v>
      </c>
      <c r="AF5" s="6">
        <f>'imports jrc potencia'!AW2</f>
        <v>337279.63915</v>
      </c>
      <c r="AG5" s="6">
        <f>'imports jrc potencia'!AX2</f>
        <v>337086.57961999997</v>
      </c>
      <c r="AH5" s="6">
        <f>'imports jrc potencia'!AY2</f>
        <v>336876.73794000002</v>
      </c>
      <c r="AI5" s="6">
        <f>'imports jrc potencia'!AZ2</f>
        <v>336741.45912999997</v>
      </c>
    </row>
    <row r="6" spans="1:35" x14ac:dyDescent="0.45">
      <c r="A6" s="5" t="s">
        <v>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45">
      <c r="A7" s="5" t="s">
        <v>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45">
      <c r="A8" s="5" t="s">
        <v>10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45">
      <c r="A9" s="5" t="s">
        <v>11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  <row r="10" spans="1:35" x14ac:dyDescent="0.45">
      <c r="A10" s="5" t="s">
        <v>12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</row>
    <row r="11" spans="1:35" x14ac:dyDescent="0.45">
      <c r="A11" s="5" t="s">
        <v>13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</row>
    <row r="12" spans="1:35" x14ac:dyDescent="0.45">
      <c r="A12" s="5" t="s">
        <v>14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</row>
    <row r="13" spans="1:35" x14ac:dyDescent="0.45">
      <c r="A13" s="5" t="s">
        <v>15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</row>
    <row r="14" spans="1:35" x14ac:dyDescent="0.45">
      <c r="A14" s="5" t="s">
        <v>16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</row>
    <row r="15" spans="1:35" x14ac:dyDescent="0.45">
      <c r="A15" s="2" t="s">
        <v>26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</row>
    <row r="16" spans="1:35" x14ac:dyDescent="0.45">
      <c r="A16" s="2" t="s">
        <v>27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</row>
    <row r="17" spans="1:35" x14ac:dyDescent="0.45">
      <c r="A17" s="2" t="s">
        <v>28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>
      <selection activeCell="B2" sqref="B2"/>
    </sheetView>
  </sheetViews>
  <sheetFormatPr defaultColWidth="9.1328125" defaultRowHeight="14.25" x14ac:dyDescent="0.45"/>
  <cols>
    <col min="1" max="1" width="26.1328125" customWidth="1"/>
    <col min="2" max="2" width="10.1328125" customWidth="1"/>
  </cols>
  <sheetData>
    <row r="1" spans="1:35" ht="28.5" x14ac:dyDescent="0.45">
      <c r="A1" s="8" t="s">
        <v>30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3</v>
      </c>
      <c r="B2" s="16">
        <f>Exports_jrc_potencia!S2*1000</f>
        <v>356281854.92330045</v>
      </c>
      <c r="C2" s="16">
        <f>Exports_jrc_potencia!T2*1000</f>
        <v>355728264.26138568</v>
      </c>
      <c r="D2" s="16">
        <f>Exports_jrc_potencia!U2*1000</f>
        <v>345628651.50570202</v>
      </c>
      <c r="E2" s="16">
        <f>Exports_jrc_potencia!V2*1000</f>
        <v>341269227.91324556</v>
      </c>
      <c r="F2" s="16">
        <f>Exports_jrc_potencia!W2*1000</f>
        <v>339798594.44075173</v>
      </c>
      <c r="G2" s="16">
        <f>Exports_jrc_potencia!X2*1000</f>
        <v>339320286.20537055</v>
      </c>
      <c r="H2" s="16">
        <f>Exports_jrc_potencia!Y2*1000</f>
        <v>338830345.28549081</v>
      </c>
      <c r="I2" s="16">
        <f>Exports_jrc_potencia!Z2*1000</f>
        <v>338621930.14290154</v>
      </c>
      <c r="J2" s="16">
        <f>Exports_jrc_potencia!AA2*1000</f>
        <v>338352777.26370853</v>
      </c>
      <c r="K2" s="16">
        <f>Exports_jrc_potencia!AB2*1000</f>
        <v>338150054.21609896</v>
      </c>
      <c r="L2" s="16">
        <f>Exports_jrc_potencia!AC2*1000</f>
        <v>337726594.13559347</v>
      </c>
      <c r="M2" s="16">
        <f>Exports_jrc_potencia!AD2*1000</f>
        <v>332255433.31451833</v>
      </c>
      <c r="N2" s="16">
        <f>Exports_jrc_potencia!AE2*1000</f>
        <v>331984158.6899001</v>
      </c>
      <c r="O2" s="16">
        <f>Exports_jrc_potencia!AF2*1000</f>
        <v>331879124.06130779</v>
      </c>
      <c r="P2" s="16">
        <f>Exports_jrc_potencia!AG2*1000</f>
        <v>331647498.79456097</v>
      </c>
      <c r="Q2" s="16">
        <f>Exports_jrc_potencia!AH2*1000</f>
        <v>331526879.48660111</v>
      </c>
      <c r="R2" s="16">
        <f>Exports_jrc_potencia!AI2*1000</f>
        <v>331433164.84721613</v>
      </c>
      <c r="S2" s="16">
        <f>Exports_jrc_potencia!AJ2*1000</f>
        <v>331312699.289994</v>
      </c>
      <c r="T2" s="16">
        <f>Exports_jrc_potencia!AK2*1000</f>
        <v>331240758.14533257</v>
      </c>
      <c r="U2" s="16">
        <f>Exports_jrc_potencia!AL2*1000</f>
        <v>331085530.40663934</v>
      </c>
      <c r="V2" s="16">
        <f>Exports_jrc_potencia!AM2*1000</f>
        <v>330943401.58976179</v>
      </c>
      <c r="W2" s="16">
        <f>Exports_jrc_potencia!AN2*1000</f>
        <v>330875762.44379592</v>
      </c>
      <c r="X2" s="16">
        <f>Exports_jrc_potencia!AO2*1000</f>
        <v>330815155.65453041</v>
      </c>
      <c r="Y2" s="16">
        <f>Exports_jrc_potencia!AP2*1000</f>
        <v>330681599.76886362</v>
      </c>
      <c r="Z2" s="16">
        <f>Exports_jrc_potencia!AQ2*1000</f>
        <v>330621838.85455352</v>
      </c>
      <c r="AA2" s="16">
        <f>Exports_jrc_potencia!AR2*1000</f>
        <v>330598133.14545709</v>
      </c>
      <c r="AB2" s="16">
        <f>Exports_jrc_potencia!AS2*1000</f>
        <v>330465179.42981505</v>
      </c>
      <c r="AC2" s="16">
        <f>Exports_jrc_potencia!AT2*1000</f>
        <v>330280595.35535002</v>
      </c>
      <c r="AD2" s="16">
        <f>Exports_jrc_potencia!AU2*1000</f>
        <v>330088589.67451012</v>
      </c>
      <c r="AE2" s="16">
        <f>Exports_jrc_potencia!AV2*1000</f>
        <v>329435882.27316803</v>
      </c>
      <c r="AF2" s="16">
        <f>Exports_jrc_potencia!AW2*1000</f>
        <v>329340550.50591791</v>
      </c>
      <c r="AG2" s="16">
        <f>Exports_jrc_potencia!AX2*1000</f>
        <v>329266607.84323704</v>
      </c>
      <c r="AH2" s="16">
        <f>Exports_jrc_potencia!AY2*1000</f>
        <v>329133206.63393313</v>
      </c>
      <c r="AI2" s="16">
        <f>Exports_jrc_potencia!AZ2*1000</f>
        <v>329107607.33471024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Exports_jrc_potencia</vt:lpstr>
      <vt:lpstr>imports jrc potencia</vt:lpstr>
      <vt:lpstr>EIaE-BIE</vt:lpstr>
      <vt:lpstr>EIaE-BEE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2016-02-04T22:14:05Z</dcterms:created>
  <dcterms:modified xsi:type="dcterms:W3CDTF">2020-06-23T22:20:35Z</dcterms:modified>
</cp:coreProperties>
</file>